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rideAI Oszczędności" sheetId="1" r:id="rId4"/>
  </sheets>
  <definedNames/>
  <calcPr/>
</workbook>
</file>

<file path=xl/sharedStrings.xml><?xml version="1.0" encoding="utf-8"?>
<sst xmlns="http://schemas.openxmlformats.org/spreadsheetml/2006/main" count="28" uniqueCount="28">
  <si>
    <t>StrideAI — Kalkulator kosztu statusów (Szybki)</t>
  </si>
  <si>
    <t>Wersja: 2025-09-02</t>
  </si>
  <si>
    <t>Wpisz tylko żółte pola. Wyniki liczą się same.</t>
  </si>
  <si>
    <t>Wejścia (Inputs)</t>
  </si>
  <si>
    <t>Podpowiedź</t>
  </si>
  <si>
    <t>Hhh</t>
  </si>
  <si>
    <t>Liczba programistów</t>
  </si>
  <si>
    <t>Wpisz ilu programistów zatrudniasz</t>
  </si>
  <si>
    <t>Stawka programisty (zł/h)</t>
  </si>
  <si>
    <t>Wpisz stawkę swoich programistów za 1h pracy</t>
  </si>
  <si>
    <t>Godziny statusów na 1 programistę / tydz.</t>
  </si>
  <si>
    <t>Wpisz ile czasu programiści spędzają na statusach</t>
  </si>
  <si>
    <t>Wartość godziny CEO (zł/h)</t>
  </si>
  <si>
    <t xml:space="preserve">Wpisz ile kosztuje godzina twojego czasu </t>
  </si>
  <si>
    <t>Godziny statusów CEO / tydz.</t>
  </si>
  <si>
    <t>Wpisz ile spędzasz czasu na statusach z programistami</t>
  </si>
  <si>
    <t>Tygodni w miesiącu</t>
  </si>
  <si>
    <t>Uśrednione 4,33</t>
  </si>
  <si>
    <t>Cena StrideAI (zł/mies.)</t>
  </si>
  <si>
    <t>Koszt StrideAI, pakiet Professional</t>
  </si>
  <si>
    <t>Wyniki (Outputs)</t>
  </si>
  <si>
    <t>Miesięczny koszt statusów i raportów — programiści</t>
  </si>
  <si>
    <t>Miesięczny koszt statusów i raportów — CEO</t>
  </si>
  <si>
    <t>Łączny miesięczny koszt statusów</t>
  </si>
  <si>
    <t>Łączny zwrot z inwestycji w 1 miesiącu użytkowania</t>
  </si>
  <si>
    <t>Założenia i wskazówki:</t>
  </si>
  <si>
    <t>• Statusy = czas bez kodu. Formuły liczą koszty na podstawie tygodniowych godzin × stawki × 4,33 tyg./mies.
• Redukcje ustaw według realiów (np. statusy do zera = 100%).
• ROI = (oszczędność – cena) / cena. Czas zwrotu = cena / (oszczędność dzienna).</t>
  </si>
  <si>
    <t>Pola do edycji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</si>
</sst>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&quot; zł&quot;"/>
    <numFmt numFmtId="165" formatCode="#,##0.00\ [$zł-415]"/>
  </numFmts>
  <fonts count="7">
    <font>
      <sz val="10.0"/>
      <color rgb="FF000000"/>
      <name val="Arial"/>
      <scheme val="minor"/>
    </font>
    <font>
      <b/>
      <sz val="14.0"/>
      <color theme="1"/>
      <name val="Calibri"/>
    </font>
    <font>
      <color theme="1"/>
      <name val="Arial"/>
    </font>
    <font>
      <i/>
      <sz val="9.0"/>
      <color rgb="FF555555"/>
      <name val="Calibri"/>
    </font>
    <font>
      <b/>
      <sz val="11.0"/>
      <color theme="1"/>
      <name val="Calibri"/>
    </font>
    <font>
      <sz val="11.0"/>
      <color theme="1"/>
      <name val="Calibri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2CC"/>
        <bgColor rgb="FFFFF2CC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readingOrder="0" vertical="bottom"/>
    </xf>
    <xf borderId="0" fillId="0" fontId="3" numFmtId="0" xfId="0" applyAlignment="1" applyFont="1">
      <alignment vertical="bottom"/>
    </xf>
    <xf borderId="1" fillId="2" fontId="4" numFmtId="0" xfId="0" applyAlignment="1" applyBorder="1" applyFill="1" applyFont="1">
      <alignment vertical="bottom"/>
    </xf>
    <xf borderId="1" fillId="2" fontId="2" numFmtId="0" xfId="0" applyAlignment="1" applyBorder="1" applyFont="1">
      <alignment vertical="bottom"/>
    </xf>
    <xf borderId="0" fillId="0" fontId="2" numFmtId="0" xfId="0" applyAlignment="1" applyFont="1">
      <alignment readingOrder="0" vertical="bottom"/>
    </xf>
    <xf borderId="1" fillId="0" fontId="4" numFmtId="0" xfId="0" applyAlignment="1" applyBorder="1" applyFont="1">
      <alignment vertical="bottom"/>
    </xf>
    <xf borderId="1" fillId="3" fontId="5" numFmtId="0" xfId="0" applyAlignment="1" applyBorder="1" applyFill="1" applyFont="1">
      <alignment horizontal="right" vertical="bottom"/>
    </xf>
    <xf borderId="1" fillId="0" fontId="3" numFmtId="0" xfId="0" applyAlignment="1" applyBorder="1" applyFont="1">
      <alignment vertical="bottom"/>
    </xf>
    <xf borderId="1" fillId="3" fontId="5" numFmtId="164" xfId="0" applyAlignment="1" applyBorder="1" applyFont="1" applyNumberFormat="1">
      <alignment horizontal="right" vertical="bottom"/>
    </xf>
    <xf borderId="1" fillId="0" fontId="5" numFmtId="164" xfId="0" applyAlignment="1" applyBorder="1" applyFont="1" applyNumberFormat="1">
      <alignment horizontal="right" vertical="bottom"/>
    </xf>
    <xf borderId="1" fillId="0" fontId="3" numFmtId="0" xfId="0" applyAlignment="1" applyBorder="1" applyFont="1">
      <alignment readingOrder="0" vertical="bottom"/>
    </xf>
    <xf borderId="0" fillId="0" fontId="4" numFmtId="0" xfId="0" applyAlignment="1" applyFont="1">
      <alignment readingOrder="0" vertical="bottom"/>
    </xf>
    <xf borderId="1" fillId="0" fontId="5" numFmtId="165" xfId="0" applyAlignment="1" applyBorder="1" applyFont="1" applyNumberFormat="1">
      <alignment horizontal="right" vertical="bottom"/>
    </xf>
    <xf borderId="0" fillId="0" fontId="4" numFmtId="0" xfId="0" applyAlignment="1" applyFont="1">
      <alignment vertical="bottom"/>
    </xf>
    <xf borderId="0" fillId="3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8.25"/>
    <col customWidth="1" min="2" max="2" width="31.13"/>
    <col customWidth="1" min="3" max="3" width="47.75"/>
  </cols>
  <sheetData>
    <row r="1">
      <c r="A1" s="1" t="s">
        <v>0</v>
      </c>
      <c r="B1" s="2"/>
      <c r="C1" s="3" t="s">
        <v>1</v>
      </c>
    </row>
    <row r="2">
      <c r="A2" s="4" t="s">
        <v>2</v>
      </c>
      <c r="B2" s="2"/>
      <c r="C2" s="2"/>
    </row>
    <row r="3">
      <c r="A3" s="2"/>
      <c r="B3" s="2"/>
      <c r="C3" s="2"/>
    </row>
    <row r="4">
      <c r="A4" s="5" t="s">
        <v>3</v>
      </c>
      <c r="B4" s="6"/>
      <c r="C4" s="5" t="s">
        <v>4</v>
      </c>
    </row>
    <row r="5">
      <c r="A5" s="7" t="s">
        <v>5</v>
      </c>
      <c r="B5" s="2"/>
      <c r="C5" s="2"/>
    </row>
    <row r="6">
      <c r="A6" s="8" t="s">
        <v>6</v>
      </c>
      <c r="B6" s="9"/>
      <c r="C6" s="10" t="s">
        <v>7</v>
      </c>
    </row>
    <row r="7">
      <c r="A7" s="8" t="s">
        <v>8</v>
      </c>
      <c r="B7" s="11">
        <v>100.0</v>
      </c>
      <c r="C7" s="10" t="s">
        <v>9</v>
      </c>
    </row>
    <row r="8">
      <c r="A8" s="8" t="s">
        <v>10</v>
      </c>
      <c r="B8" s="9">
        <v>1.0</v>
      </c>
      <c r="C8" s="10" t="s">
        <v>11</v>
      </c>
    </row>
    <row r="9">
      <c r="A9" s="8" t="s">
        <v>12</v>
      </c>
      <c r="B9" s="11">
        <v>400.0</v>
      </c>
      <c r="C9" s="10" t="s">
        <v>13</v>
      </c>
    </row>
    <row r="10">
      <c r="A10" s="8" t="s">
        <v>14</v>
      </c>
      <c r="B10" s="9">
        <v>4.0</v>
      </c>
      <c r="C10" s="10" t="s">
        <v>15</v>
      </c>
    </row>
    <row r="11">
      <c r="A11" s="8" t="s">
        <v>16</v>
      </c>
      <c r="B11" s="9">
        <v>4.33</v>
      </c>
      <c r="C11" s="10" t="s">
        <v>17</v>
      </c>
    </row>
    <row r="12">
      <c r="A12" s="8" t="s">
        <v>18</v>
      </c>
      <c r="B12" s="12">
        <v>999.0</v>
      </c>
      <c r="C12" s="13" t="s">
        <v>19</v>
      </c>
    </row>
    <row r="13">
      <c r="A13" s="2"/>
      <c r="B13" s="2"/>
      <c r="C13" s="2"/>
    </row>
    <row r="14">
      <c r="A14" s="2"/>
      <c r="B14" s="2"/>
      <c r="C14" s="2"/>
    </row>
    <row r="15">
      <c r="A15" s="5" t="s">
        <v>20</v>
      </c>
      <c r="B15" s="6"/>
      <c r="C15" s="6"/>
    </row>
    <row r="16">
      <c r="A16" s="14" t="s">
        <v>21</v>
      </c>
      <c r="B16" s="15">
        <f>SUM(B6*B7*B8*B11)</f>
        <v>0</v>
      </c>
      <c r="C16" s="2"/>
    </row>
    <row r="17">
      <c r="A17" s="14" t="s">
        <v>22</v>
      </c>
      <c r="B17" s="15">
        <f>$B$9*$B$10*$B$8</f>
        <v>1600</v>
      </c>
      <c r="C17" s="2"/>
    </row>
    <row r="18">
      <c r="A18" s="16" t="s">
        <v>23</v>
      </c>
      <c r="B18" s="15">
        <f>B16+B17</f>
        <v>1600</v>
      </c>
      <c r="C18" s="2"/>
    </row>
    <row r="19">
      <c r="A19" s="16" t="s">
        <v>24</v>
      </c>
      <c r="B19" s="15">
        <f>SUM(B18-B12)</f>
        <v>601</v>
      </c>
      <c r="C19" s="2"/>
    </row>
    <row r="20">
      <c r="A20" s="2"/>
      <c r="B20" s="2"/>
      <c r="C20" s="2"/>
    </row>
    <row r="21">
      <c r="A21" s="2"/>
      <c r="B21" s="2"/>
      <c r="C21" s="2"/>
    </row>
    <row r="22">
      <c r="A22" s="5" t="s">
        <v>25</v>
      </c>
      <c r="B22" s="2"/>
      <c r="C22" s="2"/>
    </row>
    <row r="23">
      <c r="A23" s="4" t="s">
        <v>26</v>
      </c>
    </row>
    <row r="24">
      <c r="A24" s="17" t="s">
        <v>27</v>
      </c>
    </row>
  </sheetData>
  <mergeCells count="1">
    <mergeCell ref="A23:C23"/>
  </mergeCells>
  <drawing r:id="rId1"/>
</worksheet>
</file>