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 Here" sheetId="1" r:id="rId5"/>
    <sheet state="visible" name="1. Outcomes" sheetId="2" r:id="rId6"/>
    <sheet state="visible" name="2. Capabilities" sheetId="3" r:id="rId7"/>
    <sheet state="visible" name="3. Requirements" sheetId="4" r:id="rId8"/>
  </sheets>
  <definedNames/>
  <calcPr/>
</workbook>
</file>

<file path=xl/sharedStrings.xml><?xml version="1.0" encoding="utf-8"?>
<sst xmlns="http://schemas.openxmlformats.org/spreadsheetml/2006/main" count="73" uniqueCount="68">
  <si>
    <t>GLOSSA</t>
  </si>
  <si>
    <t>The Outcome Mapping Template</t>
  </si>
  <si>
    <t>Tie every requirement to a business outcome — so delivery never loses sight of what was sold.</t>
  </si>
  <si>
    <t>How to use this template</t>
  </si>
  <si>
    <t>1.  Define your outcomes.</t>
  </si>
  <si>
    <t>Open the Outcomes tab. Write down the business outcomes your client is buying — the reasons the deal closed. A good outcome has a baseline, a goal, and a financial impact.</t>
  </si>
  <si>
    <t>2.  Map outcomes to capabilities.</t>
  </si>
  <si>
    <t>Open the Capabilities tab. For each outcome, list the capabilities (chunks of work, mechanisms, or solution patterns) that will deliver it. This is where you make the 'how' explicit.</t>
  </si>
  <si>
    <t>3.  Tie requirements to capabilities.</t>
  </si>
  <si>
    <t>Open the Requirements tab. For each requirement in your project, link it to a capability. Anything that doesn't map is a candidate for a scope conversation.</t>
  </si>
  <si>
    <t>4.  Come back to it.</t>
  </si>
  <si>
    <t>Revisit weekly. People forget outcomes and try to renegotiate scope all the time. The point of writing this down is to keep everyone anchored.</t>
  </si>
  <si>
    <t>Why this works</t>
  </si>
  <si>
    <t xml:space="preserve">  •   Your delivery team gets the language to push back on scope creep.</t>
  </si>
  <si>
    <t xml:space="preserve">  •   Live clients stop churning because the project actually solves their business problem.</t>
  </si>
  <si>
    <t xml:space="preserve">  •   You build a reusable library of outcomes-to-capabilities patterns you can scale across projects.</t>
  </si>
  <si>
    <r>
      <rPr>
        <rFont val="Calibri"/>
        <color rgb="FF1A1A1A"/>
        <sz val="11.0"/>
      </rPr>
      <t xml:space="preserve">Want this done automatically?
Glossa pulls outcomes from your sales conversations, generates structured requirements, and maps them to capabilities — without the spreadsheet.   →   </t>
    </r>
    <r>
      <rPr>
        <rFont val="Calibri"/>
        <color rgb="FF1155CC"/>
        <sz val="11.0"/>
        <u/>
      </rPr>
      <t>glossapro.ai/outcomes</t>
    </r>
  </si>
  <si>
    <t>Define your outcomes</t>
  </si>
  <si>
    <t>List the business outcomes your client is buying. A good outcome has a baseline (where they are today), a goal (where they want to be), and a financial impact (why it matters).
Once you've added requirements on the Requirements tab, come back here and check the Requirements Count column — how are you planning to delivery any outcome with zero requirements?</t>
  </si>
  <si>
    <t>OUTCOMES</t>
  </si>
  <si>
    <t>Outcome ID</t>
  </si>
  <si>
    <t>Outcome Name</t>
  </si>
  <si>
    <t>Description</t>
  </si>
  <si>
    <t>Baseline (today)</t>
  </si>
  <si>
    <t>Goal</t>
  </si>
  <si>
    <t>Financial Impact</t>
  </si>
  <si>
    <t>Mechanism (optional)</t>
  </si>
  <si>
    <t>Requirements Count</t>
  </si>
  <si>
    <t>O-001</t>
  </si>
  <si>
    <t>Reduce manual claims processing headcount</t>
  </si>
  <si>
    <t>Replace the manual claims review team with automated workflows in the new platform.</t>
  </si>
  <si>
    <t>12 FTEs reviewing claims manually, ~40 hrs/week each</t>
  </si>
  <si>
    <t>Reduce to 3 FTEs handling exceptions only</t>
  </si>
  <si>
    <t>$1.2M annual savings</t>
  </si>
  <si>
    <t>Auto-routing + rules engine + exception queue</t>
  </si>
  <si>
    <t xml:space="preserve">  ↑ Example row — delete this when you're ready to use the template.</t>
  </si>
  <si>
    <t>Map outcomes to capabilities</t>
  </si>
  <si>
    <t>Capabilities are the chunks of work — the mechanisms, solution patterns, or features — that deliver an outcome. Multiple capabilities can serve one outcome, and one capability can serve multiple outcomes.</t>
  </si>
  <si>
    <t>CAPABILITIES</t>
  </si>
  <si>
    <t>Capability ID</t>
  </si>
  <si>
    <t>Capability Name</t>
  </si>
  <si>
    <t>Linked Outcome ID</t>
  </si>
  <si>
    <t>Category</t>
  </si>
  <si>
    <t>Reusable?</t>
  </si>
  <si>
    <t>Notes</t>
  </si>
  <si>
    <t>C-001</t>
  </si>
  <si>
    <t>Automated claims routing</t>
  </si>
  <si>
    <t>Inbound claims auto-routed to the correct queue based on claim type, state, and risk profile.</t>
  </si>
  <si>
    <t>Workflow automation</t>
  </si>
  <si>
    <t>Yes</t>
  </si>
  <si>
    <t>Reused on prior carrier projects — strong pattern.</t>
  </si>
  <si>
    <t>Tie requirements to capabilities</t>
  </si>
  <si>
    <t xml:space="preserve">Paste your project requirements into this tab. For each requirement, link it to a capability. Any requirement that doesn't map to a capability is a scope conversation waiting to happen — flag it and ask 'why are we doing this?' </t>
  </si>
  <si>
    <t>REQUIREMENTS</t>
  </si>
  <si>
    <t>Req ID</t>
  </si>
  <si>
    <t>Requirement</t>
  </si>
  <si>
    <t>Source</t>
  </si>
  <si>
    <t>Linked Capability ID</t>
  </si>
  <si>
    <t>Linked Outcome (auto)</t>
  </si>
  <si>
    <t>Priority</t>
  </si>
  <si>
    <t>Status</t>
  </si>
  <si>
    <t>R-001</t>
  </si>
  <si>
    <t>System shall auto-route incoming claims to the correct queue based on claim type and state.</t>
  </si>
  <si>
    <t>Discovery call 3/12</t>
  </si>
  <si>
    <t>High</t>
  </si>
  <si>
    <t>In Progress</t>
  </si>
  <si>
    <t>Confirmed in 3/12 call with Ops lead.</t>
  </si>
  <si>
    <t xml:space="preserve">  ↑ Example row — delete this (but keep the formula in column F) when you're ready to use the template.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</si>
</sst>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1.0"/>
      <color theme="1"/>
      <name val="Calibri"/>
    </font>
    <font>
      <b/>
      <sz val="20.0"/>
      <color rgb="FF000000"/>
      <name val="Calibri"/>
    </font>
    <font>
      <b/>
      <sz val="28.0"/>
      <color rgb="FF1570EF"/>
      <name val="Calibri"/>
    </font>
    <font>
      <i/>
      <sz val="13.0"/>
      <color rgb="FF666666"/>
      <name val="Calibri"/>
    </font>
    <font>
      <b/>
      <sz val="16.0"/>
      <color rgb="FF1A1A1A"/>
      <name val="Calibri"/>
    </font>
    <font>
      <b/>
      <sz val="12.0"/>
      <color rgb="FF1A1A1A"/>
      <name val="Calibri"/>
    </font>
    <font>
      <sz val="11.0"/>
      <color rgb="FF666666"/>
      <name val="Calibri"/>
    </font>
    <font/>
    <font>
      <u/>
      <sz val="11.0"/>
      <color rgb="FF1A1A1A"/>
      <name val="Calibri"/>
    </font>
    <font>
      <b/>
      <sz val="20.0"/>
      <color rgb="FF1A1A1A"/>
      <name val="Calibri"/>
    </font>
    <font>
      <i/>
      <sz val="11.0"/>
      <color rgb="FF666666"/>
      <name val="Calibri"/>
    </font>
    <font>
      <b/>
      <sz val="14.0"/>
      <color rgb="FF000000"/>
      <name val="Calibri"/>
    </font>
    <font>
      <b/>
      <sz val="11.0"/>
      <color rgb="FFFFFFFF"/>
      <name val="Calibri"/>
    </font>
    <font>
      <i/>
      <sz val="10.0"/>
      <color rgb="FF666666"/>
      <name val="Calibri"/>
    </font>
    <font>
      <i/>
      <sz val="10.0"/>
      <color rgb="FF1570EF"/>
      <name val="Calibri"/>
    </font>
    <font>
      <sz val="10.0"/>
      <color rgb="FF666666"/>
      <name val="Calibri"/>
    </font>
    <font>
      <color theme="1"/>
      <name val="Calibri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1570EF"/>
        <bgColor rgb="FF1570EF"/>
      </patternFill>
    </fill>
    <fill>
      <patternFill patternType="solid">
        <fgColor rgb="FFFFFFFF"/>
        <bgColor rgb="FFFFFFFF"/>
      </patternFill>
    </fill>
    <fill>
      <patternFill patternType="solid">
        <fgColor rgb="FFD1E9FF"/>
        <bgColor rgb="FFD1E9FF"/>
      </patternFill>
    </fill>
    <fill>
      <patternFill patternType="solid">
        <fgColor rgb="FFD1FADF"/>
        <bgColor rgb="FFD1FADF"/>
      </patternFill>
    </fill>
    <fill>
      <patternFill patternType="solid">
        <fgColor rgb="FFF9DBF5"/>
        <bgColor rgb="FFF9DBF5"/>
      </patternFill>
    </fill>
    <fill>
      <patternFill patternType="solid">
        <fgColor rgb="FFF9DBAF"/>
        <bgColor rgb="FFF9DBAF"/>
      </patternFill>
    </fill>
    <fill>
      <patternFill patternType="solid">
        <fgColor rgb="FFF5F5F5"/>
        <bgColor rgb="FFF5F5F5"/>
      </patternFill>
    </fill>
    <fill>
      <patternFill patternType="solid">
        <fgColor rgb="FF000000"/>
        <bgColor rgb="FF000000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3" fontId="1" numFmtId="0" xfId="0" applyAlignment="1" applyBorder="1" applyFill="1" applyFont="1">
      <alignment shrinkToFit="0" vertical="bottom" wrapText="0"/>
    </xf>
    <xf borderId="1" fillId="3" fontId="2" numFmtId="0" xfId="0" applyAlignment="1" applyBorder="1" applyFont="1">
      <alignment horizontal="left" shrinkToFit="0" vertical="center" wrapText="0"/>
    </xf>
    <xf borderId="1" fillId="3" fontId="3" numFmtId="0" xfId="0" applyAlignment="1" applyBorder="1" applyFont="1">
      <alignment horizontal="left" shrinkToFit="0" vertical="center" wrapText="0"/>
    </xf>
    <xf borderId="1" fillId="3" fontId="4" numFmtId="0" xfId="0" applyAlignment="1" applyBorder="1" applyFont="1">
      <alignment horizontal="left" shrinkToFit="0" vertical="center" wrapText="0"/>
    </xf>
    <xf borderId="1" fillId="3" fontId="5" numFmtId="0" xfId="0" applyAlignment="1" applyBorder="1" applyFont="1">
      <alignment horizontal="left" shrinkToFit="0" vertical="center" wrapText="0"/>
    </xf>
    <xf borderId="1" fillId="4" fontId="1" numFmtId="0" xfId="0" applyAlignment="1" applyBorder="1" applyFill="1" applyFont="1">
      <alignment shrinkToFit="0" vertical="bottom" wrapText="0"/>
    </xf>
    <xf borderId="1" fillId="3" fontId="6" numFmtId="0" xfId="0" applyAlignment="1" applyBorder="1" applyFont="1">
      <alignment horizontal="left" shrinkToFit="0" vertical="top" wrapText="0"/>
    </xf>
    <xf borderId="2" fillId="3" fontId="7" numFmtId="0" xfId="0" applyAlignment="1" applyBorder="1" applyFont="1">
      <alignment horizontal="left" shrinkToFit="0" vertical="top" wrapText="1"/>
    </xf>
    <xf borderId="3" fillId="0" fontId="8" numFmtId="0" xfId="0" applyBorder="1" applyFont="1"/>
    <xf borderId="4" fillId="0" fontId="8" numFmtId="0" xfId="0" applyBorder="1" applyFont="1"/>
    <xf borderId="1" fillId="5" fontId="1" numFmtId="0" xfId="0" applyAlignment="1" applyBorder="1" applyFill="1" applyFont="1">
      <alignment shrinkToFit="0" vertical="bottom" wrapText="0"/>
    </xf>
    <xf borderId="1" fillId="6" fontId="1" numFmtId="0" xfId="0" applyAlignment="1" applyBorder="1" applyFill="1" applyFont="1">
      <alignment shrinkToFit="0" vertical="bottom" wrapText="0"/>
    </xf>
    <xf borderId="1" fillId="7" fontId="1" numFmtId="0" xfId="0" applyAlignment="1" applyBorder="1" applyFill="1" applyFont="1">
      <alignment shrinkToFit="0" vertical="bottom" wrapText="0"/>
    </xf>
    <xf borderId="2" fillId="8" fontId="9" numFmtId="0" xfId="0" applyAlignment="1" applyBorder="1" applyFill="1" applyFont="1">
      <alignment horizontal="left" readingOrder="0" shrinkToFit="0" vertical="center" wrapText="1"/>
    </xf>
    <xf borderId="0" fillId="0" fontId="10" numFmtId="0" xfId="0" applyAlignment="1" applyFont="1">
      <alignment horizontal="left" shrinkToFit="0" vertical="center" wrapText="0"/>
    </xf>
    <xf borderId="0" fillId="0" fontId="11" numFmtId="0" xfId="0" applyAlignment="1" applyFont="1">
      <alignment horizontal="left" readingOrder="0" shrinkToFit="0" vertical="center" wrapText="1"/>
    </xf>
    <xf borderId="2" fillId="4" fontId="12" numFmtId="0" xfId="0" applyAlignment="1" applyBorder="1" applyFont="1">
      <alignment horizontal="left" shrinkToFit="0" vertical="center" wrapText="0"/>
    </xf>
    <xf borderId="5" fillId="9" fontId="13" numFmtId="0" xfId="0" applyAlignment="1" applyBorder="1" applyFill="1" applyFont="1">
      <alignment horizontal="center" shrinkToFit="0" vertical="center" wrapText="1"/>
    </xf>
    <xf borderId="5" fillId="9" fontId="13" numFmtId="0" xfId="0" applyAlignment="1" applyBorder="1" applyFont="1">
      <alignment horizontal="center" readingOrder="0" shrinkToFit="0" vertical="center" wrapText="1"/>
    </xf>
    <xf borderId="5" fillId="4" fontId="14" numFmtId="0" xfId="0" applyAlignment="1" applyBorder="1" applyFont="1">
      <alignment horizontal="left" shrinkToFit="0" vertical="top" wrapText="1"/>
    </xf>
    <xf borderId="0" fillId="0" fontId="15" numFmtId="0" xfId="0" applyAlignment="1" applyFont="1">
      <alignment horizontal="left" shrinkToFit="0" vertical="center" wrapText="0"/>
    </xf>
    <xf borderId="5" fillId="8" fontId="16" numFmtId="0" xfId="0" applyAlignment="1" applyBorder="1" applyFont="1">
      <alignment horizontal="left" shrinkToFit="0" vertical="top" wrapText="1"/>
    </xf>
    <xf borderId="5" fillId="0" fontId="16" numFmtId="0" xfId="0" applyAlignment="1" applyBorder="1" applyFont="1">
      <alignment horizontal="left" shrinkToFit="0" vertical="top" wrapText="1"/>
    </xf>
    <xf borderId="0" fillId="0" fontId="11" numFmtId="0" xfId="0" applyAlignment="1" applyFont="1">
      <alignment horizontal="left" shrinkToFit="0" vertical="center" wrapText="1"/>
    </xf>
    <xf borderId="2" fillId="5" fontId="12" numFmtId="0" xfId="0" applyAlignment="1" applyBorder="1" applyFont="1">
      <alignment horizontal="left" shrinkToFit="0" vertical="center" wrapText="0"/>
    </xf>
    <xf borderId="5" fillId="5" fontId="14" numFmtId="0" xfId="0" applyAlignment="1" applyBorder="1" applyFont="1">
      <alignment horizontal="left" shrinkToFit="0" vertical="top" wrapText="1"/>
    </xf>
    <xf borderId="0" fillId="0" fontId="15" numFmtId="0" xfId="0" applyAlignment="1" applyFont="1">
      <alignment shrinkToFit="0" vertical="bottom" wrapText="0"/>
    </xf>
    <xf borderId="0" fillId="0" fontId="17" numFmtId="0" xfId="0" applyFont="1"/>
    <xf borderId="0" fillId="0" fontId="11" numFmtId="0" xfId="0" applyAlignment="1" applyFont="1">
      <alignment horizontal="left" readingOrder="0" shrinkToFit="0" vertical="top" wrapText="1"/>
    </xf>
    <xf borderId="2" fillId="6" fontId="12" numFmtId="0" xfId="0" applyAlignment="1" applyBorder="1" applyFont="1">
      <alignment horizontal="left" shrinkToFit="0" vertical="center" wrapText="0"/>
    </xf>
    <xf borderId="5" fillId="6" fontId="14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1">
    <dxf>
      <font/>
      <fill>
        <patternFill patternType="solid">
          <fgColor rgb="FFFEE4E2"/>
          <bgColor rgb="FFFEE4E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glossapro.ai/outcomes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1.57"/>
    <col customWidth="1" min="3" max="10" width="14.0"/>
    <col customWidth="1" min="11" max="11" width="3.0"/>
    <col customWidth="1" min="12" max="26" width="8.71"/>
  </cols>
  <sheetData>
    <row r="1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36.0" customHeight="1">
      <c r="A3" s="2"/>
      <c r="B3" s="3" t="s">
        <v>0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ht="49.5" customHeight="1">
      <c r="A5" s="2"/>
      <c r="B5" s="4" t="s">
        <v>1</v>
      </c>
      <c r="C5" s="2"/>
      <c r="D5" s="2"/>
      <c r="E5" s="2"/>
      <c r="F5" s="2"/>
      <c r="G5" s="2"/>
      <c r="H5" s="2"/>
      <c r="I5" s="2"/>
      <c r="J5" s="2"/>
      <c r="K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ht="27.75" customHeight="1">
      <c r="A7" s="2"/>
      <c r="B7" s="5" t="s">
        <v>2</v>
      </c>
      <c r="C7" s="2"/>
      <c r="D7" s="2"/>
      <c r="E7" s="2"/>
      <c r="F7" s="2"/>
      <c r="G7" s="2"/>
      <c r="H7" s="2"/>
      <c r="I7" s="2"/>
      <c r="J7" s="2"/>
      <c r="K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3.0" customHeight="1">
      <c r="A9" s="2"/>
      <c r="B9" s="1"/>
      <c r="C9" s="1"/>
      <c r="D9" s="1"/>
      <c r="E9" s="1"/>
      <c r="F9" s="1"/>
      <c r="G9" s="1"/>
      <c r="H9" s="1"/>
      <c r="I9" s="1"/>
      <c r="J9" s="1"/>
      <c r="K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24.0" customHeight="1">
      <c r="A11" s="2"/>
      <c r="B11" s="6" t="s">
        <v>3</v>
      </c>
      <c r="C11" s="2"/>
      <c r="D11" s="2"/>
      <c r="E11" s="2"/>
      <c r="F11" s="2"/>
      <c r="G11" s="2"/>
      <c r="H11" s="2"/>
      <c r="I11" s="2"/>
      <c r="J11" s="2"/>
      <c r="K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t="21.75" customHeight="1">
      <c r="A13" s="2"/>
      <c r="B13" s="7"/>
      <c r="C13" s="8" t="s">
        <v>4</v>
      </c>
      <c r="D13" s="2"/>
      <c r="E13" s="2"/>
      <c r="F13" s="2"/>
      <c r="G13" s="2"/>
      <c r="H13" s="2"/>
      <c r="I13" s="2"/>
      <c r="J13" s="2"/>
      <c r="K13" s="2"/>
    </row>
    <row r="14" ht="36.0" customHeight="1">
      <c r="A14" s="2"/>
      <c r="B14" s="7"/>
      <c r="C14" s="9" t="s">
        <v>5</v>
      </c>
      <c r="D14" s="10"/>
      <c r="E14" s="10"/>
      <c r="F14" s="10"/>
      <c r="G14" s="10"/>
      <c r="H14" s="10"/>
      <c r="I14" s="10"/>
      <c r="J14" s="11"/>
      <c r="K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21.75" customHeight="1">
      <c r="A16" s="2"/>
      <c r="B16" s="12"/>
      <c r="C16" s="8" t="s">
        <v>6</v>
      </c>
      <c r="D16" s="2"/>
      <c r="E16" s="2"/>
      <c r="F16" s="2"/>
      <c r="G16" s="2"/>
      <c r="H16" s="2"/>
      <c r="I16" s="2"/>
      <c r="J16" s="2"/>
      <c r="K16" s="2"/>
    </row>
    <row r="17" ht="36.0" customHeight="1">
      <c r="A17" s="2"/>
      <c r="B17" s="12"/>
      <c r="C17" s="9" t="s">
        <v>7</v>
      </c>
      <c r="D17" s="10"/>
      <c r="E17" s="10"/>
      <c r="F17" s="10"/>
      <c r="G17" s="10"/>
      <c r="H17" s="10"/>
      <c r="I17" s="10"/>
      <c r="J17" s="11"/>
      <c r="K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ht="21.75" customHeight="1">
      <c r="A19" s="2"/>
      <c r="B19" s="13"/>
      <c r="C19" s="8" t="s">
        <v>8</v>
      </c>
      <c r="D19" s="2"/>
      <c r="E19" s="2"/>
      <c r="F19" s="2"/>
      <c r="G19" s="2"/>
      <c r="H19" s="2"/>
      <c r="I19" s="2"/>
      <c r="J19" s="2"/>
      <c r="K19" s="2"/>
    </row>
    <row r="20" ht="36.0" customHeight="1">
      <c r="A20" s="2"/>
      <c r="B20" s="13"/>
      <c r="C20" s="9" t="s">
        <v>9</v>
      </c>
      <c r="D20" s="10"/>
      <c r="E20" s="10"/>
      <c r="F20" s="10"/>
      <c r="G20" s="10"/>
      <c r="H20" s="10"/>
      <c r="I20" s="10"/>
      <c r="J20" s="11"/>
      <c r="K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t="21.75" customHeight="1">
      <c r="A22" s="2"/>
      <c r="B22" s="14"/>
      <c r="C22" s="8" t="s">
        <v>10</v>
      </c>
      <c r="D22" s="2"/>
      <c r="E22" s="2"/>
      <c r="F22" s="2"/>
      <c r="G22" s="2"/>
      <c r="H22" s="2"/>
      <c r="I22" s="2"/>
      <c r="J22" s="2"/>
      <c r="K22" s="2"/>
    </row>
    <row r="23" ht="36.0" customHeight="1">
      <c r="A23" s="2"/>
      <c r="B23" s="14"/>
      <c r="C23" s="9" t="s">
        <v>11</v>
      </c>
      <c r="D23" s="10"/>
      <c r="E23" s="10"/>
      <c r="F23" s="10"/>
      <c r="G23" s="10"/>
      <c r="H23" s="10"/>
      <c r="I23" s="10"/>
      <c r="J23" s="11"/>
      <c r="K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24.0" customHeight="1">
      <c r="A26" s="2"/>
      <c r="B26" s="2"/>
      <c r="C26" s="6" t="s">
        <v>12</v>
      </c>
      <c r="D26" s="2"/>
      <c r="E26" s="2"/>
      <c r="F26" s="2"/>
      <c r="G26" s="2"/>
      <c r="H26" s="2"/>
      <c r="I26" s="2"/>
      <c r="J26" s="2"/>
      <c r="K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ht="21.75" customHeight="1">
      <c r="A28" s="2"/>
      <c r="B28" s="2"/>
      <c r="C28" s="9" t="s">
        <v>13</v>
      </c>
      <c r="D28" s="10"/>
      <c r="E28" s="10"/>
      <c r="F28" s="10"/>
      <c r="G28" s="10"/>
      <c r="H28" s="10"/>
      <c r="I28" s="10"/>
      <c r="J28" s="11"/>
      <c r="K28" s="2"/>
    </row>
    <row r="29" ht="21.75" customHeight="1">
      <c r="A29" s="2"/>
      <c r="B29" s="2"/>
      <c r="C29" s="9" t="s">
        <v>14</v>
      </c>
      <c r="D29" s="10"/>
      <c r="E29" s="10"/>
      <c r="F29" s="10"/>
      <c r="G29" s="10"/>
      <c r="H29" s="10"/>
      <c r="I29" s="10"/>
      <c r="J29" s="11"/>
      <c r="K29" s="2"/>
    </row>
    <row r="30" ht="21.75" customHeight="1">
      <c r="A30" s="2"/>
      <c r="B30" s="2"/>
      <c r="C30" s="9" t="s">
        <v>15</v>
      </c>
      <c r="D30" s="10"/>
      <c r="E30" s="10"/>
      <c r="F30" s="10"/>
      <c r="G30" s="10"/>
      <c r="H30" s="10"/>
      <c r="I30" s="10"/>
      <c r="J30" s="11"/>
      <c r="K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ht="60.0" customHeight="1">
      <c r="A33" s="2"/>
      <c r="B33" s="15" t="s">
        <v>16</v>
      </c>
      <c r="C33" s="10"/>
      <c r="D33" s="10"/>
      <c r="E33" s="10"/>
      <c r="F33" s="10"/>
      <c r="G33" s="10"/>
      <c r="H33" s="10"/>
      <c r="I33" s="10"/>
      <c r="J33" s="11"/>
      <c r="K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C14:J14"/>
    <mergeCell ref="C17:J17"/>
    <mergeCell ref="C20:J20"/>
    <mergeCell ref="C23:J23"/>
    <mergeCell ref="C28:J28"/>
    <mergeCell ref="C29:J29"/>
    <mergeCell ref="C30:J30"/>
    <mergeCell ref="B33:J33"/>
  </mergeCells>
  <hyperlinks>
    <hyperlink r:id="rId1" ref="B33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3.0"/>
    <col customWidth="1" min="2" max="2" width="12.0"/>
    <col customWidth="1" min="3" max="3" width="28.0"/>
    <col customWidth="1" min="4" max="4" width="38.0"/>
    <col customWidth="1" min="5" max="7" width="22.0"/>
    <col customWidth="1" min="8" max="8" width="28.0"/>
    <col customWidth="1" min="9" max="9" width="16.0"/>
    <col customWidth="1" min="10" max="26" width="8.71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3" ht="31.5" customHeight="1">
      <c r="B3" s="16" t="s">
        <v>17</v>
      </c>
    </row>
    <row r="4" ht="36.0" customHeight="1">
      <c r="B4" s="17" t="s">
        <v>18</v>
      </c>
    </row>
    <row r="6" ht="27.75" customHeight="1">
      <c r="B6" s="18" t="s">
        <v>19</v>
      </c>
      <c r="C6" s="10"/>
      <c r="D6" s="10"/>
      <c r="E6" s="10"/>
      <c r="F6" s="10"/>
      <c r="G6" s="10"/>
      <c r="H6" s="10"/>
      <c r="I6" s="11"/>
    </row>
    <row r="7" ht="36.0" customHeight="1">
      <c r="B7" s="19" t="s">
        <v>20</v>
      </c>
      <c r="C7" s="19" t="s">
        <v>21</v>
      </c>
      <c r="D7" s="19" t="s">
        <v>22</v>
      </c>
      <c r="E7" s="19" t="s">
        <v>23</v>
      </c>
      <c r="F7" s="19" t="s">
        <v>24</v>
      </c>
      <c r="G7" s="19" t="s">
        <v>25</v>
      </c>
      <c r="H7" s="19" t="s">
        <v>26</v>
      </c>
      <c r="I7" s="20" t="s">
        <v>27</v>
      </c>
    </row>
    <row r="8" ht="60.0" customHeight="1">
      <c r="B8" s="21" t="s">
        <v>28</v>
      </c>
      <c r="C8" s="21" t="s">
        <v>29</v>
      </c>
      <c r="D8" s="21" t="s">
        <v>30</v>
      </c>
      <c r="E8" s="21" t="s">
        <v>31</v>
      </c>
      <c r="F8" s="21" t="s">
        <v>32</v>
      </c>
      <c r="G8" s="21" t="s">
        <v>33</v>
      </c>
      <c r="H8" s="21" t="s">
        <v>34</v>
      </c>
      <c r="I8" s="21">
        <f>countif('3. Requirements'!F:F,C8)</f>
        <v>1</v>
      </c>
    </row>
    <row r="9" ht="21.75" customHeight="1">
      <c r="B9" s="22" t="s">
        <v>35</v>
      </c>
    </row>
    <row r="10" ht="36.0" customHeight="1">
      <c r="B10" s="23"/>
      <c r="C10" s="23"/>
      <c r="D10" s="23"/>
      <c r="E10" s="23"/>
      <c r="F10" s="23"/>
      <c r="G10" s="23"/>
      <c r="H10" s="23"/>
      <c r="I10" s="23"/>
    </row>
    <row r="11" ht="36.0" customHeight="1">
      <c r="B11" s="24"/>
      <c r="C11" s="24"/>
      <c r="D11" s="24"/>
      <c r="E11" s="24"/>
      <c r="F11" s="24"/>
      <c r="G11" s="24"/>
      <c r="H11" s="24"/>
      <c r="I11" s="24"/>
    </row>
    <row r="12" ht="36.0" customHeight="1">
      <c r="B12" s="23"/>
      <c r="C12" s="23"/>
      <c r="D12" s="23"/>
      <c r="E12" s="23"/>
      <c r="F12" s="23"/>
      <c r="G12" s="23"/>
      <c r="H12" s="23"/>
      <c r="I12" s="23"/>
    </row>
    <row r="13" ht="36.0" customHeight="1">
      <c r="B13" s="24"/>
      <c r="C13" s="24"/>
      <c r="D13" s="24"/>
      <c r="E13" s="24"/>
      <c r="F13" s="24"/>
      <c r="G13" s="24"/>
      <c r="H13" s="24"/>
      <c r="I13" s="24"/>
    </row>
    <row r="14" ht="36.0" customHeight="1">
      <c r="B14" s="23"/>
      <c r="C14" s="23"/>
      <c r="D14" s="23"/>
      <c r="E14" s="23"/>
      <c r="F14" s="23"/>
      <c r="G14" s="23"/>
      <c r="H14" s="23"/>
      <c r="I14" s="23"/>
    </row>
    <row r="15" ht="36.0" customHeight="1">
      <c r="B15" s="24"/>
      <c r="C15" s="24"/>
      <c r="D15" s="24"/>
      <c r="E15" s="24"/>
      <c r="F15" s="24"/>
      <c r="G15" s="24"/>
      <c r="H15" s="24"/>
      <c r="I15" s="24"/>
    </row>
    <row r="16" ht="36.0" customHeight="1">
      <c r="B16" s="23"/>
      <c r="C16" s="23"/>
      <c r="D16" s="23"/>
      <c r="E16" s="23"/>
      <c r="F16" s="23"/>
      <c r="G16" s="23"/>
      <c r="H16" s="23"/>
      <c r="I16" s="23"/>
    </row>
    <row r="17" ht="36.0" customHeight="1">
      <c r="B17" s="24"/>
      <c r="C17" s="24"/>
      <c r="D17" s="24"/>
      <c r="E17" s="24"/>
      <c r="F17" s="24"/>
      <c r="G17" s="24"/>
      <c r="H17" s="24"/>
      <c r="I17" s="24"/>
    </row>
    <row r="18" ht="36.0" customHeight="1">
      <c r="B18" s="23"/>
      <c r="C18" s="23"/>
      <c r="D18" s="23"/>
      <c r="E18" s="23"/>
      <c r="F18" s="23"/>
      <c r="G18" s="23"/>
      <c r="H18" s="23"/>
      <c r="I18" s="23"/>
    </row>
    <row r="19" ht="36.0" customHeight="1">
      <c r="B19" s="24"/>
      <c r="C19" s="24"/>
      <c r="D19" s="24"/>
      <c r="E19" s="24"/>
      <c r="F19" s="24"/>
      <c r="G19" s="24"/>
      <c r="H19" s="24"/>
      <c r="I19" s="24"/>
    </row>
    <row r="20" ht="36.0" customHeight="1">
      <c r="B20" s="23"/>
      <c r="C20" s="23"/>
      <c r="D20" s="23"/>
      <c r="E20" s="23"/>
      <c r="F20" s="23"/>
      <c r="G20" s="23"/>
      <c r="H20" s="23"/>
      <c r="I20" s="23"/>
    </row>
    <row r="21" ht="36.0" customHeight="1">
      <c r="B21" s="24"/>
      <c r="C21" s="24"/>
      <c r="D21" s="24"/>
      <c r="E21" s="24"/>
      <c r="F21" s="24"/>
      <c r="G21" s="24"/>
      <c r="H21" s="24"/>
      <c r="I21" s="24"/>
    </row>
    <row r="22" ht="36.0" customHeight="1">
      <c r="B22" s="23"/>
      <c r="C22" s="23"/>
      <c r="D22" s="23"/>
      <c r="E22" s="23"/>
      <c r="F22" s="23"/>
      <c r="G22" s="23"/>
      <c r="H22" s="23"/>
      <c r="I22" s="23"/>
    </row>
    <row r="23" ht="36.0" customHeight="1">
      <c r="B23" s="24"/>
      <c r="C23" s="24"/>
      <c r="D23" s="24"/>
      <c r="E23" s="24"/>
      <c r="F23" s="24"/>
      <c r="G23" s="24"/>
      <c r="H23" s="24"/>
      <c r="I23" s="24"/>
    </row>
    <row r="24" ht="36.0" customHeight="1">
      <c r="B24" s="23"/>
      <c r="C24" s="23"/>
      <c r="D24" s="23"/>
      <c r="E24" s="23"/>
      <c r="F24" s="23"/>
      <c r="G24" s="23"/>
      <c r="H24" s="23"/>
      <c r="I24" s="23"/>
    </row>
    <row r="25" ht="36.0" customHeight="1">
      <c r="B25" s="24"/>
      <c r="C25" s="24"/>
      <c r="D25" s="24"/>
      <c r="E25" s="24"/>
      <c r="F25" s="24"/>
      <c r="G25" s="24"/>
      <c r="H25" s="24"/>
      <c r="I25" s="24"/>
    </row>
    <row r="26" ht="36.0" customHeight="1">
      <c r="B26" s="23"/>
      <c r="C26" s="23"/>
      <c r="D26" s="23"/>
      <c r="E26" s="23"/>
      <c r="F26" s="23"/>
      <c r="G26" s="23"/>
      <c r="H26" s="23"/>
      <c r="I26" s="23"/>
    </row>
    <row r="27" ht="36.0" customHeight="1">
      <c r="B27" s="24"/>
      <c r="C27" s="24"/>
      <c r="D27" s="24"/>
      <c r="E27" s="24"/>
      <c r="F27" s="24"/>
      <c r="G27" s="24"/>
      <c r="H27" s="24"/>
      <c r="I27" s="24"/>
    </row>
    <row r="28" ht="36.0" customHeight="1">
      <c r="B28" s="23"/>
      <c r="C28" s="23"/>
      <c r="D28" s="23"/>
      <c r="E28" s="23"/>
      <c r="F28" s="23"/>
      <c r="G28" s="23"/>
      <c r="H28" s="23"/>
      <c r="I28" s="23"/>
    </row>
    <row r="29" ht="36.0" customHeight="1">
      <c r="B29" s="24"/>
      <c r="C29" s="24"/>
      <c r="D29" s="24"/>
      <c r="E29" s="24"/>
      <c r="F29" s="24"/>
      <c r="G29" s="24"/>
      <c r="H29" s="24"/>
      <c r="I29" s="24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4:I4"/>
    <mergeCell ref="B6:I6"/>
    <mergeCell ref="B9:I9"/>
  </mergeCells>
  <conditionalFormatting sqref="I8">
    <cfRule type="cellIs" dxfId="0" priority="1" operator="equal">
      <formula>0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3.0"/>
    <col customWidth="1" min="2" max="2" width="14.0"/>
    <col customWidth="1" min="3" max="3" width="26.0"/>
    <col customWidth="1" min="4" max="4" width="38.0"/>
    <col customWidth="1" min="5" max="5" width="18.0"/>
    <col customWidth="1" min="6" max="6" width="20.0"/>
    <col customWidth="1" min="7" max="7" width="14.0"/>
    <col customWidth="1" min="8" max="8" width="30.0"/>
    <col customWidth="1" min="9" max="26" width="8.71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3" ht="31.5" customHeight="1">
      <c r="B3" s="16" t="s">
        <v>36</v>
      </c>
    </row>
    <row r="4" ht="36.0" customHeight="1">
      <c r="B4" s="25" t="s">
        <v>37</v>
      </c>
    </row>
    <row r="6" ht="27.75" customHeight="1">
      <c r="B6" s="26" t="s">
        <v>38</v>
      </c>
      <c r="C6" s="10"/>
      <c r="D6" s="10"/>
      <c r="E6" s="10"/>
      <c r="F6" s="10"/>
      <c r="G6" s="10"/>
      <c r="H6" s="11"/>
    </row>
    <row r="7" ht="36.0" customHeight="1">
      <c r="B7" s="19" t="s">
        <v>39</v>
      </c>
      <c r="C7" s="19" t="s">
        <v>40</v>
      </c>
      <c r="D7" s="19" t="s">
        <v>22</v>
      </c>
      <c r="E7" s="19" t="s">
        <v>41</v>
      </c>
      <c r="F7" s="19" t="s">
        <v>42</v>
      </c>
      <c r="G7" s="19" t="s">
        <v>43</v>
      </c>
      <c r="H7" s="19" t="s">
        <v>44</v>
      </c>
    </row>
    <row r="8" ht="60.0" customHeight="1">
      <c r="B8" s="27" t="s">
        <v>45</v>
      </c>
      <c r="C8" s="27" t="s">
        <v>46</v>
      </c>
      <c r="D8" s="27" t="s">
        <v>47</v>
      </c>
      <c r="E8" s="27" t="s">
        <v>28</v>
      </c>
      <c r="F8" s="27" t="s">
        <v>48</v>
      </c>
      <c r="G8" s="27" t="s">
        <v>49</v>
      </c>
      <c r="H8" s="27" t="s">
        <v>50</v>
      </c>
    </row>
    <row r="9" ht="21.75" customHeight="1">
      <c r="B9" s="28" t="s">
        <v>35</v>
      </c>
    </row>
    <row r="10" ht="36.0" customHeight="1">
      <c r="B10" s="23"/>
      <c r="C10" s="23"/>
      <c r="D10" s="23"/>
      <c r="E10" s="23"/>
      <c r="F10" s="23"/>
      <c r="G10" s="23"/>
      <c r="H10" s="23"/>
    </row>
    <row r="11" ht="36.0" customHeight="1">
      <c r="B11" s="24"/>
      <c r="C11" s="24"/>
      <c r="D11" s="24"/>
      <c r="E11" s="24"/>
      <c r="F11" s="24"/>
      <c r="G11" s="24"/>
      <c r="H11" s="24"/>
    </row>
    <row r="12" ht="36.0" customHeight="1">
      <c r="B12" s="23"/>
      <c r="C12" s="23"/>
      <c r="D12" s="23"/>
      <c r="E12" s="23"/>
      <c r="F12" s="23"/>
      <c r="G12" s="23"/>
      <c r="H12" s="23"/>
    </row>
    <row r="13" ht="36.0" customHeight="1">
      <c r="B13" s="24"/>
      <c r="C13" s="24"/>
      <c r="D13" s="24"/>
      <c r="E13" s="24"/>
      <c r="F13" s="24"/>
      <c r="G13" s="24"/>
      <c r="H13" s="24"/>
    </row>
    <row r="14" ht="36.0" customHeight="1">
      <c r="B14" s="23"/>
      <c r="C14" s="23"/>
      <c r="D14" s="23"/>
      <c r="E14" s="23"/>
      <c r="F14" s="23"/>
      <c r="G14" s="23"/>
      <c r="H14" s="23"/>
    </row>
    <row r="15" ht="36.0" customHeight="1">
      <c r="B15" s="24"/>
      <c r="C15" s="24"/>
      <c r="D15" s="24"/>
      <c r="E15" s="24"/>
      <c r="F15" s="24"/>
      <c r="G15" s="24"/>
      <c r="H15" s="24"/>
    </row>
    <row r="16" ht="36.0" customHeight="1">
      <c r="B16" s="23"/>
      <c r="C16" s="23"/>
      <c r="D16" s="23"/>
      <c r="E16" s="23"/>
      <c r="F16" s="23"/>
      <c r="G16" s="23"/>
      <c r="H16" s="23"/>
    </row>
    <row r="17" ht="36.0" customHeight="1">
      <c r="B17" s="24"/>
      <c r="C17" s="24"/>
      <c r="D17" s="24"/>
      <c r="E17" s="24"/>
      <c r="F17" s="24"/>
      <c r="G17" s="24"/>
      <c r="H17" s="24"/>
    </row>
    <row r="18" ht="36.0" customHeight="1">
      <c r="B18" s="23"/>
      <c r="C18" s="23"/>
      <c r="D18" s="23"/>
      <c r="E18" s="23"/>
      <c r="F18" s="23"/>
      <c r="G18" s="23"/>
      <c r="H18" s="23"/>
    </row>
    <row r="19" ht="36.0" customHeight="1">
      <c r="B19" s="24"/>
      <c r="C19" s="24"/>
      <c r="D19" s="24"/>
      <c r="E19" s="24"/>
      <c r="F19" s="24"/>
      <c r="G19" s="24"/>
      <c r="H19" s="24"/>
    </row>
    <row r="20" ht="36.0" customHeight="1">
      <c r="B20" s="23"/>
      <c r="C20" s="23"/>
      <c r="D20" s="23"/>
      <c r="E20" s="23"/>
      <c r="F20" s="23"/>
      <c r="G20" s="23"/>
      <c r="H20" s="23"/>
    </row>
    <row r="21" ht="36.0" customHeight="1">
      <c r="B21" s="24"/>
      <c r="C21" s="24"/>
      <c r="D21" s="24"/>
      <c r="E21" s="24"/>
      <c r="F21" s="24"/>
      <c r="G21" s="24"/>
      <c r="H21" s="24"/>
    </row>
    <row r="22" ht="36.0" customHeight="1">
      <c r="B22" s="23"/>
      <c r="C22" s="23"/>
      <c r="D22" s="23"/>
      <c r="E22" s="23"/>
      <c r="F22" s="23"/>
      <c r="G22" s="23"/>
      <c r="H22" s="23"/>
    </row>
    <row r="23" ht="36.0" customHeight="1">
      <c r="B23" s="24"/>
      <c r="C23" s="24"/>
      <c r="D23" s="24"/>
      <c r="E23" s="24"/>
      <c r="F23" s="24"/>
      <c r="G23" s="24"/>
      <c r="H23" s="24"/>
    </row>
    <row r="24" ht="36.0" customHeight="1">
      <c r="B24" s="23"/>
      <c r="C24" s="23"/>
      <c r="D24" s="23"/>
      <c r="E24" s="23"/>
      <c r="F24" s="23"/>
      <c r="G24" s="23"/>
      <c r="H24" s="23"/>
    </row>
    <row r="25" ht="36.0" customHeight="1">
      <c r="B25" s="24"/>
      <c r="C25" s="24"/>
      <c r="D25" s="24"/>
      <c r="E25" s="24"/>
      <c r="F25" s="24"/>
      <c r="G25" s="24"/>
      <c r="H25" s="24"/>
    </row>
    <row r="26" ht="36.0" customHeight="1">
      <c r="B26" s="23"/>
      <c r="C26" s="23"/>
      <c r="D26" s="23"/>
      <c r="E26" s="23"/>
      <c r="F26" s="23"/>
      <c r="G26" s="23"/>
      <c r="H26" s="23"/>
    </row>
    <row r="27" ht="36.0" customHeight="1">
      <c r="B27" s="24"/>
      <c r="C27" s="24"/>
      <c r="D27" s="24"/>
      <c r="E27" s="24"/>
      <c r="F27" s="24"/>
      <c r="G27" s="24"/>
      <c r="H27" s="24"/>
    </row>
    <row r="28" ht="36.0" customHeight="1">
      <c r="B28" s="23"/>
      <c r="C28" s="23"/>
      <c r="D28" s="23"/>
      <c r="E28" s="23"/>
      <c r="F28" s="23"/>
      <c r="G28" s="23"/>
      <c r="H28" s="23"/>
    </row>
    <row r="29" ht="36.0" customHeight="1">
      <c r="B29" s="24"/>
      <c r="C29" s="24"/>
      <c r="D29" s="24"/>
      <c r="E29" s="24"/>
      <c r="F29" s="24"/>
      <c r="G29" s="24"/>
      <c r="H29" s="24"/>
    </row>
    <row r="30" ht="36.0" customHeight="1">
      <c r="B30" s="23"/>
      <c r="C30" s="23"/>
      <c r="D30" s="23"/>
      <c r="E30" s="23"/>
      <c r="F30" s="23"/>
      <c r="G30" s="23"/>
      <c r="H30" s="23"/>
    </row>
    <row r="31" ht="36.0" customHeight="1">
      <c r="B31" s="24"/>
      <c r="C31" s="24"/>
      <c r="D31" s="24"/>
      <c r="E31" s="24"/>
      <c r="F31" s="24"/>
      <c r="G31" s="24"/>
      <c r="H31" s="24"/>
    </row>
    <row r="32" ht="36.0" customHeight="1">
      <c r="B32" s="23"/>
      <c r="C32" s="23"/>
      <c r="D32" s="23"/>
      <c r="E32" s="23"/>
      <c r="F32" s="23"/>
      <c r="G32" s="23"/>
      <c r="H32" s="23"/>
    </row>
    <row r="33" ht="36.0" customHeight="1">
      <c r="B33" s="24"/>
      <c r="C33" s="24"/>
      <c r="D33" s="24"/>
      <c r="E33" s="24"/>
      <c r="F33" s="24"/>
      <c r="G33" s="24"/>
      <c r="H33" s="24"/>
    </row>
    <row r="34" ht="36.0" customHeight="1">
      <c r="B34" s="23"/>
      <c r="C34" s="23"/>
      <c r="D34" s="23"/>
      <c r="E34" s="23"/>
      <c r="F34" s="23"/>
      <c r="G34" s="23"/>
      <c r="H34" s="23"/>
    </row>
    <row r="35" ht="36.0" customHeight="1">
      <c r="B35" s="24"/>
      <c r="C35" s="24"/>
      <c r="D35" s="24"/>
      <c r="E35" s="24"/>
      <c r="F35" s="24"/>
      <c r="G35" s="24"/>
      <c r="H35" s="24"/>
    </row>
    <row r="36" ht="36.0" customHeight="1">
      <c r="B36" s="23"/>
      <c r="C36" s="23"/>
      <c r="D36" s="23"/>
      <c r="E36" s="23"/>
      <c r="F36" s="23"/>
      <c r="G36" s="23"/>
      <c r="H36" s="23"/>
    </row>
    <row r="37" ht="36.0" customHeight="1">
      <c r="B37" s="24"/>
      <c r="C37" s="24"/>
      <c r="D37" s="24"/>
      <c r="E37" s="24"/>
      <c r="F37" s="24"/>
      <c r="G37" s="24"/>
      <c r="H37" s="24"/>
    </row>
    <row r="38" ht="36.0" customHeight="1">
      <c r="B38" s="23"/>
      <c r="C38" s="23"/>
      <c r="D38" s="23"/>
      <c r="E38" s="23"/>
      <c r="F38" s="23"/>
      <c r="G38" s="23"/>
      <c r="H38" s="23"/>
    </row>
    <row r="39" ht="36.0" customHeight="1">
      <c r="B39" s="24"/>
      <c r="C39" s="24"/>
      <c r="D39" s="24"/>
      <c r="E39" s="24"/>
      <c r="F39" s="24"/>
      <c r="G39" s="24"/>
      <c r="H39" s="24"/>
    </row>
    <row r="40" ht="15.75" customHeight="1">
      <c r="G40" s="29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4:H4"/>
    <mergeCell ref="B6:H6"/>
    <mergeCell ref="B9:H9"/>
  </mergeCells>
  <dataValidations>
    <dataValidation type="list" allowBlank="1" sqref="G10:G40">
      <formula1>"Yes,No,Partial"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3.0"/>
    <col customWidth="1" min="2" max="2" width="10.0"/>
    <col customWidth="1" min="3" max="3" width="42.0"/>
    <col customWidth="1" min="4" max="4" width="18.0"/>
    <col customWidth="1" min="5" max="5" width="20.0"/>
    <col customWidth="1" min="6" max="6" width="28.0"/>
    <col customWidth="1" min="7" max="7" width="12.0"/>
    <col customWidth="1" min="8" max="8" width="14.0"/>
    <col customWidth="1" min="9" max="9" width="28.0"/>
    <col customWidth="1" min="10" max="10" width="1.0"/>
    <col customWidth="1" min="11" max="25" width="8.71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3" ht="31.5" customHeight="1">
      <c r="B3" s="16" t="s">
        <v>51</v>
      </c>
    </row>
    <row r="4" ht="49.5" customHeight="1">
      <c r="B4" s="30" t="s">
        <v>52</v>
      </c>
    </row>
    <row r="6" ht="27.75" customHeight="1">
      <c r="B6" s="31" t="s">
        <v>53</v>
      </c>
      <c r="C6" s="10"/>
      <c r="D6" s="10"/>
      <c r="E6" s="10"/>
      <c r="F6" s="10"/>
      <c r="G6" s="10"/>
      <c r="H6" s="10"/>
      <c r="I6" s="11"/>
    </row>
    <row r="7" ht="36.0" customHeight="1">
      <c r="B7" s="19" t="s">
        <v>54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60</v>
      </c>
      <c r="I7" s="19" t="s">
        <v>44</v>
      </c>
    </row>
    <row r="8" ht="60.0" customHeight="1">
      <c r="B8" s="32" t="s">
        <v>61</v>
      </c>
      <c r="C8" s="32" t="s">
        <v>62</v>
      </c>
      <c r="D8" s="32" t="s">
        <v>63</v>
      </c>
      <c r="E8" s="32" t="s">
        <v>45</v>
      </c>
      <c r="F8" s="32" t="str">
        <f>IFERROR(IF(E8="","",VLOOKUP(VLOOKUP(E8,'2. Capabilities'!B:E,4,FALSE()),'1. Outcomes'!B:C,2,FALSE())),"")</f>
        <v>Reduce manual claims processing headcount</v>
      </c>
      <c r="G8" s="32" t="s">
        <v>64</v>
      </c>
      <c r="H8" s="32" t="s">
        <v>65</v>
      </c>
      <c r="I8" s="32" t="s">
        <v>66</v>
      </c>
    </row>
    <row r="9" ht="21.75" customHeight="1">
      <c r="B9" s="28" t="s">
        <v>67</v>
      </c>
    </row>
    <row r="10" ht="36.0" customHeight="1">
      <c r="B10" s="23"/>
      <c r="C10" s="23"/>
      <c r="D10" s="23"/>
      <c r="E10" s="23"/>
      <c r="F10" s="23" t="str">
        <f>IFERROR(IF(E10="","",VLOOKUP(VLOOKUP(E10,'2. Capabilities'!B:E,4,FALSE()),'1. Outcomes'!B:C,2,FALSE())),"")</f>
        <v/>
      </c>
      <c r="G10" s="23"/>
      <c r="H10" s="23"/>
      <c r="I10" s="23"/>
    </row>
    <row r="11" ht="36.0" customHeight="1">
      <c r="B11" s="24"/>
      <c r="C11" s="24"/>
      <c r="D11" s="24"/>
      <c r="E11" s="24"/>
      <c r="F11" s="24" t="str">
        <f>IFERROR(IF(E11="","",VLOOKUP(VLOOKUP(E11,'2. Capabilities'!B:E,4,FALSE()),'1. Outcomes'!B:C,2,FALSE())),"")</f>
        <v/>
      </c>
      <c r="G11" s="24"/>
      <c r="H11" s="24"/>
      <c r="I11" s="24"/>
    </row>
    <row r="12" ht="36.0" customHeight="1">
      <c r="B12" s="23"/>
      <c r="C12" s="23"/>
      <c r="D12" s="23"/>
      <c r="E12" s="23"/>
      <c r="F12" s="23" t="str">
        <f>IFERROR(IF(E12="","",VLOOKUP(VLOOKUP(E12,'2. Capabilities'!B:E,4,FALSE()),'1. Outcomes'!B:C,2,FALSE())),"")</f>
        <v/>
      </c>
      <c r="G12" s="23"/>
      <c r="H12" s="23"/>
      <c r="I12" s="23"/>
    </row>
    <row r="13" ht="36.0" customHeight="1">
      <c r="B13" s="24"/>
      <c r="C13" s="24"/>
      <c r="D13" s="24"/>
      <c r="E13" s="24"/>
      <c r="F13" s="24" t="str">
        <f>IFERROR(IF(E13="","",VLOOKUP(VLOOKUP(E13,'2. Capabilities'!B:E,4,FALSE()),'1. Outcomes'!B:C,2,FALSE())),"")</f>
        <v/>
      </c>
      <c r="G13" s="24"/>
      <c r="H13" s="24"/>
      <c r="I13" s="24"/>
    </row>
    <row r="14" ht="36.0" customHeight="1">
      <c r="B14" s="23"/>
      <c r="C14" s="23"/>
      <c r="D14" s="23"/>
      <c r="E14" s="23"/>
      <c r="F14" s="23" t="str">
        <f>IFERROR(IF(E14="","",VLOOKUP(VLOOKUP(E14,'2. Capabilities'!B:E,4,FALSE()),'1. Outcomes'!B:C,2,FALSE())),"")</f>
        <v/>
      </c>
      <c r="G14" s="23"/>
      <c r="H14" s="23"/>
      <c r="I14" s="23"/>
    </row>
    <row r="15" ht="36.0" customHeight="1">
      <c r="B15" s="24"/>
      <c r="C15" s="24"/>
      <c r="D15" s="24"/>
      <c r="E15" s="24"/>
      <c r="F15" s="24" t="str">
        <f>IFERROR(IF(E15="","",VLOOKUP(VLOOKUP(E15,'2. Capabilities'!B:E,4,FALSE()),'1. Outcomes'!B:C,2,FALSE())),"")</f>
        <v/>
      </c>
      <c r="G15" s="24"/>
      <c r="H15" s="24"/>
      <c r="I15" s="24"/>
    </row>
    <row r="16" ht="36.0" customHeight="1">
      <c r="B16" s="23"/>
      <c r="C16" s="23"/>
      <c r="D16" s="23"/>
      <c r="E16" s="23"/>
      <c r="F16" s="23" t="str">
        <f>IFERROR(IF(E16="","",VLOOKUP(VLOOKUP(E16,'2. Capabilities'!B:E,4,FALSE()),'1. Outcomes'!B:C,2,FALSE())),"")</f>
        <v/>
      </c>
      <c r="G16" s="23"/>
      <c r="H16" s="23"/>
      <c r="I16" s="23"/>
    </row>
    <row r="17" ht="36.0" customHeight="1">
      <c r="B17" s="24"/>
      <c r="C17" s="24"/>
      <c r="D17" s="24"/>
      <c r="E17" s="24"/>
      <c r="F17" s="24" t="str">
        <f>IFERROR(IF(E17="","",VLOOKUP(VLOOKUP(E17,'2. Capabilities'!B:E,4,FALSE()),'1. Outcomes'!B:C,2,FALSE())),"")</f>
        <v/>
      </c>
      <c r="G17" s="24"/>
      <c r="H17" s="24"/>
      <c r="I17" s="24"/>
    </row>
    <row r="18" ht="36.0" customHeight="1">
      <c r="B18" s="23"/>
      <c r="C18" s="23"/>
      <c r="D18" s="23"/>
      <c r="E18" s="23"/>
      <c r="F18" s="23" t="str">
        <f>IFERROR(IF(E18="","",VLOOKUP(VLOOKUP(E18,'2. Capabilities'!B:E,4,FALSE()),'1. Outcomes'!B:C,2,FALSE())),"")</f>
        <v/>
      </c>
      <c r="G18" s="23"/>
      <c r="H18" s="23"/>
      <c r="I18" s="23"/>
    </row>
    <row r="19" ht="36.0" customHeight="1">
      <c r="B19" s="24"/>
      <c r="C19" s="24"/>
      <c r="D19" s="24"/>
      <c r="E19" s="24"/>
      <c r="F19" s="24" t="str">
        <f>IFERROR(IF(E19="","",VLOOKUP(VLOOKUP(E19,'2. Capabilities'!B:E,4,FALSE()),'1. Outcomes'!B:C,2,FALSE())),"")</f>
        <v/>
      </c>
      <c r="G19" s="24"/>
      <c r="H19" s="24"/>
      <c r="I19" s="24"/>
    </row>
    <row r="20" ht="36.0" customHeight="1">
      <c r="B20" s="23"/>
      <c r="C20" s="23"/>
      <c r="D20" s="23"/>
      <c r="E20" s="23"/>
      <c r="F20" s="23" t="str">
        <f>IFERROR(IF(E20="","",VLOOKUP(VLOOKUP(E20,'2. Capabilities'!B:E,4,FALSE()),'1. Outcomes'!B:C,2,FALSE())),"")</f>
        <v/>
      </c>
      <c r="G20" s="23"/>
      <c r="H20" s="23"/>
      <c r="I20" s="23"/>
    </row>
    <row r="21" ht="36.0" customHeight="1">
      <c r="B21" s="24"/>
      <c r="C21" s="24"/>
      <c r="D21" s="24"/>
      <c r="E21" s="24"/>
      <c r="F21" s="24" t="str">
        <f>IFERROR(IF(E21="","",VLOOKUP(VLOOKUP(E21,'2. Capabilities'!B:E,4,FALSE()),'1. Outcomes'!B:C,2,FALSE())),"")</f>
        <v/>
      </c>
      <c r="G21" s="24"/>
      <c r="H21" s="24"/>
      <c r="I21" s="24"/>
    </row>
    <row r="22" ht="36.0" customHeight="1">
      <c r="B22" s="23"/>
      <c r="C22" s="23"/>
      <c r="D22" s="23"/>
      <c r="E22" s="23"/>
      <c r="F22" s="23" t="str">
        <f>IFERROR(IF(E22="","",VLOOKUP(VLOOKUP(E22,'2. Capabilities'!B:E,4,FALSE()),'1. Outcomes'!B:C,2,FALSE())),"")</f>
        <v/>
      </c>
      <c r="G22" s="23"/>
      <c r="H22" s="23"/>
      <c r="I22" s="23"/>
    </row>
    <row r="23" ht="36.0" customHeight="1">
      <c r="B23" s="24"/>
      <c r="C23" s="24"/>
      <c r="D23" s="24"/>
      <c r="E23" s="24"/>
      <c r="F23" s="24" t="str">
        <f>IFERROR(IF(E23="","",VLOOKUP(VLOOKUP(E23,'2. Capabilities'!B:E,4,FALSE()),'1. Outcomes'!B:C,2,FALSE())),"")</f>
        <v/>
      </c>
      <c r="G23" s="24"/>
      <c r="H23" s="24"/>
      <c r="I23" s="24"/>
    </row>
    <row r="24" ht="36.0" customHeight="1">
      <c r="B24" s="23"/>
      <c r="C24" s="23"/>
      <c r="D24" s="23"/>
      <c r="E24" s="23"/>
      <c r="F24" s="23" t="str">
        <f>IFERROR(IF(E24="","",VLOOKUP(VLOOKUP(E24,'2. Capabilities'!B:E,4,FALSE()),'1. Outcomes'!B:C,2,FALSE())),"")</f>
        <v/>
      </c>
      <c r="G24" s="23"/>
      <c r="H24" s="23"/>
      <c r="I24" s="23"/>
    </row>
    <row r="25" ht="36.0" customHeight="1">
      <c r="B25" s="24"/>
      <c r="C25" s="24"/>
      <c r="D25" s="24"/>
      <c r="E25" s="24"/>
      <c r="F25" s="24" t="str">
        <f>IFERROR(IF(E25="","",VLOOKUP(VLOOKUP(E25,'2. Capabilities'!B:E,4,FALSE()),'1. Outcomes'!B:C,2,FALSE())),"")</f>
        <v/>
      </c>
      <c r="G25" s="24"/>
      <c r="H25" s="24"/>
      <c r="I25" s="24"/>
    </row>
    <row r="26" ht="36.0" customHeight="1">
      <c r="B26" s="23"/>
      <c r="C26" s="23"/>
      <c r="D26" s="23"/>
      <c r="E26" s="23"/>
      <c r="F26" s="23" t="str">
        <f>IFERROR(IF(E26="","",VLOOKUP(VLOOKUP(E26,'2. Capabilities'!B:E,4,FALSE()),'1. Outcomes'!B:C,2,FALSE())),"")</f>
        <v/>
      </c>
      <c r="G26" s="23"/>
      <c r="H26" s="23"/>
      <c r="I26" s="23"/>
    </row>
    <row r="27" ht="36.0" customHeight="1">
      <c r="B27" s="24"/>
      <c r="C27" s="24"/>
      <c r="D27" s="24"/>
      <c r="E27" s="24"/>
      <c r="F27" s="24" t="str">
        <f>IFERROR(IF(E27="","",VLOOKUP(VLOOKUP(E27,'2. Capabilities'!B:E,4,FALSE()),'1. Outcomes'!B:C,2,FALSE())),"")</f>
        <v/>
      </c>
      <c r="G27" s="24"/>
      <c r="H27" s="24"/>
      <c r="I27" s="24"/>
    </row>
    <row r="28" ht="36.0" customHeight="1">
      <c r="B28" s="23"/>
      <c r="C28" s="23"/>
      <c r="D28" s="23"/>
      <c r="E28" s="23"/>
      <c r="F28" s="23" t="str">
        <f>IFERROR(IF(E28="","",VLOOKUP(VLOOKUP(E28,'2. Capabilities'!B:E,4,FALSE()),'1. Outcomes'!B:C,2,FALSE())),"")</f>
        <v/>
      </c>
      <c r="G28" s="23"/>
      <c r="H28" s="23"/>
      <c r="I28" s="23"/>
    </row>
    <row r="29" ht="36.0" customHeight="1">
      <c r="B29" s="24"/>
      <c r="C29" s="24"/>
      <c r="D29" s="24"/>
      <c r="E29" s="24"/>
      <c r="F29" s="24" t="str">
        <f>IFERROR(IF(E29="","",VLOOKUP(VLOOKUP(E29,'2. Capabilities'!B:E,4,FALSE()),'1. Outcomes'!B:C,2,FALSE())),"")</f>
        <v/>
      </c>
      <c r="G29" s="24"/>
      <c r="H29" s="24"/>
      <c r="I29" s="24"/>
    </row>
    <row r="30" ht="36.0" customHeight="1">
      <c r="B30" s="23"/>
      <c r="C30" s="23"/>
      <c r="D30" s="23"/>
      <c r="E30" s="23"/>
      <c r="F30" s="23" t="str">
        <f>IFERROR(IF(E30="","",VLOOKUP(VLOOKUP(E30,'2. Capabilities'!B:E,4,FALSE()),'1. Outcomes'!B:C,2,FALSE())),"")</f>
        <v/>
      </c>
      <c r="G30" s="23"/>
      <c r="H30" s="23"/>
      <c r="I30" s="23"/>
    </row>
    <row r="31" ht="36.0" customHeight="1">
      <c r="B31" s="24"/>
      <c r="C31" s="24"/>
      <c r="D31" s="24"/>
      <c r="E31" s="24"/>
      <c r="F31" s="24" t="str">
        <f>IFERROR(IF(E31="","",VLOOKUP(VLOOKUP(E31,'2. Capabilities'!B:E,4,FALSE()),'1. Outcomes'!B:C,2,FALSE())),"")</f>
        <v/>
      </c>
      <c r="G31" s="24"/>
      <c r="H31" s="24"/>
      <c r="I31" s="24"/>
    </row>
    <row r="32" ht="36.0" customHeight="1">
      <c r="B32" s="23"/>
      <c r="C32" s="23"/>
      <c r="D32" s="23"/>
      <c r="E32" s="23"/>
      <c r="F32" s="23" t="str">
        <f>IFERROR(IF(E32="","",VLOOKUP(VLOOKUP(E32,'2. Capabilities'!B:E,4,FALSE()),'1. Outcomes'!B:C,2,FALSE())),"")</f>
        <v/>
      </c>
      <c r="G32" s="23"/>
      <c r="H32" s="23"/>
      <c r="I32" s="23"/>
    </row>
    <row r="33" ht="36.0" customHeight="1">
      <c r="B33" s="24"/>
      <c r="C33" s="24"/>
      <c r="D33" s="24"/>
      <c r="E33" s="24"/>
      <c r="F33" s="24" t="str">
        <f>IFERROR(IF(E33="","",VLOOKUP(VLOOKUP(E33,'2. Capabilities'!B:E,4,FALSE()),'1. Outcomes'!B:C,2,FALSE())),"")</f>
        <v/>
      </c>
      <c r="G33" s="24"/>
      <c r="H33" s="24"/>
      <c r="I33" s="24"/>
    </row>
    <row r="34" ht="36.0" customHeight="1">
      <c r="B34" s="23"/>
      <c r="C34" s="23"/>
      <c r="D34" s="23"/>
      <c r="E34" s="23"/>
      <c r="F34" s="23" t="str">
        <f>IFERROR(IF(E34="","",VLOOKUP(VLOOKUP(E34,'2. Capabilities'!B:E,4,FALSE()),'1. Outcomes'!B:C,2,FALSE())),"")</f>
        <v/>
      </c>
      <c r="G34" s="23"/>
      <c r="H34" s="23"/>
      <c r="I34" s="23"/>
    </row>
    <row r="35" ht="36.0" customHeight="1">
      <c r="B35" s="24"/>
      <c r="C35" s="24"/>
      <c r="D35" s="24"/>
      <c r="E35" s="24"/>
      <c r="F35" s="24" t="str">
        <f>IFERROR(IF(E35="","",VLOOKUP(VLOOKUP(E35,'2. Capabilities'!B:E,4,FALSE()),'1. Outcomes'!B:C,2,FALSE())),"")</f>
        <v/>
      </c>
      <c r="G35" s="24"/>
      <c r="H35" s="24"/>
      <c r="I35" s="24"/>
    </row>
    <row r="36" ht="36.0" customHeight="1">
      <c r="B36" s="23"/>
      <c r="C36" s="23"/>
      <c r="D36" s="23"/>
      <c r="E36" s="23"/>
      <c r="F36" s="23" t="str">
        <f>IFERROR(IF(E36="","",VLOOKUP(VLOOKUP(E36,'2. Capabilities'!B:E,4,FALSE()),'1. Outcomes'!B:C,2,FALSE())),"")</f>
        <v/>
      </c>
      <c r="G36" s="23"/>
      <c r="H36" s="23"/>
      <c r="I36" s="23"/>
    </row>
    <row r="37" ht="36.0" customHeight="1">
      <c r="B37" s="24"/>
      <c r="C37" s="24"/>
      <c r="D37" s="24"/>
      <c r="E37" s="24"/>
      <c r="F37" s="24" t="str">
        <f>IFERROR(IF(E37="","",VLOOKUP(VLOOKUP(E37,'2. Capabilities'!B:E,4,FALSE()),'1. Outcomes'!B:C,2,FALSE())),"")</f>
        <v/>
      </c>
      <c r="G37" s="24"/>
      <c r="H37" s="24"/>
      <c r="I37" s="24"/>
    </row>
    <row r="38" ht="36.0" customHeight="1">
      <c r="B38" s="23"/>
      <c r="C38" s="23"/>
      <c r="D38" s="23"/>
      <c r="E38" s="23"/>
      <c r="F38" s="23" t="str">
        <f>IFERROR(IF(E38="","",VLOOKUP(VLOOKUP(E38,'2. Capabilities'!B:E,4,FALSE()),'1. Outcomes'!B:C,2,FALSE())),"")</f>
        <v/>
      </c>
      <c r="G38" s="23"/>
      <c r="H38" s="23"/>
      <c r="I38" s="23"/>
    </row>
    <row r="39" ht="36.0" customHeight="1">
      <c r="B39" s="24"/>
      <c r="C39" s="24"/>
      <c r="D39" s="24"/>
      <c r="E39" s="24"/>
      <c r="F39" s="24" t="str">
        <f>IFERROR(IF(E39="","",VLOOKUP(VLOOKUP(E39,'2. Capabilities'!B:E,4,FALSE()),'1. Outcomes'!B:C,2,FALSE())),"")</f>
        <v/>
      </c>
      <c r="G39" s="24"/>
      <c r="H39" s="24"/>
      <c r="I39" s="24"/>
    </row>
    <row r="40" ht="36.0" customHeight="1">
      <c r="B40" s="23"/>
      <c r="C40" s="23"/>
      <c r="D40" s="23"/>
      <c r="E40" s="23"/>
      <c r="F40" s="23" t="str">
        <f>IFERROR(IF(E40="","",VLOOKUP(VLOOKUP(E40,'2. Capabilities'!B:E,4,FALSE()),'1. Outcomes'!B:C,2,FALSE())),"")</f>
        <v/>
      </c>
      <c r="G40" s="23"/>
      <c r="H40" s="23"/>
      <c r="I40" s="23"/>
    </row>
    <row r="41" ht="36.0" customHeight="1">
      <c r="B41" s="24"/>
      <c r="C41" s="24"/>
      <c r="D41" s="24"/>
      <c r="E41" s="24"/>
      <c r="F41" s="24" t="str">
        <f>IFERROR(IF(E41="","",VLOOKUP(VLOOKUP(E41,'2. Capabilities'!B:E,4,FALSE()),'1. Outcomes'!B:C,2,FALSE())),"")</f>
        <v/>
      </c>
      <c r="G41" s="24"/>
      <c r="H41" s="24"/>
      <c r="I41" s="24"/>
    </row>
    <row r="42" ht="36.0" customHeight="1">
      <c r="B42" s="23"/>
      <c r="C42" s="23"/>
      <c r="D42" s="23"/>
      <c r="E42" s="23"/>
      <c r="F42" s="23" t="str">
        <f>IFERROR(IF(E42="","",VLOOKUP(VLOOKUP(E42,'2. Capabilities'!B:E,4,FALSE()),'1. Outcomes'!B:C,2,FALSE())),"")</f>
        <v/>
      </c>
      <c r="G42" s="23"/>
      <c r="H42" s="23"/>
      <c r="I42" s="23"/>
    </row>
    <row r="43" ht="36.0" customHeight="1">
      <c r="B43" s="24"/>
      <c r="C43" s="24"/>
      <c r="D43" s="24"/>
      <c r="E43" s="24"/>
      <c r="F43" s="24" t="str">
        <f>IFERROR(IF(E43="","",VLOOKUP(VLOOKUP(E43,'2. Capabilities'!B:E,4,FALSE()),'1. Outcomes'!B:C,2,FALSE())),"")</f>
        <v/>
      </c>
      <c r="G43" s="24"/>
      <c r="H43" s="24"/>
      <c r="I43" s="24"/>
    </row>
    <row r="44" ht="36.0" customHeight="1">
      <c r="B44" s="23"/>
      <c r="C44" s="23"/>
      <c r="D44" s="23"/>
      <c r="E44" s="23"/>
      <c r="F44" s="23" t="str">
        <f>IFERROR(IF(E44="","",VLOOKUP(VLOOKUP(E44,'2. Capabilities'!B:E,4,FALSE()),'1. Outcomes'!B:C,2,FALSE())),"")</f>
        <v/>
      </c>
      <c r="G44" s="23"/>
      <c r="H44" s="23"/>
      <c r="I44" s="23"/>
    </row>
    <row r="45" ht="36.0" customHeight="1">
      <c r="B45" s="24"/>
      <c r="C45" s="24"/>
      <c r="D45" s="24"/>
      <c r="E45" s="24"/>
      <c r="F45" s="24" t="str">
        <f>IFERROR(IF(E45="","",VLOOKUP(VLOOKUP(E45,'2. Capabilities'!B:E,4,FALSE()),'1. Outcomes'!B:C,2,FALSE())),"")</f>
        <v/>
      </c>
      <c r="G45" s="24"/>
      <c r="H45" s="24"/>
      <c r="I45" s="24"/>
    </row>
    <row r="46" ht="36.0" customHeight="1">
      <c r="B46" s="23"/>
      <c r="C46" s="23"/>
      <c r="D46" s="23"/>
      <c r="E46" s="23"/>
      <c r="F46" s="23" t="str">
        <f>IFERROR(IF(E46="","",VLOOKUP(VLOOKUP(E46,'2. Capabilities'!B:E,4,FALSE()),'1. Outcomes'!B:C,2,FALSE())),"")</f>
        <v/>
      </c>
      <c r="G46" s="23"/>
      <c r="H46" s="23"/>
      <c r="I46" s="23"/>
    </row>
    <row r="47" ht="36.0" customHeight="1">
      <c r="B47" s="24"/>
      <c r="C47" s="24"/>
      <c r="D47" s="24"/>
      <c r="E47" s="24"/>
      <c r="F47" s="24" t="str">
        <f>IFERROR(IF(E47="","",VLOOKUP(VLOOKUP(E47,'2. Capabilities'!B:E,4,FALSE()),'1. Outcomes'!B:C,2,FALSE())),"")</f>
        <v/>
      </c>
      <c r="G47" s="24"/>
      <c r="H47" s="24"/>
      <c r="I47" s="24"/>
    </row>
    <row r="48" ht="36.0" customHeight="1">
      <c r="B48" s="23"/>
      <c r="C48" s="23"/>
      <c r="D48" s="23"/>
      <c r="E48" s="23"/>
      <c r="F48" s="23" t="str">
        <f>IFERROR(IF(E48="","",VLOOKUP(VLOOKUP(E48,'2. Capabilities'!B:E,4,FALSE()),'1. Outcomes'!B:C,2,FALSE())),"")</f>
        <v/>
      </c>
      <c r="G48" s="23"/>
      <c r="H48" s="23"/>
      <c r="I48" s="23"/>
    </row>
    <row r="49" ht="36.0" customHeight="1">
      <c r="B49" s="24"/>
      <c r="C49" s="24"/>
      <c r="D49" s="24"/>
      <c r="E49" s="24"/>
      <c r="F49" s="24" t="str">
        <f>IFERROR(IF(E49="","",VLOOKUP(VLOOKUP(E49,'2. Capabilities'!B:E,4,FALSE()),'1. Outcomes'!B:C,2,FALSE())),"")</f>
        <v/>
      </c>
      <c r="G49" s="24"/>
      <c r="H49" s="24"/>
      <c r="I49" s="24"/>
    </row>
    <row r="50" ht="36.0" customHeight="1">
      <c r="B50" s="23"/>
      <c r="C50" s="23"/>
      <c r="D50" s="23"/>
      <c r="E50" s="23"/>
      <c r="F50" s="23" t="str">
        <f>IFERROR(IF(E50="","",VLOOKUP(VLOOKUP(E50,'2. Capabilities'!B:E,4,FALSE()),'1. Outcomes'!B:C,2,FALSE())),"")</f>
        <v/>
      </c>
      <c r="G50" s="23"/>
      <c r="H50" s="23"/>
      <c r="I50" s="23"/>
    </row>
    <row r="51" ht="36.0" customHeight="1">
      <c r="B51" s="24"/>
      <c r="C51" s="24"/>
      <c r="D51" s="24"/>
      <c r="E51" s="24"/>
      <c r="F51" s="24" t="str">
        <f>IFERROR(IF(E51="","",VLOOKUP(VLOOKUP(E51,'2. Capabilities'!B:E,4,FALSE()),'1. Outcomes'!B:C,2,FALSE())),"")</f>
        <v/>
      </c>
      <c r="G51" s="24"/>
      <c r="H51" s="24"/>
      <c r="I51" s="24"/>
    </row>
    <row r="52" ht="36.0" customHeight="1">
      <c r="B52" s="23"/>
      <c r="C52" s="23"/>
      <c r="D52" s="23"/>
      <c r="E52" s="23"/>
      <c r="F52" s="23" t="str">
        <f>IFERROR(IF(E52="","",VLOOKUP(VLOOKUP(E52,'2. Capabilities'!B:E,4,FALSE()),'1. Outcomes'!B:C,2,FALSE())),"")</f>
        <v/>
      </c>
      <c r="G52" s="23"/>
      <c r="H52" s="23"/>
      <c r="I52" s="23"/>
    </row>
    <row r="53" ht="36.0" customHeight="1">
      <c r="B53" s="24"/>
      <c r="C53" s="24"/>
      <c r="D53" s="24"/>
      <c r="E53" s="24"/>
      <c r="F53" s="24" t="str">
        <f>IFERROR(IF(E53="","",VLOOKUP(VLOOKUP(E53,'2. Capabilities'!B:E,4,FALSE()),'1. Outcomes'!B:C,2,FALSE())),"")</f>
        <v/>
      </c>
      <c r="G53" s="24"/>
      <c r="H53" s="24"/>
      <c r="I53" s="24"/>
    </row>
    <row r="54" ht="36.0" customHeight="1">
      <c r="B54" s="23"/>
      <c r="C54" s="23"/>
      <c r="D54" s="23"/>
      <c r="E54" s="23"/>
      <c r="F54" s="23" t="str">
        <f>IFERROR(IF(E54="","",VLOOKUP(VLOOKUP(E54,'2. Capabilities'!B:E,4,FALSE()),'1. Outcomes'!B:C,2,FALSE())),"")</f>
        <v/>
      </c>
      <c r="G54" s="23"/>
      <c r="H54" s="23"/>
      <c r="I54" s="23"/>
    </row>
    <row r="55" ht="36.0" customHeight="1">
      <c r="B55" s="24"/>
      <c r="C55" s="24"/>
      <c r="D55" s="24"/>
      <c r="E55" s="24"/>
      <c r="F55" s="24" t="str">
        <f>IFERROR(IF(E55="","",VLOOKUP(VLOOKUP(E55,'2. Capabilities'!B:E,4,FALSE()),'1. Outcomes'!B:C,2,FALSE())),"")</f>
        <v/>
      </c>
      <c r="G55" s="24"/>
      <c r="H55" s="24"/>
      <c r="I55" s="24"/>
    </row>
    <row r="56" ht="36.0" customHeight="1">
      <c r="B56" s="23"/>
      <c r="C56" s="23"/>
      <c r="D56" s="23"/>
      <c r="E56" s="23"/>
      <c r="F56" s="23" t="str">
        <f>IFERROR(IF(E56="","",VLOOKUP(VLOOKUP(E56,'2. Capabilities'!B:E,4,FALSE()),'1. Outcomes'!B:C,2,FALSE())),"")</f>
        <v/>
      </c>
      <c r="G56" s="23"/>
      <c r="H56" s="23"/>
      <c r="I56" s="23"/>
    </row>
    <row r="57" ht="36.0" customHeight="1">
      <c r="B57" s="24"/>
      <c r="C57" s="24"/>
      <c r="D57" s="24"/>
      <c r="E57" s="24"/>
      <c r="F57" s="24" t="str">
        <f>IFERROR(IF(E57="","",VLOOKUP(VLOOKUP(E57,'2. Capabilities'!B:E,4,FALSE()),'1. Outcomes'!B:C,2,FALSE())),"")</f>
        <v/>
      </c>
      <c r="G57" s="24"/>
      <c r="H57" s="24"/>
      <c r="I57" s="24"/>
    </row>
    <row r="58" ht="36.0" customHeight="1">
      <c r="B58" s="23"/>
      <c r="C58" s="23"/>
      <c r="D58" s="23"/>
      <c r="E58" s="23"/>
      <c r="F58" s="23" t="str">
        <f>IFERROR(IF(E58="","",VLOOKUP(VLOOKUP(E58,'2. Capabilities'!B:E,4,FALSE()),'1. Outcomes'!B:C,2,FALSE())),"")</f>
        <v/>
      </c>
      <c r="G58" s="23"/>
      <c r="H58" s="23"/>
      <c r="I58" s="23"/>
    </row>
    <row r="59" ht="36.0" customHeight="1">
      <c r="B59" s="24"/>
      <c r="C59" s="24"/>
      <c r="D59" s="24"/>
      <c r="E59" s="24"/>
      <c r="F59" s="24" t="str">
        <f>IFERROR(IF(E59="","",VLOOKUP(VLOOKUP(E59,'2. Capabilities'!B:E,4,FALSE()),'1. Outcomes'!B:C,2,FALSE())),"")</f>
        <v/>
      </c>
      <c r="G59" s="24"/>
      <c r="H59" s="24"/>
      <c r="I59" s="24"/>
    </row>
    <row r="60" ht="15.75" customHeight="1">
      <c r="G60" s="29"/>
      <c r="H60" s="29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4:I4"/>
    <mergeCell ref="B6:I6"/>
    <mergeCell ref="B9:I9"/>
  </mergeCells>
  <conditionalFormatting sqref="B10:I1000">
    <cfRule type="expression" dxfId="0" priority="1">
      <formula>AND($B10&lt;&gt;"",$E10="")</formula>
    </cfRule>
  </conditionalFormatting>
  <dataValidations>
    <dataValidation type="list" allowBlank="1" sqref="G10:G60">
      <formula1>"High,Medium,Low"</formula1>
    </dataValidation>
    <dataValidation type="list" allowBlank="1" sqref="H10:H60">
      <formula1>"Not Started,In Progress,Blocked,Done,Out of Scope"</formula1>
    </dataValidation>
  </dataValidations>
  <printOptions/>
  <pageMargins bottom="1.0" footer="0.0" header="0.0" left="0.75" right="0.75" top="1.0"/>
  <pageSetup paperSize="9" orientation="portrait"/>
  <drawing r:id="rId1"/>
</worksheet>
</file>