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bpexpertshr-my.sharepoint.com/personal/nikola_dnaconsulting_io/Documents/Presentations/Tool Selection Blog Post/"/>
    </mc:Choice>
  </mc:AlternateContent>
  <xr:revisionPtr revIDLastSave="64" documentId="8_{CBE64C16-DFF1-4554-8195-D6E5B3E89C75}" xr6:coauthVersionLast="47" xr6:coauthVersionMax="47" xr10:uidLastSave="{69127B53-CFF1-4A3B-BF73-AB62A7A946B2}"/>
  <bookViews>
    <workbookView xWindow="-120" yWindow="-120" windowWidth="24240" windowHeight="13020" xr2:uid="{FC4B459B-7407-458D-80FB-44C53FC9CCF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9" i="1" l="1"/>
  <c r="K29" i="1"/>
  <c r="G29" i="1"/>
  <c r="P26" i="1"/>
  <c r="L26" i="1"/>
  <c r="H26" i="1"/>
  <c r="P25" i="1"/>
  <c r="L25" i="1"/>
  <c r="H25" i="1"/>
  <c r="P24" i="1"/>
  <c r="L24" i="1"/>
  <c r="H24" i="1"/>
  <c r="P23" i="1"/>
  <c r="L23" i="1"/>
  <c r="H23" i="1"/>
  <c r="P22" i="1"/>
  <c r="L22" i="1"/>
  <c r="H22" i="1"/>
  <c r="P21" i="1"/>
  <c r="L21" i="1"/>
  <c r="H21" i="1"/>
  <c r="P20" i="1"/>
  <c r="L20" i="1"/>
  <c r="H20" i="1"/>
  <c r="P19" i="1"/>
  <c r="L19" i="1"/>
  <c r="H19" i="1"/>
  <c r="P17" i="1"/>
  <c r="L17" i="1"/>
  <c r="H17" i="1"/>
  <c r="P16" i="1"/>
  <c r="L16" i="1"/>
  <c r="H16" i="1"/>
  <c r="P15" i="1"/>
  <c r="L15" i="1"/>
  <c r="H15" i="1"/>
  <c r="P14" i="1"/>
  <c r="L14" i="1"/>
  <c r="H14" i="1"/>
  <c r="P13" i="1"/>
  <c r="L13" i="1"/>
  <c r="H13" i="1"/>
  <c r="P12" i="1"/>
  <c r="L12" i="1"/>
  <c r="H12" i="1"/>
  <c r="P10" i="1"/>
  <c r="L10" i="1"/>
  <c r="H10" i="1"/>
  <c r="P9" i="1"/>
  <c r="L9" i="1"/>
  <c r="H9" i="1"/>
  <c r="P8" i="1"/>
  <c r="L8" i="1"/>
  <c r="H8" i="1"/>
  <c r="P7" i="1"/>
  <c r="L7" i="1"/>
  <c r="H7" i="1"/>
  <c r="P6" i="1"/>
  <c r="L6" i="1"/>
  <c r="H6" i="1"/>
  <c r="P5" i="1"/>
  <c r="L5" i="1"/>
  <c r="H5" i="1"/>
  <c r="P4" i="1"/>
  <c r="L4" i="1"/>
  <c r="H4" i="1"/>
  <c r="P3" i="1"/>
  <c r="L3" i="1"/>
  <c r="H3" i="1"/>
  <c r="P29" i="1" l="1"/>
  <c r="L29" i="1"/>
  <c r="H29" i="1"/>
</calcChain>
</file>

<file path=xl/sharedStrings.xml><?xml version="1.0" encoding="utf-8"?>
<sst xmlns="http://schemas.openxmlformats.org/spreadsheetml/2006/main" count="87" uniqueCount="81">
  <si>
    <t>ReqID #</t>
  </si>
  <si>
    <t>Short name</t>
  </si>
  <si>
    <t>Description</t>
  </si>
  <si>
    <t>REQ1</t>
  </si>
  <si>
    <t>General Workflow Definition Capabilities</t>
  </si>
  <si>
    <t>We would require a workflow solution, in which you can flexibly configure the flow logic, where some tasks can go in parallel sent to different groups/roles, and some need to go in a strict sequential way. The workflow editor should be easy to use and ideally stick to the global standards, like BPMN.</t>
  </si>
  <si>
    <t>REQ2</t>
  </si>
  <si>
    <t>General User Form Creation Capabilities</t>
  </si>
  <si>
    <t>The tool should provide an easy and flexible way of creating and updating User Forms that are presented to the users executing the manual tasks in the process. It should be possible to organize data in the form in a logical and user-friendly way.</t>
  </si>
  <si>
    <t>REQ3</t>
  </si>
  <si>
    <t xml:space="preserve">General Notification Capabilities </t>
  </si>
  <si>
    <t>The tool should provide an easy way to define and configure e-mail notifications to the users and user groups involved in the process.</t>
  </si>
  <si>
    <t>REQ4</t>
  </si>
  <si>
    <t>General Integration Capabilities</t>
  </si>
  <si>
    <t>REQ5</t>
  </si>
  <si>
    <t>General Reporting Capabilities</t>
  </si>
  <si>
    <t>REQ6</t>
  </si>
  <si>
    <t xml:space="preserve">Non-Functional Requirement: Stability </t>
  </si>
  <si>
    <t>The tools should be stable and able to support a large number of long running process instances.</t>
  </si>
  <si>
    <t>REQ7</t>
  </si>
  <si>
    <t>Non-Functional Requirement: Upgradeability and Manageability</t>
  </si>
  <si>
    <t>The tool should be easily upgradable and upgrading to new versions should not disrupt the existing running process instances.</t>
  </si>
  <si>
    <t>FUNCTIONAL REQUREMENTS</t>
  </si>
  <si>
    <t>CST1</t>
  </si>
  <si>
    <t>Licenses to be purchased</t>
  </si>
  <si>
    <t>CST2</t>
  </si>
  <si>
    <t>Additional infrastructure costs</t>
  </si>
  <si>
    <t>This represents the cost of additional infrastructure needed to run the solution, in any. More specifically, servers, with large memory and processing requirements, database servers, hard disk storage, etc.</t>
  </si>
  <si>
    <t>CST3</t>
  </si>
  <si>
    <t>CST4</t>
  </si>
  <si>
    <t>CST5</t>
  </si>
  <si>
    <t>COST</t>
  </si>
  <si>
    <t>OTH1</t>
  </si>
  <si>
    <t>Development/Customization Technology stack</t>
  </si>
  <si>
    <t>OTH2</t>
  </si>
  <si>
    <t>OTH3</t>
  </si>
  <si>
    <t>Availability of Documentation, “Openness” of the tool and active Community</t>
  </si>
  <si>
    <t>We would aim to use a tool that has its capabilities well documented, has an open architecture with clear customization and interfacing points. Also, what is always beneficial is having an active community that provides support, solution examples and best practices.</t>
  </si>
  <si>
    <t>OTH4</t>
  </si>
  <si>
    <t>Is it possible to develop the first prototype quickly and do a PoC, and later easily build the following increments in an agile mode?</t>
  </si>
  <si>
    <t>OTH5</t>
  </si>
  <si>
    <t>An ideal situation would be the one where we are able to develop the solution with internal resources, utilizing the “best practices” and support from the external Teams, whilst not fully depend on their availability.</t>
  </si>
  <si>
    <t>OTH6</t>
  </si>
  <si>
    <t>OTH7</t>
  </si>
  <si>
    <t>OTHER</t>
  </si>
  <si>
    <t>Weight factor</t>
  </si>
  <si>
    <t>Score</t>
  </si>
  <si>
    <t>Comment</t>
  </si>
  <si>
    <t>TOTAL:</t>
  </si>
  <si>
    <t>Weighted Score</t>
  </si>
  <si>
    <t>Initial Development effort</t>
  </si>
  <si>
    <t>This criterion represents the risk of incurring “hidden” license and maintenance cost, and an initial evaluation on the “cost predictability” and is the licensing model easily understandable.</t>
  </si>
  <si>
    <t>Is the tool developed and customized using some relativelly standard and modern development stack (Java/C#/JavaScript for example), or very specific and/or “outdated”.</t>
  </si>
  <si>
    <t>General Availability of the resources</t>
  </si>
  <si>
    <t>Related to the OTH1 requirement above. How easy is it to find and/or train developers/architects in the required stack imposed by the platform.</t>
  </si>
  <si>
    <t>Support cost</t>
  </si>
  <si>
    <t>Hidden costs and Cost predictability (License model complexity)</t>
  </si>
  <si>
    <t>Workflow definition in the tool is done using a global standard (BPMN and DMN notation)</t>
  </si>
  <si>
    <t>We would like that the tool supports a global standard in the area of workflow/process modelling.</t>
  </si>
  <si>
    <t>The support costs charged by the vendor.</t>
  </si>
  <si>
    <t>CT4.1</t>
  </si>
  <si>
    <t>This point represents the effort needed for implementing changes and extensions to the initial implemented version.</t>
  </si>
  <si>
    <t>Further Development effort</t>
  </si>
  <si>
    <t>OTH7.1</t>
  </si>
  <si>
    <t>Is the tool rated positively by external rating agencies?</t>
  </si>
  <si>
    <t>Is the tool rated by the main external rating agencies, and what rating does it typically hold.</t>
  </si>
  <si>
    <t>Is it a strategic tool provided by the vendor?</t>
  </si>
  <si>
    <t>Score Rating 1 - 3
1-Lowest, 2-Avarage, 3-Good score
Weight Factor 1 - 3
1-Nice to have, 2-Important, 3-Critical</t>
  </si>
  <si>
    <t>REQ1.1</t>
  </si>
  <si>
    <t>Flexibility to develop the solution in an agile mode and get the first version out quickly</t>
  </si>
  <si>
    <t>Ability to develop the solution internally, without the need for extensive support from other Teams in the company</t>
  </si>
  <si>
    <t>Is the tool already used to support some processes in the company?</t>
  </si>
  <si>
    <t>We are highly interested in using a tool that already has a proven usage and track record in the company, and not introducing “yet another workflow tool”.</t>
  </si>
  <si>
    <t>The workflow platform should be able to communicate with other systems easily. Meaning receive or send data to other systems, ideally using web service interfaces (REST). The solution should also provide an API to external systems, again ideally using REST/SOAP Web Services.</t>
  </si>
  <si>
    <t>The workflow platform should have good reporting capabilities to be able to track the statuses of all of the requests. The source database schema should be open and publicly documented.</t>
  </si>
  <si>
    <t>What kind of a financial impact would the licenses to be purchsed pose?</t>
  </si>
  <si>
    <t>This represents the initial rough estimate of the development effort needed to implement the first process(es).</t>
  </si>
  <si>
    <t>Is the tool a strategic tool developmed by the vendor (even maybe the only tool developed by the vendor), and does it have a defined development roadmap and support? Is there a risk of the tool going into desupport?</t>
  </si>
  <si>
    <t>Tool 1</t>
  </si>
  <si>
    <t>Tool 2</t>
  </si>
  <si>
    <t>Tool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</si>
</sst>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b/>
      <sz val="10"/>
      <color rgb="FFFFFFFF"/>
      <name val="Proximus Light"/>
    </font>
    <font>
      <b/>
      <sz val="8"/>
      <color rgb="FF000000"/>
      <name val="Proximus Light"/>
    </font>
    <font>
      <sz val="8"/>
      <color rgb="FF000000"/>
      <name val="Proximus Light"/>
    </font>
    <font>
      <sz val="9"/>
      <color theme="1"/>
      <name val="Calibri"/>
      <family val="2"/>
      <scheme val="minor"/>
    </font>
    <font>
      <b/>
      <sz val="8"/>
      <color rgb="FFFFFFFF"/>
      <name val="Proximus Light"/>
    </font>
    <font>
      <b/>
      <sz val="9"/>
      <color rgb="FFFFFFFF"/>
      <name val="Proximus Light"/>
    </font>
    <font>
      <b/>
      <sz val="11"/>
      <color theme="5" tint="-0.499984740745262"/>
      <name val="Calibri"/>
      <family val="2"/>
      <scheme val="minor"/>
    </font>
    <font>
      <b/>
      <sz val="11"/>
      <color rgb="FFFFFFFF"/>
      <name val="Proximus Light"/>
    </font>
    <font>
      <b/>
      <sz val="14"/>
      <color theme="1"/>
      <name val="Proximus"/>
    </font>
  </fonts>
  <fills count="9">
    <fill>
      <patternFill patternType="none"/>
    </fill>
    <fill>
      <patternFill patternType="gray125"/>
    </fill>
    <fill>
      <patternFill patternType="solid">
        <fgColor rgb="FFE0DEEB"/>
        <bgColor indexed="64"/>
      </patternFill>
    </fill>
    <fill>
      <patternFill patternType="solid">
        <fgColor theme="3"/>
        <bgColor indexed="64"/>
      </patternFill>
    </fill>
    <fill>
      <patternFill patternType="solid">
        <fgColor rgb="FFFF0000"/>
        <bgColor indexed="64"/>
      </patternFill>
    </fill>
    <fill>
      <patternFill patternType="solid">
        <fgColor theme="2" tint="-0.249977111117893"/>
        <bgColor indexed="64"/>
      </patternFill>
    </fill>
    <fill>
      <patternFill patternType="solid">
        <fgColor theme="7"/>
        <bgColor indexed="64"/>
      </patternFill>
    </fill>
    <fill>
      <patternFill patternType="solid">
        <fgColor theme="9" tint="0.39997558519241921"/>
        <bgColor indexed="64"/>
      </patternFill>
    </fill>
    <fill>
      <patternFill patternType="solid">
        <fgColor rgb="FF00B0F0"/>
        <bgColor indexed="64"/>
      </patternFill>
    </fill>
  </fills>
  <borders count="12">
    <border>
      <left/>
      <right/>
      <top/>
      <bottom/>
      <diagonal/>
    </border>
    <border>
      <left/>
      <right style="medium">
        <color rgb="FFFFFFFF"/>
      </right>
      <top/>
      <bottom style="medium">
        <color rgb="FFFFFFFF"/>
      </bottom>
      <diagonal/>
    </border>
    <border>
      <left/>
      <right/>
      <top/>
      <bottom style="medium">
        <color rgb="FFFFFFFF"/>
      </bottom>
      <diagonal/>
    </border>
    <border>
      <left/>
      <right style="medium">
        <color rgb="FFFFFFFF"/>
      </right>
      <top/>
      <bottom/>
      <diagonal/>
    </border>
    <border>
      <left/>
      <right style="medium">
        <color auto="1"/>
      </right>
      <top style="medium">
        <color rgb="FFFFFFFF"/>
      </top>
      <bottom style="medium">
        <color auto="1"/>
      </bottom>
      <diagonal/>
    </border>
    <border>
      <left style="medium">
        <color auto="1"/>
      </left>
      <right/>
      <top style="medium">
        <color rgb="FFFFFFFF"/>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diagonal/>
    </border>
    <border>
      <left style="medium">
        <color auto="1"/>
      </left>
      <right/>
      <top style="medium">
        <color auto="1"/>
      </top>
      <bottom/>
      <diagonal/>
    </border>
    <border>
      <left/>
      <right/>
      <top style="medium">
        <color rgb="FFFFFFFF"/>
      </top>
      <bottom style="medium">
        <color auto="1"/>
      </bottom>
      <diagonal/>
    </border>
    <border>
      <left/>
      <right/>
      <top style="medium">
        <color auto="1"/>
      </top>
      <bottom style="medium">
        <color auto="1"/>
      </bottom>
      <diagonal/>
    </border>
  </borders>
  <cellStyleXfs count="1">
    <xf numFmtId="0" fontId="0" fillId="0" borderId="0"/>
  </cellStyleXfs>
  <cellXfs count="40">
    <xf numFmtId="0" fontId="0" fillId="0" borderId="0" xfId="0"/>
    <xf numFmtId="0" fontId="3" fillId="2" borderId="1" xfId="0" applyFont="1" applyFill="1" applyBorder="1" applyAlignment="1">
      <alignment horizontal="left" vertical="center" indent="1"/>
    </xf>
    <xf numFmtId="0" fontId="3" fillId="2" borderId="3" xfId="0" applyFont="1" applyFill="1" applyBorder="1" applyAlignment="1">
      <alignment horizontal="left" vertical="center" indent="1"/>
    </xf>
    <xf numFmtId="0" fontId="3" fillId="2" borderId="1" xfId="0" applyFont="1" applyFill="1" applyBorder="1" applyAlignment="1">
      <alignment horizontal="left" vertical="center" wrapText="1" indent="1"/>
    </xf>
    <xf numFmtId="0" fontId="3" fillId="2" borderId="3" xfId="0" applyFont="1" applyFill="1" applyBorder="1" applyAlignment="1">
      <alignment horizontal="left" vertical="center" wrapText="1" indent="1"/>
    </xf>
    <xf numFmtId="0" fontId="2" fillId="3" borderId="1" xfId="0" applyFont="1" applyFill="1" applyBorder="1" applyAlignment="1">
      <alignment horizontal="left" vertical="center" indent="1"/>
    </xf>
    <xf numFmtId="0" fontId="2" fillId="3" borderId="2" xfId="0" applyFont="1" applyFill="1" applyBorder="1" applyAlignment="1">
      <alignment horizontal="left" vertical="center" indent="1"/>
    </xf>
    <xf numFmtId="0" fontId="4" fillId="2" borderId="2" xfId="0" applyFont="1" applyFill="1" applyBorder="1" applyAlignment="1">
      <alignment horizontal="left" vertical="center" wrapText="1"/>
    </xf>
    <xf numFmtId="0" fontId="4" fillId="2" borderId="0" xfId="0" applyFont="1" applyFill="1" applyAlignment="1">
      <alignment horizontal="left" vertical="center" wrapText="1"/>
    </xf>
    <xf numFmtId="0" fontId="4" fillId="2" borderId="2" xfId="0" applyFont="1" applyFill="1" applyBorder="1" applyAlignment="1">
      <alignment horizontal="left" vertical="top" wrapText="1"/>
    </xf>
    <xf numFmtId="0" fontId="4" fillId="2" borderId="0" xfId="0" applyFont="1" applyFill="1" applyAlignment="1">
      <alignment horizontal="left" vertical="top" wrapText="1"/>
    </xf>
    <xf numFmtId="1" fontId="1" fillId="0" borderId="4" xfId="0" applyNumberFormat="1" applyFont="1" applyBorder="1" applyAlignment="1">
      <alignment horizontal="center" vertical="center"/>
    </xf>
    <xf numFmtId="0" fontId="5" fillId="0" borderId="5" xfId="0" applyFont="1" applyBorder="1" applyAlignment="1">
      <alignment horizontal="left" vertical="top" wrapText="1"/>
    </xf>
    <xf numFmtId="1" fontId="1" fillId="0" borderId="6" xfId="0" applyNumberFormat="1" applyFont="1" applyBorder="1" applyAlignment="1">
      <alignment horizontal="center" vertical="center"/>
    </xf>
    <xf numFmtId="0" fontId="5" fillId="0" borderId="7" xfId="0" applyFont="1" applyBorder="1" applyAlignment="1">
      <alignment horizontal="left" vertical="top" wrapText="1"/>
    </xf>
    <xf numFmtId="1" fontId="1" fillId="0" borderId="8" xfId="0" applyNumberFormat="1" applyFont="1" applyBorder="1" applyAlignment="1">
      <alignment horizontal="center" vertical="center"/>
    </xf>
    <xf numFmtId="0" fontId="5" fillId="0" borderId="9" xfId="0" applyFont="1" applyBorder="1" applyAlignment="1">
      <alignment horizontal="left" vertical="top" wrapText="1"/>
    </xf>
    <xf numFmtId="0" fontId="2" fillId="3" borderId="6" xfId="0" applyFont="1" applyFill="1" applyBorder="1" applyAlignment="1">
      <alignment horizontal="center" vertical="center"/>
    </xf>
    <xf numFmtId="0" fontId="7" fillId="3" borderId="7" xfId="0" applyFont="1" applyFill="1" applyBorder="1" applyAlignment="1">
      <alignment horizontal="left" vertical="top" wrapText="1"/>
    </xf>
    <xf numFmtId="1" fontId="0" fillId="0" borderId="0" xfId="0" applyNumberFormat="1"/>
    <xf numFmtId="1" fontId="8" fillId="0" borderId="0" xfId="0" applyNumberFormat="1" applyFont="1" applyAlignment="1">
      <alignment horizontal="center" vertical="center"/>
    </xf>
    <xf numFmtId="1" fontId="9" fillId="3" borderId="2" xfId="0" applyNumberFormat="1" applyFont="1" applyFill="1" applyBorder="1" applyAlignment="1">
      <alignment horizontal="left" vertical="center" indent="1"/>
    </xf>
    <xf numFmtId="0" fontId="2" fillId="3" borderId="11" xfId="0" applyFont="1" applyFill="1" applyBorder="1" applyAlignment="1">
      <alignment horizontal="center" vertical="center"/>
    </xf>
    <xf numFmtId="1" fontId="1" fillId="5" borderId="10" xfId="0" applyNumberFormat="1" applyFont="1" applyFill="1" applyBorder="1" applyAlignment="1">
      <alignment horizontal="center" vertical="center"/>
    </xf>
    <xf numFmtId="1" fontId="1" fillId="4" borderId="0" xfId="0" applyNumberFormat="1" applyFont="1" applyFill="1" applyAlignment="1">
      <alignment horizontal="center" vertical="center"/>
    </xf>
    <xf numFmtId="1" fontId="1" fillId="6" borderId="0" xfId="0" applyNumberFormat="1" applyFont="1" applyFill="1" applyAlignment="1">
      <alignment horizontal="center" vertical="center"/>
    </xf>
    <xf numFmtId="1" fontId="1" fillId="7" borderId="0" xfId="0" applyNumberFormat="1" applyFont="1" applyFill="1" applyAlignment="1">
      <alignment horizontal="center" vertical="center"/>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8" borderId="3" xfId="0" applyFont="1" applyFill="1" applyBorder="1" applyAlignment="1">
      <alignment horizontal="center" vertical="center" textRotation="255" wrapText="1"/>
    </xf>
    <xf numFmtId="0" fontId="2" fillId="8" borderId="1" xfId="0" applyFont="1" applyFill="1" applyBorder="1" applyAlignment="1">
      <alignment horizontal="center" vertical="center" textRotation="255" wrapText="1"/>
    </xf>
    <xf numFmtId="0" fontId="10" fillId="8" borderId="0" xfId="0" applyFont="1" applyFill="1" applyAlignment="1">
      <alignment horizontal="right"/>
    </xf>
    <xf numFmtId="0" fontId="2" fillId="8" borderId="1" xfId="0" applyFont="1" applyFill="1" applyBorder="1" applyAlignment="1">
      <alignment horizontal="left" vertical="center" indent="1"/>
    </xf>
    <xf numFmtId="0" fontId="2" fillId="8" borderId="2" xfId="0" applyFont="1" applyFill="1" applyBorder="1" applyAlignment="1">
      <alignment horizontal="left" vertical="center" indent="1"/>
    </xf>
    <xf numFmtId="0" fontId="2" fillId="8" borderId="2" xfId="0" applyFont="1" applyFill="1" applyBorder="1" applyAlignment="1">
      <alignment horizontal="left" vertical="center" wrapText="1" indent="1"/>
    </xf>
    <xf numFmtId="0" fontId="2" fillId="8" borderId="0" xfId="0" applyFont="1" applyFill="1" applyAlignment="1">
      <alignment horizontal="center" vertical="center" wrapText="1"/>
    </xf>
    <xf numFmtId="0" fontId="2" fillId="8" borderId="2" xfId="0" applyFont="1" applyFill="1" applyBorder="1" applyAlignment="1">
      <alignment horizontal="center" vertical="center" wrapText="1"/>
    </xf>
    <xf numFmtId="0" fontId="6" fillId="8" borderId="2" xfId="0" applyFont="1" applyFill="1" applyBorder="1" applyAlignment="1">
      <alignment horizontal="center" vertical="center" wrapText="1"/>
    </xf>
  </cellXfs>
  <cellStyles count="1">
    <cellStyle name="Normal" xfId="0" builtinId="0"/>
  </cellStyles>
  <dxfs count="141">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
      <fill>
        <patternFill>
          <bgColor rgb="FFFFC000"/>
        </patternFill>
      </fill>
    </dxf>
    <dxf>
      <fill>
        <patternFill>
          <bgColor rgb="FF92D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687EC-FECD-42A9-BE0C-11C74D114F67}">
  <dimension ref="A1:T30"/>
  <sheetViews>
    <sheetView tabSelected="1" zoomScale="85" zoomScaleNormal="85" workbookViewId="0">
      <pane xSplit="5" topLeftCell="F1" activePane="topRight" state="frozen"/>
      <selection pane="topRight" activeCell="M31" sqref="M31"/>
    </sheetView>
  </sheetViews>
  <sheetFormatPr defaultRowHeight="15"/>
  <cols>
    <col min="2" max="2" width="10.28515625" bestFit="1" customWidth="1"/>
    <col min="3" max="3" width="39.85546875" customWidth="1"/>
    <col min="4" max="4" width="53.28515625" customWidth="1"/>
    <col min="5" max="5" width="10.42578125" customWidth="1"/>
    <col min="6" max="6" width="1.42578125" customWidth="1"/>
    <col min="7" max="7" width="7.42578125" customWidth="1"/>
    <col min="8" max="8" width="9.28515625" customWidth="1"/>
    <col min="9" max="9" width="37.140625" customWidth="1"/>
    <col min="10" max="10" width="1.7109375" customWidth="1"/>
    <col min="11" max="11" width="7.42578125" customWidth="1"/>
    <col min="12" max="12" width="9.5703125" customWidth="1"/>
    <col min="13" max="13" width="44.140625" customWidth="1"/>
    <col min="14" max="14" width="1.7109375" customWidth="1"/>
    <col min="15" max="15" width="7.42578125" customWidth="1"/>
    <col min="16" max="16" width="9.42578125" customWidth="1"/>
    <col min="17" max="17" width="44.140625" customWidth="1"/>
    <col min="18" max="18" width="1.7109375" customWidth="1"/>
    <col min="19" max="19" width="7.42578125" customWidth="1"/>
    <col min="20" max="20" width="8.42578125" customWidth="1"/>
    <col min="21" max="21" width="44.140625" customWidth="1"/>
    <col min="22" max="22" width="1.7109375" customWidth="1"/>
  </cols>
  <sheetData>
    <row r="1" spans="1:18" ht="62.25" customHeight="1">
      <c r="A1" s="29" t="s">
        <v>67</v>
      </c>
      <c r="B1" s="30"/>
      <c r="C1" s="30"/>
      <c r="D1" s="30"/>
      <c r="E1" s="30"/>
      <c r="F1" s="27"/>
      <c r="G1" s="37" t="s">
        <v>78</v>
      </c>
      <c r="H1" s="37"/>
      <c r="I1" s="37"/>
      <c r="J1" s="27"/>
      <c r="K1" s="37" t="s">
        <v>79</v>
      </c>
      <c r="L1" s="37"/>
      <c r="M1" s="37"/>
      <c r="N1" s="27"/>
      <c r="O1" s="37" t="s">
        <v>80</v>
      </c>
      <c r="P1" s="37"/>
      <c r="Q1" s="37"/>
      <c r="R1" s="27"/>
    </row>
    <row r="2" spans="1:18" ht="28.5" customHeight="1" thickBot="1">
      <c r="B2" s="34" t="s">
        <v>0</v>
      </c>
      <c r="C2" s="34" t="s">
        <v>1</v>
      </c>
      <c r="D2" s="35" t="s">
        <v>2</v>
      </c>
      <c r="E2" s="36" t="s">
        <v>45</v>
      </c>
      <c r="F2" s="27"/>
      <c r="G2" s="38" t="s">
        <v>46</v>
      </c>
      <c r="H2" s="39" t="s">
        <v>49</v>
      </c>
      <c r="I2" s="38" t="s">
        <v>47</v>
      </c>
      <c r="J2" s="27"/>
      <c r="K2" s="38" t="s">
        <v>46</v>
      </c>
      <c r="L2" s="39" t="s">
        <v>49</v>
      </c>
      <c r="M2" s="38" t="s">
        <v>47</v>
      </c>
      <c r="N2" s="27"/>
      <c r="O2" s="38" t="s">
        <v>46</v>
      </c>
      <c r="P2" s="39" t="s">
        <v>49</v>
      </c>
      <c r="Q2" s="38" t="s">
        <v>47</v>
      </c>
      <c r="R2" s="27"/>
    </row>
    <row r="3" spans="1:18" ht="61.5" customHeight="1" thickBot="1">
      <c r="A3" s="31" t="s">
        <v>22</v>
      </c>
      <c r="B3" s="1" t="s">
        <v>3</v>
      </c>
      <c r="C3" s="3" t="s">
        <v>4</v>
      </c>
      <c r="D3" s="7" t="s">
        <v>5</v>
      </c>
      <c r="E3" s="20">
        <v>3</v>
      </c>
      <c r="F3" s="27"/>
      <c r="G3" s="11">
        <v>1</v>
      </c>
      <c r="H3" s="23">
        <f>G3*E3</f>
        <v>3</v>
      </c>
      <c r="I3" s="12"/>
      <c r="J3" s="27"/>
      <c r="K3" s="11">
        <v>1</v>
      </c>
      <c r="L3" s="23">
        <f>K3*E3</f>
        <v>3</v>
      </c>
      <c r="M3" s="12"/>
      <c r="N3" s="27"/>
      <c r="O3" s="11">
        <v>1</v>
      </c>
      <c r="P3" s="23">
        <f>O3*E3</f>
        <v>3</v>
      </c>
      <c r="Q3" s="12"/>
      <c r="R3" s="27"/>
    </row>
    <row r="4" spans="1:18" ht="61.5" customHeight="1" thickBot="1">
      <c r="A4" s="31"/>
      <c r="B4" s="1" t="s">
        <v>68</v>
      </c>
      <c r="C4" s="3" t="s">
        <v>57</v>
      </c>
      <c r="D4" s="7" t="s">
        <v>58</v>
      </c>
      <c r="E4" s="20">
        <v>1</v>
      </c>
      <c r="F4" s="27"/>
      <c r="G4" s="11">
        <v>2</v>
      </c>
      <c r="H4" s="23">
        <f>G4*E4</f>
        <v>2</v>
      </c>
      <c r="I4" s="12"/>
      <c r="J4" s="27"/>
      <c r="K4" s="11">
        <v>2</v>
      </c>
      <c r="L4" s="23">
        <f>K4*E4</f>
        <v>2</v>
      </c>
      <c r="M4" s="12"/>
      <c r="N4" s="27"/>
      <c r="O4" s="11">
        <v>2</v>
      </c>
      <c r="P4" s="23">
        <f>O4*E4</f>
        <v>2</v>
      </c>
      <c r="Q4" s="12"/>
      <c r="R4" s="27"/>
    </row>
    <row r="5" spans="1:18" ht="45.75" thickBot="1">
      <c r="A5" s="31"/>
      <c r="B5" s="1" t="s">
        <v>6</v>
      </c>
      <c r="C5" s="3" t="s">
        <v>7</v>
      </c>
      <c r="D5" s="7" t="s">
        <v>8</v>
      </c>
      <c r="E5" s="20">
        <v>2</v>
      </c>
      <c r="F5" s="27"/>
      <c r="G5" s="11">
        <v>3</v>
      </c>
      <c r="H5" s="23">
        <f>G5*E5</f>
        <v>6</v>
      </c>
      <c r="I5" s="12"/>
      <c r="J5" s="27"/>
      <c r="K5" s="11">
        <v>3</v>
      </c>
      <c r="L5" s="23">
        <f t="shared" ref="L5" si="0">K5*E5</f>
        <v>6</v>
      </c>
      <c r="M5" s="12"/>
      <c r="N5" s="27"/>
      <c r="O5" s="11">
        <v>3</v>
      </c>
      <c r="P5" s="23">
        <f>O5*E5</f>
        <v>6</v>
      </c>
      <c r="Q5" s="12"/>
      <c r="R5" s="27"/>
    </row>
    <row r="6" spans="1:18" ht="32.25" customHeight="1" thickBot="1">
      <c r="A6" s="31"/>
      <c r="B6" s="1" t="s">
        <v>9</v>
      </c>
      <c r="C6" s="3" t="s">
        <v>10</v>
      </c>
      <c r="D6" s="7" t="s">
        <v>11</v>
      </c>
      <c r="E6" s="20">
        <v>3</v>
      </c>
      <c r="F6" s="27"/>
      <c r="G6" s="13">
        <v>1</v>
      </c>
      <c r="H6" s="23">
        <f>G6*E6</f>
        <v>3</v>
      </c>
      <c r="I6" s="14"/>
      <c r="J6" s="27"/>
      <c r="K6" s="13">
        <v>1</v>
      </c>
      <c r="L6" s="23">
        <f>K6*E6</f>
        <v>3</v>
      </c>
      <c r="M6" s="14"/>
      <c r="N6" s="27"/>
      <c r="O6" s="13">
        <v>1</v>
      </c>
      <c r="P6" s="23">
        <f>O6*E6</f>
        <v>3</v>
      </c>
      <c r="Q6" s="14"/>
      <c r="R6" s="27"/>
    </row>
    <row r="7" spans="1:18" ht="57" thickBot="1">
      <c r="A7" s="31"/>
      <c r="B7" s="1" t="s">
        <v>12</v>
      </c>
      <c r="C7" s="3" t="s">
        <v>13</v>
      </c>
      <c r="D7" s="7" t="s">
        <v>73</v>
      </c>
      <c r="E7" s="20">
        <v>3</v>
      </c>
      <c r="F7" s="27"/>
      <c r="G7" s="13">
        <v>1</v>
      </c>
      <c r="H7" s="23">
        <f t="shared" ref="H7:H26" si="1">G7*E7</f>
        <v>3</v>
      </c>
      <c r="I7" s="14"/>
      <c r="J7" s="27"/>
      <c r="K7" s="13">
        <v>1</v>
      </c>
      <c r="L7" s="23">
        <f>K7*E7</f>
        <v>3</v>
      </c>
      <c r="M7" s="14"/>
      <c r="N7" s="27"/>
      <c r="O7" s="13">
        <v>1</v>
      </c>
      <c r="P7" s="23">
        <f t="shared" ref="P7:P26" si="2">O7*E7</f>
        <v>3</v>
      </c>
      <c r="Q7" s="14"/>
      <c r="R7" s="27"/>
    </row>
    <row r="8" spans="1:18" ht="34.5" thickBot="1">
      <c r="A8" s="31"/>
      <c r="B8" s="1" t="s">
        <v>14</v>
      </c>
      <c r="C8" s="3" t="s">
        <v>15</v>
      </c>
      <c r="D8" s="7" t="s">
        <v>74</v>
      </c>
      <c r="E8" s="20">
        <v>2</v>
      </c>
      <c r="F8" s="27"/>
      <c r="G8" s="13">
        <v>1</v>
      </c>
      <c r="H8" s="23">
        <f t="shared" si="1"/>
        <v>2</v>
      </c>
      <c r="I8" s="14"/>
      <c r="J8" s="27"/>
      <c r="K8" s="13">
        <v>1</v>
      </c>
      <c r="L8" s="23">
        <f>K8*E8</f>
        <v>2</v>
      </c>
      <c r="M8" s="14"/>
      <c r="N8" s="27"/>
      <c r="O8" s="13">
        <v>1</v>
      </c>
      <c r="P8" s="23">
        <f t="shared" si="2"/>
        <v>2</v>
      </c>
      <c r="Q8" s="14"/>
      <c r="R8" s="27"/>
    </row>
    <row r="9" spans="1:18" ht="23.25" thickBot="1">
      <c r="A9" s="31"/>
      <c r="B9" s="1" t="s">
        <v>16</v>
      </c>
      <c r="C9" s="3" t="s">
        <v>17</v>
      </c>
      <c r="D9" s="7" t="s">
        <v>18</v>
      </c>
      <c r="E9" s="20">
        <v>2</v>
      </c>
      <c r="F9" s="27"/>
      <c r="G9" s="13">
        <v>1</v>
      </c>
      <c r="H9" s="23">
        <f t="shared" si="1"/>
        <v>2</v>
      </c>
      <c r="I9" s="14"/>
      <c r="J9" s="27"/>
      <c r="K9" s="13">
        <v>1</v>
      </c>
      <c r="L9" s="23">
        <f>K9*E9</f>
        <v>2</v>
      </c>
      <c r="M9" s="14"/>
      <c r="N9" s="27"/>
      <c r="O9" s="13">
        <v>1</v>
      </c>
      <c r="P9" s="23">
        <f t="shared" si="2"/>
        <v>2</v>
      </c>
      <c r="Q9" s="14"/>
      <c r="R9" s="27"/>
    </row>
    <row r="10" spans="1:18" ht="23.25" thickBot="1">
      <c r="A10" s="32"/>
      <c r="B10" s="2" t="s">
        <v>19</v>
      </c>
      <c r="C10" s="4" t="s">
        <v>20</v>
      </c>
      <c r="D10" s="8" t="s">
        <v>21</v>
      </c>
      <c r="E10" s="20">
        <v>3</v>
      </c>
      <c r="F10" s="27"/>
      <c r="G10" s="13">
        <v>1</v>
      </c>
      <c r="H10" s="23">
        <f t="shared" si="1"/>
        <v>3</v>
      </c>
      <c r="I10" s="14"/>
      <c r="J10" s="27"/>
      <c r="K10" s="13">
        <v>1</v>
      </c>
      <c r="L10" s="23">
        <f>K10*E10</f>
        <v>3</v>
      </c>
      <c r="M10" s="14"/>
      <c r="N10" s="27"/>
      <c r="O10" s="13">
        <v>1</v>
      </c>
      <c r="P10" s="23">
        <f t="shared" si="2"/>
        <v>3</v>
      </c>
      <c r="Q10" s="14"/>
      <c r="R10" s="27"/>
    </row>
    <row r="11" spans="1:18" ht="9" customHeight="1" thickBot="1">
      <c r="A11" s="28"/>
      <c r="B11" s="28"/>
      <c r="C11" s="28"/>
      <c r="D11" s="28"/>
      <c r="E11" s="28"/>
      <c r="F11" s="27"/>
      <c r="G11" s="17"/>
      <c r="H11" s="22"/>
      <c r="I11" s="18"/>
      <c r="J11" s="27"/>
      <c r="K11" s="17"/>
      <c r="L11" s="22"/>
      <c r="M11" s="18"/>
      <c r="N11" s="27"/>
      <c r="O11" s="17"/>
      <c r="P11" s="22"/>
      <c r="Q11" s="18"/>
      <c r="R11" s="27"/>
    </row>
    <row r="12" spans="1:18" ht="15.75" thickBot="1">
      <c r="A12" s="31" t="s">
        <v>31</v>
      </c>
      <c r="B12" s="1" t="s">
        <v>23</v>
      </c>
      <c r="C12" s="3" t="s">
        <v>24</v>
      </c>
      <c r="D12" s="7" t="s">
        <v>75</v>
      </c>
      <c r="E12" s="20">
        <v>3</v>
      </c>
      <c r="F12" s="27"/>
      <c r="G12" s="13">
        <v>1</v>
      </c>
      <c r="H12" s="23">
        <f t="shared" si="1"/>
        <v>3</v>
      </c>
      <c r="I12" s="14"/>
      <c r="J12" s="27"/>
      <c r="K12" s="13">
        <v>1</v>
      </c>
      <c r="L12" s="23">
        <f>K12*E12</f>
        <v>3</v>
      </c>
      <c r="M12" s="14"/>
      <c r="N12" s="27"/>
      <c r="O12" s="13">
        <v>1</v>
      </c>
      <c r="P12" s="23">
        <f t="shared" si="2"/>
        <v>3</v>
      </c>
      <c r="Q12" s="14"/>
      <c r="R12" s="27"/>
    </row>
    <row r="13" spans="1:18" ht="34.5" thickBot="1">
      <c r="A13" s="31"/>
      <c r="B13" s="1" t="s">
        <v>25</v>
      </c>
      <c r="C13" s="3" t="s">
        <v>26</v>
      </c>
      <c r="D13" s="7" t="s">
        <v>27</v>
      </c>
      <c r="E13" s="20">
        <v>2</v>
      </c>
      <c r="F13" s="27"/>
      <c r="G13" s="13">
        <v>1</v>
      </c>
      <c r="H13" s="23">
        <f t="shared" si="1"/>
        <v>2</v>
      </c>
      <c r="I13" s="14"/>
      <c r="J13" s="27"/>
      <c r="K13" s="13">
        <v>1</v>
      </c>
      <c r="L13" s="23">
        <f t="shared" ref="L13" si="3">K13*E13</f>
        <v>2</v>
      </c>
      <c r="M13" s="14"/>
      <c r="N13" s="27"/>
      <c r="O13" s="13">
        <v>1</v>
      </c>
      <c r="P13" s="23">
        <f t="shared" si="2"/>
        <v>2</v>
      </c>
      <c r="Q13" s="14"/>
      <c r="R13" s="27"/>
    </row>
    <row r="14" spans="1:18" ht="15.75" thickBot="1">
      <c r="A14" s="31"/>
      <c r="B14" s="1" t="s">
        <v>28</v>
      </c>
      <c r="C14" s="3" t="s">
        <v>55</v>
      </c>
      <c r="D14" s="7" t="s">
        <v>59</v>
      </c>
      <c r="E14" s="20">
        <v>3</v>
      </c>
      <c r="F14" s="27"/>
      <c r="G14" s="13">
        <v>1</v>
      </c>
      <c r="H14" s="23">
        <f t="shared" si="1"/>
        <v>3</v>
      </c>
      <c r="I14" s="14"/>
      <c r="J14" s="27"/>
      <c r="K14" s="13">
        <v>1</v>
      </c>
      <c r="L14" s="23">
        <f>K14*E14</f>
        <v>3</v>
      </c>
      <c r="M14" s="14"/>
      <c r="N14" s="27"/>
      <c r="O14" s="13">
        <v>1</v>
      </c>
      <c r="P14" s="23">
        <f t="shared" si="2"/>
        <v>3</v>
      </c>
      <c r="Q14" s="14"/>
      <c r="R14" s="27"/>
    </row>
    <row r="15" spans="1:18" ht="23.25" thickBot="1">
      <c r="A15" s="31"/>
      <c r="B15" s="1" t="s">
        <v>29</v>
      </c>
      <c r="C15" s="3" t="s">
        <v>50</v>
      </c>
      <c r="D15" s="7" t="s">
        <v>76</v>
      </c>
      <c r="E15" s="20">
        <v>2</v>
      </c>
      <c r="F15" s="27"/>
      <c r="G15" s="13">
        <v>1</v>
      </c>
      <c r="H15" s="23">
        <f t="shared" si="1"/>
        <v>2</v>
      </c>
      <c r="I15" s="14"/>
      <c r="J15" s="27"/>
      <c r="K15" s="13">
        <v>1</v>
      </c>
      <c r="L15" s="23">
        <f>K15*E15</f>
        <v>2</v>
      </c>
      <c r="M15" s="14"/>
      <c r="N15" s="27"/>
      <c r="O15" s="13">
        <v>1</v>
      </c>
      <c r="P15" s="23">
        <f t="shared" si="2"/>
        <v>2</v>
      </c>
      <c r="Q15" s="14"/>
      <c r="R15" s="27"/>
    </row>
    <row r="16" spans="1:18" ht="23.25" thickBot="1">
      <c r="A16" s="31"/>
      <c r="B16" s="1" t="s">
        <v>60</v>
      </c>
      <c r="C16" s="3" t="s">
        <v>62</v>
      </c>
      <c r="D16" s="7" t="s">
        <v>61</v>
      </c>
      <c r="E16" s="20">
        <v>3</v>
      </c>
      <c r="F16" s="27"/>
      <c r="G16" s="13">
        <v>1</v>
      </c>
      <c r="H16" s="23">
        <f t="shared" si="1"/>
        <v>3</v>
      </c>
      <c r="I16" s="14"/>
      <c r="J16" s="27"/>
      <c r="K16" s="13">
        <v>1</v>
      </c>
      <c r="L16" s="23">
        <f>K16*E16</f>
        <v>3</v>
      </c>
      <c r="M16" s="14"/>
      <c r="N16" s="27"/>
      <c r="O16" s="13">
        <v>1</v>
      </c>
      <c r="P16" s="23">
        <f t="shared" si="2"/>
        <v>3</v>
      </c>
      <c r="Q16" s="14"/>
      <c r="R16" s="27"/>
    </row>
    <row r="17" spans="1:20" ht="34.5" thickBot="1">
      <c r="A17" s="31"/>
      <c r="B17" s="2" t="s">
        <v>30</v>
      </c>
      <c r="C17" s="4" t="s">
        <v>56</v>
      </c>
      <c r="D17" s="8" t="s">
        <v>51</v>
      </c>
      <c r="E17" s="20">
        <v>2</v>
      </c>
      <c r="F17" s="27"/>
      <c r="G17" s="13">
        <v>1</v>
      </c>
      <c r="H17" s="23">
        <f t="shared" si="1"/>
        <v>2</v>
      </c>
      <c r="I17" s="14"/>
      <c r="J17" s="27"/>
      <c r="K17" s="13">
        <v>1</v>
      </c>
      <c r="L17" s="23">
        <f>K17*E17</f>
        <v>2</v>
      </c>
      <c r="M17" s="14"/>
      <c r="N17" s="27"/>
      <c r="O17" s="13">
        <v>1</v>
      </c>
      <c r="P17" s="23">
        <f t="shared" si="2"/>
        <v>2</v>
      </c>
      <c r="Q17" s="14"/>
      <c r="R17" s="27"/>
    </row>
    <row r="18" spans="1:20" ht="9" customHeight="1" thickBot="1">
      <c r="A18" s="5"/>
      <c r="B18" s="5"/>
      <c r="C18" s="5"/>
      <c r="D18" s="5"/>
      <c r="E18" s="21"/>
      <c r="F18" s="27"/>
      <c r="G18" s="17"/>
      <c r="H18" s="22"/>
      <c r="I18" s="18"/>
      <c r="J18" s="27"/>
      <c r="K18" s="17"/>
      <c r="L18" s="22"/>
      <c r="M18" s="18"/>
      <c r="N18" s="27"/>
      <c r="O18" s="17"/>
      <c r="P18" s="22"/>
      <c r="Q18" s="18"/>
      <c r="R18" s="27"/>
    </row>
    <row r="19" spans="1:20" ht="34.5" thickBot="1">
      <c r="A19" s="31" t="s">
        <v>44</v>
      </c>
      <c r="B19" s="1" t="s">
        <v>32</v>
      </c>
      <c r="C19" s="3" t="s">
        <v>33</v>
      </c>
      <c r="D19" s="9" t="s">
        <v>52</v>
      </c>
      <c r="E19" s="20">
        <v>3</v>
      </c>
      <c r="F19" s="27"/>
      <c r="G19" s="13">
        <v>1</v>
      </c>
      <c r="H19" s="23">
        <f t="shared" si="1"/>
        <v>3</v>
      </c>
      <c r="I19" s="14"/>
      <c r="J19" s="27"/>
      <c r="K19" s="13">
        <v>1</v>
      </c>
      <c r="L19" s="23">
        <f t="shared" ref="L19:L26" si="4">K19*E19</f>
        <v>3</v>
      </c>
      <c r="M19" s="14"/>
      <c r="N19" s="27"/>
      <c r="O19" s="13">
        <v>1</v>
      </c>
      <c r="P19" s="23">
        <f t="shared" si="2"/>
        <v>3</v>
      </c>
      <c r="Q19" s="14"/>
      <c r="R19" s="27"/>
    </row>
    <row r="20" spans="1:20" ht="23.25" thickBot="1">
      <c r="A20" s="31"/>
      <c r="B20" s="1" t="s">
        <v>34</v>
      </c>
      <c r="C20" s="3" t="s">
        <v>53</v>
      </c>
      <c r="D20" s="9" t="s">
        <v>54</v>
      </c>
      <c r="E20" s="20">
        <v>3</v>
      </c>
      <c r="F20" s="27"/>
      <c r="G20" s="13">
        <v>1</v>
      </c>
      <c r="H20" s="23">
        <f t="shared" si="1"/>
        <v>3</v>
      </c>
      <c r="I20" s="14"/>
      <c r="J20" s="27"/>
      <c r="K20" s="13">
        <v>1</v>
      </c>
      <c r="L20" s="23">
        <f t="shared" si="4"/>
        <v>3</v>
      </c>
      <c r="M20" s="14"/>
      <c r="N20" s="27"/>
      <c r="O20" s="13">
        <v>1</v>
      </c>
      <c r="P20" s="23">
        <f>O20*E20</f>
        <v>3</v>
      </c>
      <c r="Q20" s="14"/>
      <c r="R20" s="27"/>
    </row>
    <row r="21" spans="1:20" ht="45.75" thickBot="1">
      <c r="A21" s="31"/>
      <c r="B21" s="1" t="s">
        <v>35</v>
      </c>
      <c r="C21" s="3" t="s">
        <v>36</v>
      </c>
      <c r="D21" s="9" t="s">
        <v>37</v>
      </c>
      <c r="E21" s="20">
        <v>2</v>
      </c>
      <c r="F21" s="27"/>
      <c r="G21" s="13">
        <v>1</v>
      </c>
      <c r="H21" s="23">
        <f t="shared" si="1"/>
        <v>2</v>
      </c>
      <c r="I21" s="14"/>
      <c r="J21" s="27"/>
      <c r="K21" s="13">
        <v>1</v>
      </c>
      <c r="L21" s="23">
        <f t="shared" si="4"/>
        <v>2</v>
      </c>
      <c r="M21" s="14"/>
      <c r="N21" s="27"/>
      <c r="O21" s="13">
        <v>1</v>
      </c>
      <c r="P21" s="23">
        <f t="shared" si="2"/>
        <v>2</v>
      </c>
      <c r="Q21" s="14"/>
      <c r="R21" s="27"/>
    </row>
    <row r="22" spans="1:20" ht="23.25" thickBot="1">
      <c r="A22" s="31"/>
      <c r="B22" s="1" t="s">
        <v>38</v>
      </c>
      <c r="C22" s="3" t="s">
        <v>69</v>
      </c>
      <c r="D22" s="9" t="s">
        <v>39</v>
      </c>
      <c r="E22" s="20">
        <v>3</v>
      </c>
      <c r="F22" s="27"/>
      <c r="G22" s="13">
        <v>1</v>
      </c>
      <c r="H22" s="23">
        <f t="shared" si="1"/>
        <v>3</v>
      </c>
      <c r="I22" s="14"/>
      <c r="J22" s="27"/>
      <c r="K22" s="13">
        <v>1</v>
      </c>
      <c r="L22" s="23">
        <f t="shared" si="4"/>
        <v>3</v>
      </c>
      <c r="M22" s="14"/>
      <c r="N22" s="27"/>
      <c r="O22" s="13">
        <v>1</v>
      </c>
      <c r="P22" s="23">
        <f t="shared" si="2"/>
        <v>3</v>
      </c>
      <c r="Q22" s="14"/>
      <c r="R22" s="27"/>
    </row>
    <row r="23" spans="1:20" ht="34.5" thickBot="1">
      <c r="A23" s="31"/>
      <c r="B23" s="1" t="s">
        <v>40</v>
      </c>
      <c r="C23" s="3" t="s">
        <v>70</v>
      </c>
      <c r="D23" s="9" t="s">
        <v>41</v>
      </c>
      <c r="E23" s="20">
        <v>3</v>
      </c>
      <c r="F23" s="27"/>
      <c r="G23" s="13">
        <v>1</v>
      </c>
      <c r="H23" s="23">
        <f t="shared" si="1"/>
        <v>3</v>
      </c>
      <c r="I23" s="14"/>
      <c r="J23" s="27"/>
      <c r="K23" s="13">
        <v>1</v>
      </c>
      <c r="L23" s="23">
        <f t="shared" si="4"/>
        <v>3</v>
      </c>
      <c r="M23" s="14"/>
      <c r="N23" s="27"/>
      <c r="O23" s="13">
        <v>1</v>
      </c>
      <c r="P23" s="23">
        <f t="shared" si="2"/>
        <v>3</v>
      </c>
      <c r="Q23" s="14"/>
      <c r="R23" s="27"/>
    </row>
    <row r="24" spans="1:20" ht="34.5" thickBot="1">
      <c r="A24" s="31"/>
      <c r="B24" s="1" t="s">
        <v>42</v>
      </c>
      <c r="C24" s="3" t="s">
        <v>71</v>
      </c>
      <c r="D24" s="9" t="s">
        <v>72</v>
      </c>
      <c r="E24" s="20">
        <v>3</v>
      </c>
      <c r="F24" s="27"/>
      <c r="G24" s="13">
        <v>1</v>
      </c>
      <c r="H24" s="23">
        <f t="shared" si="1"/>
        <v>3</v>
      </c>
      <c r="I24" s="14"/>
      <c r="J24" s="27"/>
      <c r="K24" s="13">
        <v>1</v>
      </c>
      <c r="L24" s="23">
        <f t="shared" si="4"/>
        <v>3</v>
      </c>
      <c r="M24" s="14"/>
      <c r="N24" s="27"/>
      <c r="O24" s="13">
        <v>1</v>
      </c>
      <c r="P24" s="23">
        <f t="shared" si="2"/>
        <v>3</v>
      </c>
      <c r="Q24" s="14"/>
      <c r="R24" s="27"/>
    </row>
    <row r="25" spans="1:20" ht="23.25" thickBot="1">
      <c r="A25" s="31"/>
      <c r="B25" s="1" t="s">
        <v>43</v>
      </c>
      <c r="C25" s="3" t="s">
        <v>64</v>
      </c>
      <c r="D25" s="9" t="s">
        <v>65</v>
      </c>
      <c r="E25" s="20">
        <v>1</v>
      </c>
      <c r="F25" s="27"/>
      <c r="G25" s="15">
        <v>1</v>
      </c>
      <c r="H25" s="23">
        <f t="shared" ref="H25" si="5">G25*E25</f>
        <v>1</v>
      </c>
      <c r="I25" s="16"/>
      <c r="J25" s="27"/>
      <c r="K25" s="15">
        <v>1</v>
      </c>
      <c r="L25" s="23">
        <f t="shared" ref="L25" si="6">K25*E25</f>
        <v>1</v>
      </c>
      <c r="M25" s="16"/>
      <c r="N25" s="27"/>
      <c r="O25" s="15">
        <v>1</v>
      </c>
      <c r="P25" s="23">
        <f t="shared" ref="P25" si="7">O25*E25</f>
        <v>1</v>
      </c>
      <c r="Q25" s="16"/>
      <c r="R25" s="27"/>
    </row>
    <row r="26" spans="1:20" ht="45.75" thickBot="1">
      <c r="A26" s="31"/>
      <c r="B26" s="2" t="s">
        <v>63</v>
      </c>
      <c r="C26" s="4" t="s">
        <v>66</v>
      </c>
      <c r="D26" s="10" t="s">
        <v>77</v>
      </c>
      <c r="E26" s="20">
        <v>3</v>
      </c>
      <c r="F26" s="27"/>
      <c r="G26" s="15">
        <v>1</v>
      </c>
      <c r="H26" s="23">
        <f t="shared" si="1"/>
        <v>3</v>
      </c>
      <c r="I26" s="16"/>
      <c r="J26" s="27"/>
      <c r="K26" s="13">
        <v>1</v>
      </c>
      <c r="L26" s="23">
        <f t="shared" si="4"/>
        <v>3</v>
      </c>
      <c r="M26" s="16"/>
      <c r="N26" s="27"/>
      <c r="O26" s="13">
        <v>1</v>
      </c>
      <c r="P26" s="23">
        <f t="shared" si="2"/>
        <v>3</v>
      </c>
      <c r="Q26" s="16"/>
      <c r="R26" s="27"/>
    </row>
    <row r="27" spans="1:20" ht="9" customHeight="1" thickBot="1">
      <c r="A27" s="28"/>
      <c r="B27" s="28"/>
      <c r="C27" s="28"/>
      <c r="D27" s="28"/>
      <c r="E27" s="28"/>
      <c r="F27" s="28"/>
      <c r="G27" s="6"/>
      <c r="H27" s="6"/>
      <c r="I27" s="6"/>
      <c r="J27" s="28"/>
      <c r="K27" s="6"/>
      <c r="L27" s="6"/>
      <c r="M27" s="6"/>
      <c r="N27" s="28"/>
      <c r="O27" s="6"/>
      <c r="P27" s="6"/>
      <c r="Q27" s="6"/>
      <c r="R27" s="28"/>
    </row>
    <row r="29" spans="1:20" ht="23.25" customHeight="1">
      <c r="D29" s="33" t="s">
        <v>48</v>
      </c>
      <c r="E29" s="33"/>
      <c r="G29" s="24">
        <f>SUM(G3:G26)</f>
        <v>25</v>
      </c>
      <c r="H29" s="24">
        <f>SUM(H3:H26)</f>
        <v>60</v>
      </c>
      <c r="K29" s="25">
        <f>SUM(K3:K26)</f>
        <v>25</v>
      </c>
      <c r="L29" s="25">
        <f>SUM(L3:L26)</f>
        <v>60</v>
      </c>
      <c r="O29" s="26">
        <f>SUM(O3:O26)</f>
        <v>25</v>
      </c>
      <c r="P29" s="26">
        <f>SUM(P3:P26)</f>
        <v>60</v>
      </c>
    </row>
    <row r="30" spans="1:20">
      <c r="L30" s="19"/>
      <c r="P30" s="19"/>
      <c r="T30" s="19"/>
    </row>
  </sheetData>
  <mergeCells count="14">
    <mergeCell ref="A1:E1"/>
    <mergeCell ref="J1:J27"/>
    <mergeCell ref="F1:F27"/>
    <mergeCell ref="D29:E29"/>
    <mergeCell ref="A12:A17"/>
    <mergeCell ref="A19:A26"/>
    <mergeCell ref="G1:I1"/>
    <mergeCell ref="A3:A10"/>
    <mergeCell ref="A11:E11"/>
    <mergeCell ref="A27:E27"/>
    <mergeCell ref="O1:Q1"/>
    <mergeCell ref="R1:R27"/>
    <mergeCell ref="K1:M1"/>
    <mergeCell ref="N1:N27"/>
  </mergeCells>
  <conditionalFormatting sqref="G1:G5 G9:G1048576">
    <cfRule type="cellIs" dxfId="140" priority="124" operator="equal">
      <formula>1</formula>
    </cfRule>
    <cfRule type="cellIs" dxfId="139" priority="125" operator="equal">
      <formula>3</formula>
    </cfRule>
    <cfRule type="cellIs" dxfId="138" priority="126" operator="equal">
      <formula>2</formula>
    </cfRule>
  </conditionalFormatting>
  <conditionalFormatting sqref="H29">
    <cfRule type="cellIs" dxfId="137" priority="136" operator="equal">
      <formula>1</formula>
    </cfRule>
    <cfRule type="cellIs" dxfId="136" priority="137" operator="equal">
      <formula>3</formula>
    </cfRule>
    <cfRule type="cellIs" dxfId="135" priority="138" operator="equal">
      <formula>2</formula>
    </cfRule>
  </conditionalFormatting>
  <conditionalFormatting sqref="K1:K2 K27:K1048576 K25 K18 K11">
    <cfRule type="cellIs" dxfId="134" priority="121" operator="equal">
      <formula>1</formula>
    </cfRule>
    <cfRule type="cellIs" dxfId="133" priority="122" operator="equal">
      <formula>3</formula>
    </cfRule>
    <cfRule type="cellIs" dxfId="132" priority="123" operator="equal">
      <formula>2</formula>
    </cfRule>
  </conditionalFormatting>
  <conditionalFormatting sqref="L29">
    <cfRule type="cellIs" dxfId="131" priority="133" operator="equal">
      <formula>1</formula>
    </cfRule>
    <cfRule type="cellIs" dxfId="130" priority="134" operator="equal">
      <formula>3</formula>
    </cfRule>
    <cfRule type="cellIs" dxfId="129" priority="135" operator="equal">
      <formula>2</formula>
    </cfRule>
  </conditionalFormatting>
  <conditionalFormatting sqref="O1:O2 O11 O18 O27:O1048576">
    <cfRule type="cellIs" dxfId="128" priority="118" operator="equal">
      <formula>1</formula>
    </cfRule>
    <cfRule type="cellIs" dxfId="127" priority="119" operator="equal">
      <formula>3</formula>
    </cfRule>
    <cfRule type="cellIs" dxfId="126" priority="120" operator="equal">
      <formula>2</formula>
    </cfRule>
  </conditionalFormatting>
  <conditionalFormatting sqref="P29">
    <cfRule type="cellIs" dxfId="125" priority="130" operator="equal">
      <formula>1</formula>
    </cfRule>
    <cfRule type="cellIs" dxfId="124" priority="131" operator="equal">
      <formula>3</formula>
    </cfRule>
    <cfRule type="cellIs" dxfId="123" priority="132" operator="equal">
      <formula>2</formula>
    </cfRule>
  </conditionalFormatting>
  <conditionalFormatting sqref="S30:S1048576">
    <cfRule type="cellIs" dxfId="122" priority="139" operator="equal">
      <formula>1</formula>
    </cfRule>
    <cfRule type="cellIs" dxfId="121" priority="140" operator="equal">
      <formula>3</formula>
    </cfRule>
    <cfRule type="cellIs" dxfId="120" priority="141" operator="equal">
      <formula>2</formula>
    </cfRule>
  </conditionalFormatting>
  <conditionalFormatting sqref="K26">
    <cfRule type="cellIs" dxfId="119" priority="109" operator="equal">
      <formula>1</formula>
    </cfRule>
    <cfRule type="cellIs" dxfId="118" priority="110" operator="equal">
      <formula>3</formula>
    </cfRule>
    <cfRule type="cellIs" dxfId="117" priority="111" operator="equal">
      <formula>2</formula>
    </cfRule>
  </conditionalFormatting>
  <conditionalFormatting sqref="K24">
    <cfRule type="cellIs" dxfId="116" priority="106" operator="equal">
      <formula>1</formula>
    </cfRule>
    <cfRule type="cellIs" dxfId="115" priority="107" operator="equal">
      <formula>3</formula>
    </cfRule>
    <cfRule type="cellIs" dxfId="114" priority="108" operator="equal">
      <formula>2</formula>
    </cfRule>
  </conditionalFormatting>
  <conditionalFormatting sqref="K23">
    <cfRule type="cellIs" dxfId="113" priority="103" operator="equal">
      <formula>1</formula>
    </cfRule>
    <cfRule type="cellIs" dxfId="112" priority="104" operator="equal">
      <formula>3</formula>
    </cfRule>
    <cfRule type="cellIs" dxfId="111" priority="105" operator="equal">
      <formula>2</formula>
    </cfRule>
  </conditionalFormatting>
  <conditionalFormatting sqref="K22">
    <cfRule type="cellIs" dxfId="110" priority="100" operator="equal">
      <formula>1</formula>
    </cfRule>
    <cfRule type="cellIs" dxfId="109" priority="101" operator="equal">
      <formula>3</formula>
    </cfRule>
    <cfRule type="cellIs" dxfId="108" priority="102" operator="equal">
      <formula>2</formula>
    </cfRule>
  </conditionalFormatting>
  <conditionalFormatting sqref="K21">
    <cfRule type="cellIs" dxfId="107" priority="97" operator="equal">
      <formula>1</formula>
    </cfRule>
    <cfRule type="cellIs" dxfId="106" priority="98" operator="equal">
      <formula>3</formula>
    </cfRule>
    <cfRule type="cellIs" dxfId="105" priority="99" operator="equal">
      <formula>2</formula>
    </cfRule>
  </conditionalFormatting>
  <conditionalFormatting sqref="K20">
    <cfRule type="cellIs" dxfId="104" priority="94" operator="equal">
      <formula>1</formula>
    </cfRule>
    <cfRule type="cellIs" dxfId="103" priority="95" operator="equal">
      <formula>3</formula>
    </cfRule>
    <cfRule type="cellIs" dxfId="102" priority="96" operator="equal">
      <formula>2</formula>
    </cfRule>
  </conditionalFormatting>
  <conditionalFormatting sqref="K19">
    <cfRule type="cellIs" dxfId="101" priority="91" operator="equal">
      <formula>1</formula>
    </cfRule>
    <cfRule type="cellIs" dxfId="100" priority="92" operator="equal">
      <formula>3</formula>
    </cfRule>
    <cfRule type="cellIs" dxfId="99" priority="93" operator="equal">
      <formula>2</formula>
    </cfRule>
  </conditionalFormatting>
  <conditionalFormatting sqref="K17">
    <cfRule type="cellIs" dxfId="98" priority="88" operator="equal">
      <formula>1</formula>
    </cfRule>
    <cfRule type="cellIs" dxfId="97" priority="89" operator="equal">
      <formula>3</formula>
    </cfRule>
    <cfRule type="cellIs" dxfId="96" priority="90" operator="equal">
      <formula>2</formula>
    </cfRule>
  </conditionalFormatting>
  <conditionalFormatting sqref="K16">
    <cfRule type="cellIs" dxfId="95" priority="85" operator="equal">
      <formula>1</formula>
    </cfRule>
    <cfRule type="cellIs" dxfId="94" priority="86" operator="equal">
      <formula>3</formula>
    </cfRule>
    <cfRule type="cellIs" dxfId="93" priority="87" operator="equal">
      <formula>2</formula>
    </cfRule>
  </conditionalFormatting>
  <conditionalFormatting sqref="K15">
    <cfRule type="cellIs" dxfId="92" priority="82" operator="equal">
      <formula>1</formula>
    </cfRule>
    <cfRule type="cellIs" dxfId="91" priority="83" operator="equal">
      <formula>3</formula>
    </cfRule>
    <cfRule type="cellIs" dxfId="90" priority="84" operator="equal">
      <formula>2</formula>
    </cfRule>
  </conditionalFormatting>
  <conditionalFormatting sqref="K13">
    <cfRule type="cellIs" dxfId="89" priority="79" operator="equal">
      <formula>1</formula>
    </cfRule>
    <cfRule type="cellIs" dxfId="88" priority="80" operator="equal">
      <formula>3</formula>
    </cfRule>
    <cfRule type="cellIs" dxfId="87" priority="81" operator="equal">
      <formula>2</formula>
    </cfRule>
  </conditionalFormatting>
  <conditionalFormatting sqref="K12">
    <cfRule type="cellIs" dxfId="86" priority="76" operator="equal">
      <formula>1</formula>
    </cfRule>
    <cfRule type="cellIs" dxfId="85" priority="77" operator="equal">
      <formula>3</formula>
    </cfRule>
    <cfRule type="cellIs" dxfId="84" priority="78" operator="equal">
      <formula>2</formula>
    </cfRule>
  </conditionalFormatting>
  <conditionalFormatting sqref="K14">
    <cfRule type="cellIs" dxfId="83" priority="73" operator="equal">
      <formula>1</formula>
    </cfRule>
    <cfRule type="cellIs" dxfId="82" priority="74" operator="equal">
      <formula>3</formula>
    </cfRule>
    <cfRule type="cellIs" dxfId="81" priority="75" operator="equal">
      <formula>2</formula>
    </cfRule>
  </conditionalFormatting>
  <conditionalFormatting sqref="K8:K10">
    <cfRule type="cellIs" dxfId="80" priority="70" operator="equal">
      <formula>1</formula>
    </cfRule>
    <cfRule type="cellIs" dxfId="79" priority="71" operator="equal">
      <formula>3</formula>
    </cfRule>
    <cfRule type="cellIs" dxfId="78" priority="72" operator="equal">
      <formula>2</formula>
    </cfRule>
  </conditionalFormatting>
  <conditionalFormatting sqref="G8">
    <cfRule type="cellIs" dxfId="77" priority="67" operator="equal">
      <formula>1</formula>
    </cfRule>
    <cfRule type="cellIs" dxfId="76" priority="68" operator="equal">
      <formula>3</formula>
    </cfRule>
    <cfRule type="cellIs" dxfId="75" priority="69" operator="equal">
      <formula>2</formula>
    </cfRule>
  </conditionalFormatting>
  <conditionalFormatting sqref="G6:G7">
    <cfRule type="cellIs" dxfId="74" priority="64" operator="equal">
      <formula>1</formula>
    </cfRule>
    <cfRule type="cellIs" dxfId="73" priority="65" operator="equal">
      <formula>3</formula>
    </cfRule>
    <cfRule type="cellIs" dxfId="72" priority="66" operator="equal">
      <formula>2</formula>
    </cfRule>
  </conditionalFormatting>
  <conditionalFormatting sqref="K7">
    <cfRule type="cellIs" dxfId="71" priority="61" operator="equal">
      <formula>1</formula>
    </cfRule>
    <cfRule type="cellIs" dxfId="70" priority="62" operator="equal">
      <formula>3</formula>
    </cfRule>
    <cfRule type="cellIs" dxfId="69" priority="63" operator="equal">
      <formula>2</formula>
    </cfRule>
  </conditionalFormatting>
  <conditionalFormatting sqref="K6">
    <cfRule type="cellIs" dxfId="68" priority="58" operator="equal">
      <formula>1</formula>
    </cfRule>
    <cfRule type="cellIs" dxfId="67" priority="59" operator="equal">
      <formula>3</formula>
    </cfRule>
    <cfRule type="cellIs" dxfId="66" priority="60" operator="equal">
      <formula>2</formula>
    </cfRule>
  </conditionalFormatting>
  <conditionalFormatting sqref="K3:K5">
    <cfRule type="cellIs" dxfId="65" priority="55" operator="equal">
      <formula>1</formula>
    </cfRule>
    <cfRule type="cellIs" dxfId="64" priority="56" operator="equal">
      <formula>3</formula>
    </cfRule>
    <cfRule type="cellIs" dxfId="63" priority="57" operator="equal">
      <formula>2</formula>
    </cfRule>
  </conditionalFormatting>
  <conditionalFormatting sqref="O3:O5">
    <cfRule type="cellIs" dxfId="62" priority="52" operator="equal">
      <formula>1</formula>
    </cfRule>
    <cfRule type="cellIs" dxfId="61" priority="53" operator="equal">
      <formula>3</formula>
    </cfRule>
    <cfRule type="cellIs" dxfId="60" priority="54" operator="equal">
      <formula>2</formula>
    </cfRule>
  </conditionalFormatting>
  <conditionalFormatting sqref="O8:O10">
    <cfRule type="cellIs" dxfId="50" priority="49" operator="equal">
      <formula>1</formula>
    </cfRule>
    <cfRule type="cellIs" dxfId="49" priority="50" operator="equal">
      <formula>3</formula>
    </cfRule>
    <cfRule type="cellIs" dxfId="48" priority="51" operator="equal">
      <formula>2</formula>
    </cfRule>
  </conditionalFormatting>
  <conditionalFormatting sqref="O7">
    <cfRule type="cellIs" dxfId="47" priority="46" operator="equal">
      <formula>1</formula>
    </cfRule>
    <cfRule type="cellIs" dxfId="46" priority="47" operator="equal">
      <formula>3</formula>
    </cfRule>
    <cfRule type="cellIs" dxfId="45" priority="48" operator="equal">
      <formula>2</formula>
    </cfRule>
  </conditionalFormatting>
  <conditionalFormatting sqref="O6">
    <cfRule type="cellIs" dxfId="44" priority="43" operator="equal">
      <formula>1</formula>
    </cfRule>
    <cfRule type="cellIs" dxfId="43" priority="44" operator="equal">
      <formula>3</formula>
    </cfRule>
    <cfRule type="cellIs" dxfId="42" priority="45" operator="equal">
      <formula>2</formula>
    </cfRule>
  </conditionalFormatting>
  <conditionalFormatting sqref="O17">
    <cfRule type="cellIs" dxfId="41" priority="40" operator="equal">
      <formula>1</formula>
    </cfRule>
    <cfRule type="cellIs" dxfId="40" priority="41" operator="equal">
      <formula>3</formula>
    </cfRule>
    <cfRule type="cellIs" dxfId="39" priority="42" operator="equal">
      <formula>2</formula>
    </cfRule>
  </conditionalFormatting>
  <conditionalFormatting sqref="O16">
    <cfRule type="cellIs" dxfId="38" priority="37" operator="equal">
      <formula>1</formula>
    </cfRule>
    <cfRule type="cellIs" dxfId="37" priority="38" operator="equal">
      <formula>3</formula>
    </cfRule>
    <cfRule type="cellIs" dxfId="36" priority="39" operator="equal">
      <formula>2</formula>
    </cfRule>
  </conditionalFormatting>
  <conditionalFormatting sqref="O15">
    <cfRule type="cellIs" dxfId="35" priority="34" operator="equal">
      <formula>1</formula>
    </cfRule>
    <cfRule type="cellIs" dxfId="34" priority="35" operator="equal">
      <formula>3</formula>
    </cfRule>
    <cfRule type="cellIs" dxfId="33" priority="36" operator="equal">
      <formula>2</formula>
    </cfRule>
  </conditionalFormatting>
  <conditionalFormatting sqref="O13">
    <cfRule type="cellIs" dxfId="32" priority="31" operator="equal">
      <formula>1</formula>
    </cfRule>
    <cfRule type="cellIs" dxfId="31" priority="32" operator="equal">
      <formula>3</formula>
    </cfRule>
    <cfRule type="cellIs" dxfId="30" priority="33" operator="equal">
      <formula>2</formula>
    </cfRule>
  </conditionalFormatting>
  <conditionalFormatting sqref="O12">
    <cfRule type="cellIs" dxfId="29" priority="28" operator="equal">
      <formula>1</formula>
    </cfRule>
    <cfRule type="cellIs" dxfId="28" priority="29" operator="equal">
      <formula>3</formula>
    </cfRule>
    <cfRule type="cellIs" dxfId="27" priority="30" operator="equal">
      <formula>2</formula>
    </cfRule>
  </conditionalFormatting>
  <conditionalFormatting sqref="O14">
    <cfRule type="cellIs" dxfId="26" priority="25" operator="equal">
      <formula>1</formula>
    </cfRule>
    <cfRule type="cellIs" dxfId="25" priority="26" operator="equal">
      <formula>3</formula>
    </cfRule>
    <cfRule type="cellIs" dxfId="24" priority="27" operator="equal">
      <formula>2</formula>
    </cfRule>
  </conditionalFormatting>
  <conditionalFormatting sqref="O25">
    <cfRule type="cellIs" dxfId="23" priority="22" operator="equal">
      <formula>1</formula>
    </cfRule>
    <cfRule type="cellIs" dxfId="22" priority="23" operator="equal">
      <formula>3</formula>
    </cfRule>
    <cfRule type="cellIs" dxfId="21" priority="24" operator="equal">
      <formula>2</formula>
    </cfRule>
  </conditionalFormatting>
  <conditionalFormatting sqref="O26">
    <cfRule type="cellIs" dxfId="20" priority="19" operator="equal">
      <formula>1</formula>
    </cfRule>
    <cfRule type="cellIs" dxfId="19" priority="20" operator="equal">
      <formula>3</formula>
    </cfRule>
    <cfRule type="cellIs" dxfId="18" priority="21" operator="equal">
      <formula>2</formula>
    </cfRule>
  </conditionalFormatting>
  <conditionalFormatting sqref="O24">
    <cfRule type="cellIs" dxfId="17" priority="16" operator="equal">
      <formula>1</formula>
    </cfRule>
    <cfRule type="cellIs" dxfId="16" priority="17" operator="equal">
      <formula>3</formula>
    </cfRule>
    <cfRule type="cellIs" dxfId="15" priority="18" operator="equal">
      <formula>2</formula>
    </cfRule>
  </conditionalFormatting>
  <conditionalFormatting sqref="O23">
    <cfRule type="cellIs" dxfId="14" priority="13" operator="equal">
      <formula>1</formula>
    </cfRule>
    <cfRule type="cellIs" dxfId="13" priority="14" operator="equal">
      <formula>3</formula>
    </cfRule>
    <cfRule type="cellIs" dxfId="12" priority="15" operator="equal">
      <formula>2</formula>
    </cfRule>
  </conditionalFormatting>
  <conditionalFormatting sqref="O22">
    <cfRule type="cellIs" dxfId="11" priority="10" operator="equal">
      <formula>1</formula>
    </cfRule>
    <cfRule type="cellIs" dxfId="10" priority="11" operator="equal">
      <formula>3</formula>
    </cfRule>
    <cfRule type="cellIs" dxfId="9" priority="12" operator="equal">
      <formula>2</formula>
    </cfRule>
  </conditionalFormatting>
  <conditionalFormatting sqref="O21">
    <cfRule type="cellIs" dxfId="8" priority="7" operator="equal">
      <formula>1</formula>
    </cfRule>
    <cfRule type="cellIs" dxfId="7" priority="8" operator="equal">
      <formula>3</formula>
    </cfRule>
    <cfRule type="cellIs" dxfId="6" priority="9" operator="equal">
      <formula>2</formula>
    </cfRule>
  </conditionalFormatting>
  <conditionalFormatting sqref="O20">
    <cfRule type="cellIs" dxfId="5" priority="4" operator="equal">
      <formula>1</formula>
    </cfRule>
    <cfRule type="cellIs" dxfId="4" priority="5" operator="equal">
      <formula>3</formula>
    </cfRule>
    <cfRule type="cellIs" dxfId="3" priority="6" operator="equal">
      <formula>2</formula>
    </cfRule>
  </conditionalFormatting>
  <conditionalFormatting sqref="O19">
    <cfRule type="cellIs" dxfId="2" priority="1" operator="equal">
      <formula>1</formula>
    </cfRule>
    <cfRule type="cellIs" dxfId="1" priority="2" operator="equal">
      <formula>3</formula>
    </cfRule>
    <cfRule type="cellIs" dxfId="0" priority="3" operator="equal">
      <formula>2</formula>
    </cfRule>
  </conditionalFormatting>
  <pageMargins left="0.7" right="0.7" top="0.75" bottom="0.75" header="0.3" footer="0.3"/>
  <pageSetup orientation="portrait" r:id="rId1"/>
  <headerFooter>
    <oddFooter>&amp;C&amp;1#&amp;"Calibri"&amp;7&amp;K737373Sensitivity: Confidential - Not for you? Notify the sender and delete. See more on https://www.proximus.com/respect-confidentiality</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DLAKA Nikola (ITS/DES)</dc:creator>
  <cp:lastModifiedBy>Nikola Dlaka</cp:lastModifiedBy>
  <dcterms:created xsi:type="dcterms:W3CDTF">2021-11-23T15:24:58Z</dcterms:created>
  <dcterms:modified xsi:type="dcterms:W3CDTF">2024-10-10T07:38:40Z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9c568a3-8637-42ee-a65c-3dcd5fe35721_Enabled">
    <vt:lpwstr>true</vt:lpwstr>
  </property>
  <property fmtid="{D5CDD505-2E9C-101B-9397-08002B2CF9AE}" pid="3" name="MSIP_Label_49c568a3-8637-42ee-a65c-3dcd5fe35721_SetDate">
    <vt:lpwstr>2021-12-09T09:39:30Z</vt:lpwstr>
  </property>
  <property fmtid="{D5CDD505-2E9C-101B-9397-08002B2CF9AE}" pid="4" name="MSIP_Label_49c568a3-8637-42ee-a65c-3dcd5fe35721_Method">
    <vt:lpwstr>Privileged</vt:lpwstr>
  </property>
  <property fmtid="{D5CDD505-2E9C-101B-9397-08002B2CF9AE}" pid="5" name="MSIP_Label_49c568a3-8637-42ee-a65c-3dcd5fe35721_Name">
    <vt:lpwstr>49c568a3-8637-42ee-a65c-3dcd5fe35721</vt:lpwstr>
  </property>
  <property fmtid="{D5CDD505-2E9C-101B-9397-08002B2CF9AE}" pid="6" name="MSIP_Label_49c568a3-8637-42ee-a65c-3dcd5fe35721_SiteId">
    <vt:lpwstr>e7ab81b2-1e84-4bf7-9dcb-b6fec01ed138</vt:lpwstr>
  </property>
  <property fmtid="{D5CDD505-2E9C-101B-9397-08002B2CF9AE}" pid="7" name="MSIP_Label_49c568a3-8637-42ee-a65c-3dcd5fe35721_ActionId">
    <vt:lpwstr>f91bba45-1e9a-485c-b586-2c1d49cc1b05</vt:lpwstr>
  </property>
  <property fmtid="{D5CDD505-2E9C-101B-9397-08002B2CF9AE}" pid="8" name="MSIP_Label_49c568a3-8637-42ee-a65c-3dcd5fe35721_ContentBits">
    <vt:lpwstr>2</vt:lpwstr>
  </property>
</Properties>
</file>