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mera" sheetId="1" r:id="rId4"/>
    <sheet state="visible" name="Lighting" sheetId="2" r:id="rId5"/>
    <sheet state="visible" name="DollyAndGrip" sheetId="3" r:id="rId6"/>
    <sheet state="visible" name="CrewAndTransportation" sheetId="4" r:id="rId7"/>
  </sheets>
  <definedNames/>
  <calcPr/>
  <extLst>
    <ext uri="GoogleSheetsCustomDataVersion2">
      <go:sheetsCustomData xmlns:go="http://customooxmlschemas.google.com/" r:id="rId8" roundtripDataChecksum="mcIzn0R77j09JniJ/Wm7MIMrJXELuIEJPjJb4ftAviw="/>
    </ext>
  </extLst>
</workbook>
</file>

<file path=xl/sharedStrings.xml><?xml version="1.0" encoding="utf-8"?>
<sst xmlns="http://schemas.openxmlformats.org/spreadsheetml/2006/main" count="558" uniqueCount="353">
  <si>
    <t>GOLD VISION RENTAL</t>
  </si>
  <si>
    <t>PCS/ШТ.</t>
  </si>
  <si>
    <t>SHIFT/СМЕНА</t>
  </si>
  <si>
    <t>USD</t>
  </si>
  <si>
    <t>UZS</t>
  </si>
  <si>
    <t>TOTAL/ИТОГО=</t>
  </si>
  <si>
    <t>Digital Cameras/Цифровые камеры</t>
  </si>
  <si>
    <t>ARRI ALEXA MINI</t>
  </si>
  <si>
    <t>Frame rates: 0.75 - 200 fps</t>
  </si>
  <si>
    <t>Sensor: ARRI ALEV III CMOS</t>
  </si>
  <si>
    <t>Licenses: MXF/ARRIRAW &amp; 4:3/Open Gate</t>
  </si>
  <si>
    <t>Max Sensor resolution: 3424 x 2202, 28.25 x 18.17 mm / 1.112 x 0.715" ⌀ 33.59 mm / 1.322.</t>
  </si>
  <si>
    <t>Including/Включая</t>
  </si>
  <si>
    <t>Alexa Mini Body with PL-mount</t>
  </si>
  <si>
    <t>Built-in FSND filters 06/1.2/2.1</t>
  </si>
  <si>
    <t>Additional EF-mount</t>
  </si>
  <si>
    <t>Alexa Mini Multi Viewfinder MVF-1</t>
  </si>
  <si>
    <t>V-mount Battery pcs 4</t>
  </si>
  <si>
    <t>V-mount Charger</t>
  </si>
  <si>
    <t>Tilta follow focus</t>
  </si>
  <si>
    <t>Wireless follow focus Tilta nucleus-m (DOP Choice)</t>
  </si>
  <si>
    <t>375.000</t>
  </si>
  <si>
    <t>Matte Box 4x4 SmallRig Clip-On</t>
  </si>
  <si>
    <t>ARRI Handgrip Set with R/S (DOP Choice)</t>
  </si>
  <si>
    <t>250.000</t>
  </si>
  <si>
    <t>3.125.000</t>
  </si>
  <si>
    <t>Red Gemini DSMC2</t>
  </si>
  <si>
    <t>1.875.000</t>
  </si>
  <si>
    <t xml:space="preserve">Camera Support Systems/Штативы/Стабилизаторы </t>
  </si>
  <si>
    <t>Sachtler Ball Head Cine 30 HD 150mm</t>
  </si>
  <si>
    <t>Sachtler LongTripods 150mm</t>
  </si>
  <si>
    <t>Sachtler Medium Tripod 150mm</t>
  </si>
  <si>
    <r>
      <rPr>
        <rFont val="Comfortaa"/>
        <color theme="1"/>
      </rPr>
      <t>Sachtler Short Tripod 150mm(</t>
    </r>
    <r>
      <rPr>
        <rFont val="Comfortaa"/>
        <color rgb="FFFF0000"/>
      </rPr>
      <t>DOP Choice)</t>
    </r>
  </si>
  <si>
    <t>Sachtler 7+7 FluidHead 100mm</t>
  </si>
  <si>
    <t>437.500</t>
  </si>
  <si>
    <t>EasyRig Vario 5</t>
  </si>
  <si>
    <t>CineSaddle</t>
  </si>
  <si>
    <t>DJI Ronin 2</t>
  </si>
  <si>
    <t>1.250.000</t>
  </si>
  <si>
    <t>ReadyRig</t>
  </si>
  <si>
    <t>625.000</t>
  </si>
  <si>
    <t>Lens/Объективы</t>
  </si>
  <si>
    <t>Arri Ultra Prime 16/24/32/50/85/100  PL</t>
  </si>
  <si>
    <t>Atlas Orion 2x Anamorphic 40/65/100  PL</t>
  </si>
  <si>
    <t>Angénieux EZ-1 15-40mm (ef-PL)</t>
  </si>
  <si>
    <t>Angénieux EZ-2 30-90mm (ef-PL)</t>
  </si>
  <si>
    <t>Canon CN-E 24/35/50/85/135  EF</t>
  </si>
  <si>
    <t>875.000</t>
  </si>
  <si>
    <t>XEEN Cine Prime 14/24/35/50/85  PL</t>
  </si>
  <si>
    <t>Laowa 12mm PL</t>
  </si>
  <si>
    <t>625.00</t>
  </si>
  <si>
    <t>Laowa Probe 24mm PL</t>
  </si>
  <si>
    <t>Filters(4x4)/Фильтры</t>
  </si>
  <si>
    <t>Tiiffen Black ProMist 1/4</t>
  </si>
  <si>
    <t>62.500</t>
  </si>
  <si>
    <t>Tiffen Soft FX 1/4</t>
  </si>
  <si>
    <t>Tiffen Black Satin 1/4</t>
  </si>
  <si>
    <t>Tiffen Clear</t>
  </si>
  <si>
    <t>Tiffen ND 0.1/0.3/0.6/0.9/1.2/1.5/1.8/2.1</t>
  </si>
  <si>
    <t>Tiffen Gradient ND 0.3/0.6/0.9</t>
  </si>
  <si>
    <t>Tiffen Gradient Blue</t>
  </si>
  <si>
    <t>Tiffen CORAL</t>
  </si>
  <si>
    <t>Tiffen 812</t>
  </si>
  <si>
    <t>Monitors/Мониторы</t>
  </si>
  <si>
    <t xml:space="preserve">Small HD 1703 </t>
  </si>
  <si>
    <t>Small HD Cine 7 (Arri Control Kit)</t>
  </si>
  <si>
    <t>Small HD 702 Touch</t>
  </si>
  <si>
    <t>TV Logic LVM-243</t>
  </si>
  <si>
    <t>TV Logic LVM-173</t>
  </si>
  <si>
    <t>TV Logic F-5A</t>
  </si>
  <si>
    <t>Transmitters/Передатчики</t>
  </si>
  <si>
    <t>Vaxis Strom 1000s 1TX-1RX</t>
  </si>
  <si>
    <t>Vaxis Storm 800 1TX-1RX</t>
  </si>
  <si>
    <t>Swit Flow 2000 1TX-4RX</t>
  </si>
  <si>
    <t>HolyLand Mars 400S</t>
  </si>
  <si>
    <t>Carts/Тележки</t>
  </si>
  <si>
    <t>Proaim Camera Cart</t>
  </si>
  <si>
    <t>Magliner Monitor Cart</t>
  </si>
  <si>
    <t>Misc/Разное</t>
  </si>
  <si>
    <t>AJA i/o x3</t>
  </si>
  <si>
    <t>MacBook Air M1</t>
  </si>
  <si>
    <t>SolidCom Eartec</t>
  </si>
  <si>
    <t>Motorolla Walkie-Talkie</t>
  </si>
  <si>
    <t>TOTAL</t>
  </si>
  <si>
    <t>Lighting</t>
  </si>
  <si>
    <t>TOTAL/ИТОГО</t>
  </si>
  <si>
    <t>Aputure Lights</t>
  </si>
  <si>
    <t>Aputure XT 26 bicolor</t>
  </si>
  <si>
    <t>Aputure CS 15 rgb</t>
  </si>
  <si>
    <t>Aputure F14 Fresnel Motorized</t>
  </si>
  <si>
    <t>Aputure1200d  daylight</t>
  </si>
  <si>
    <t>850.000</t>
  </si>
  <si>
    <t>Aputure 600d daylight</t>
  </si>
  <si>
    <t>Aputure 600x   bi-color</t>
  </si>
  <si>
    <t>600.000</t>
  </si>
  <si>
    <t>Aputure 600c   rgb</t>
  </si>
  <si>
    <t>Amaran 300c rgb</t>
  </si>
  <si>
    <t>Amaran F22c rgb</t>
  </si>
  <si>
    <t>Aputure COB 60 bi-color + SoftBox</t>
  </si>
  <si>
    <t>312.500</t>
  </si>
  <si>
    <t>Aputure BC7 Kit x8</t>
  </si>
  <si>
    <t>Aputure MC Kit x4</t>
  </si>
  <si>
    <r>
      <rPr>
        <rFont val="Comfortaa"/>
        <color rgb="FF000000"/>
      </rPr>
      <t>Aputure SoftBox 150cm (</t>
    </r>
    <r>
      <rPr>
        <rFont val="Comfortaa"/>
        <color rgb="FFFF0000"/>
      </rPr>
      <t>DOP Choice)</t>
    </r>
  </si>
  <si>
    <r>
      <rPr>
        <rFont val="Comfortaa"/>
        <color rgb="FF000000"/>
      </rPr>
      <t>Aputure Octobox 120cm (</t>
    </r>
    <r>
      <rPr>
        <rFont val="Comfortaa"/>
        <color rgb="FFFF0000"/>
      </rPr>
      <t>DOP Choice)</t>
    </r>
  </si>
  <si>
    <r>
      <rPr>
        <rFont val="Comfortaa"/>
        <color rgb="FF000000"/>
      </rPr>
      <t>Aputure SoftBox Dome II (</t>
    </r>
    <r>
      <rPr>
        <rFont val="Comfortaa"/>
        <color rgb="FFFF0000"/>
      </rPr>
      <t>DOP Choice</t>
    </r>
    <r>
      <rPr>
        <rFont val="Comfortaa"/>
        <color rgb="FF000000"/>
      </rPr>
      <t>)</t>
    </r>
  </si>
  <si>
    <t>187.500</t>
  </si>
  <si>
    <r>
      <rPr>
        <rFont val="Comfortaa"/>
        <color theme="1"/>
      </rPr>
      <t>Aputure ChinaBall (</t>
    </r>
    <r>
      <rPr>
        <rFont val="Comfortaa"/>
        <color rgb="FFFF0000"/>
      </rPr>
      <t>DOP Choice)</t>
    </r>
  </si>
  <si>
    <r>
      <rPr>
        <rFont val="Comfortaa"/>
        <color theme="1"/>
      </rPr>
      <t>Aputure F10 Fresnel (</t>
    </r>
    <r>
      <rPr>
        <rFont val="Comfortaa"/>
        <color rgb="FFFF0000"/>
      </rPr>
      <t>DOP Choice)</t>
    </r>
  </si>
  <si>
    <r>
      <rPr>
        <rFont val="Comfortaa"/>
        <color theme="1"/>
      </rPr>
      <t>Aputure BarnDoors (</t>
    </r>
    <r>
      <rPr>
        <rFont val="Comfortaa"/>
        <color rgb="FFFF0000"/>
      </rPr>
      <t>DOP Choice)</t>
    </r>
  </si>
  <si>
    <r>
      <rPr>
        <rFont val="Comfortaa"/>
        <color theme="1"/>
      </rPr>
      <t>Aputure Spotlight 19-36 (</t>
    </r>
    <r>
      <rPr>
        <rFont val="Comfortaa"/>
        <color rgb="FFFF0000"/>
      </rPr>
      <t>DOP Choice</t>
    </r>
    <r>
      <rPr>
        <rFont val="Comfortaa"/>
        <color theme="1"/>
      </rPr>
      <t>)</t>
    </r>
  </si>
  <si>
    <r>
      <rPr>
        <rFont val="Comfortaa"/>
        <color theme="1"/>
      </rPr>
      <t>Aputure Sidus One DMX (</t>
    </r>
    <r>
      <rPr>
        <rFont val="Comfortaa"/>
        <color rgb="FFFF0000"/>
      </rPr>
      <t>DOP Choice)</t>
    </r>
  </si>
  <si>
    <t>LED Lights</t>
  </si>
  <si>
    <t>Arri SkyPanel S60 (Bi-Color 2.800-10.000)</t>
  </si>
  <si>
    <t>光 SkyPanel S120</t>
  </si>
  <si>
    <t>750.000</t>
  </si>
  <si>
    <t>光 SkyPanel S60</t>
  </si>
  <si>
    <r>
      <rPr>
        <rFont val="Comfortaa"/>
        <color theme="1"/>
      </rPr>
      <t>SoftBox Chimera (</t>
    </r>
    <r>
      <rPr>
        <rFont val="Comfortaa"/>
        <color rgb="FFFF0000"/>
      </rPr>
      <t>DOP Choice</t>
    </r>
    <r>
      <rPr>
        <rFont val="Comfortaa"/>
        <color theme="1"/>
      </rPr>
      <t>)</t>
    </r>
  </si>
  <si>
    <r>
      <rPr>
        <rFont val="Comfortaa"/>
        <color theme="1"/>
      </rPr>
      <t>SnapGrig 40 degree(</t>
    </r>
    <r>
      <rPr>
        <rFont val="Comfortaa"/>
        <color rgb="FFFF0000"/>
      </rPr>
      <t>DOP Choice</t>
    </r>
    <r>
      <rPr>
        <rFont val="Comfortaa"/>
        <color theme="1"/>
      </rPr>
      <t>)</t>
    </r>
  </si>
  <si>
    <t>Litemat Spectrum 4 Kit</t>
  </si>
  <si>
    <t>Litemat Spectrum 2L Kit</t>
  </si>
  <si>
    <t>500.000</t>
  </si>
  <si>
    <t>Litemat Spectrum 1 Kit</t>
  </si>
  <si>
    <t>Astera TITAN / CRMX Box</t>
  </si>
  <si>
    <r>
      <rPr>
        <rFont val="Comfortaa"/>
        <color theme="1"/>
      </rPr>
      <t>SoftBox / 40 degree (</t>
    </r>
    <r>
      <rPr>
        <rFont val="Comfortaa"/>
        <color rgb="FFFF0000"/>
      </rPr>
      <t>DOP Choice</t>
    </r>
    <r>
      <rPr>
        <rFont val="Comfortaa"/>
        <color theme="1"/>
      </rPr>
      <t>)</t>
    </r>
  </si>
  <si>
    <t>125.000</t>
  </si>
  <si>
    <t>Astera Helios</t>
  </si>
  <si>
    <t>Daylight 5600K</t>
  </si>
  <si>
    <t>M18K Fresnel</t>
  </si>
  <si>
    <t>M40 Fresnel</t>
  </si>
  <si>
    <t>M18 Fresnel</t>
  </si>
  <si>
    <t>HMI 6K Fresnel</t>
  </si>
  <si>
    <t>1.000.000</t>
  </si>
  <si>
    <t>HMI 4K Fresnel</t>
  </si>
  <si>
    <t>562.500</t>
  </si>
  <si>
    <t>HMI 2.5K Fresnel</t>
  </si>
  <si>
    <t>HMI 1.2K Fresnel</t>
  </si>
  <si>
    <t>Tungsten 3200K</t>
  </si>
  <si>
    <t>12K Jumbo</t>
  </si>
  <si>
    <t>12K Fresnel</t>
  </si>
  <si>
    <t>5K Fresnel</t>
  </si>
  <si>
    <t>2K Fresnel</t>
  </si>
  <si>
    <t>1K Fresnel</t>
  </si>
  <si>
    <t>600W Fresnel</t>
  </si>
  <si>
    <t>300W Fresnel</t>
  </si>
  <si>
    <t>DEDOLIGHT DLH 150w x 4kit/3200K</t>
  </si>
  <si>
    <t>Leko Source Four 19/26/36/50 Degree Lense</t>
  </si>
  <si>
    <t>PAR 64 3200K</t>
  </si>
  <si>
    <t>Note:All rented light come with corresponding stands and cables with up to 20 meters</t>
  </si>
  <si>
    <t>Примечание: Все арендованные светильники поставляются с соответствующими стойками и кабелями длиной до 30 метров.</t>
  </si>
  <si>
    <t>Dolly &amp; Grip</t>
  </si>
  <si>
    <t xml:space="preserve">Super Panther III </t>
  </si>
  <si>
    <t>Including</t>
  </si>
  <si>
    <t>High-Low Turnstile</t>
  </si>
  <si>
    <t>360 Degree Rotation Bowl 150mm</t>
  </si>
  <si>
    <t>2 Seats For DP &amp; AC</t>
  </si>
  <si>
    <t>All Platforms avaliable</t>
  </si>
  <si>
    <t>2x Recelled Battery</t>
  </si>
  <si>
    <r>
      <rPr>
        <rFont val="Comfortaa"/>
        <color theme="1"/>
      </rPr>
      <t>10M Straight Track (8xSticks)</t>
    </r>
    <r>
      <rPr>
        <rFont val="Comfortaa"/>
        <color rgb="FFFF0000"/>
      </rPr>
      <t xml:space="preserve"> (DOP Choice)</t>
    </r>
  </si>
  <si>
    <r>
      <rPr>
        <rFont val="Comfortaa"/>
        <color theme="1"/>
      </rPr>
      <t>Half Round Track</t>
    </r>
    <r>
      <rPr>
        <rFont val="Comfortaa"/>
        <color rgb="FFFF0000"/>
      </rPr>
      <t>(DOP Choice)</t>
    </r>
  </si>
  <si>
    <r>
      <rPr>
        <rFont val="Comfortaa"/>
        <color theme="1"/>
      </rPr>
      <t>ABS Dolly x 4Stick/</t>
    </r>
    <r>
      <rPr>
        <rFont val="Arial"/>
        <color theme="1"/>
      </rPr>
      <t>Релс тележка</t>
    </r>
  </si>
  <si>
    <t>Dana Dolly with Adapters 75/100/150 mm</t>
  </si>
  <si>
    <t>Straight Tracks 4M</t>
  </si>
  <si>
    <t>Crane / Кран (9M) w/ adapter for Ronin</t>
  </si>
  <si>
    <t>MiniCrane / МиниКран</t>
  </si>
  <si>
    <t xml:space="preserve">Hazer                       </t>
  </si>
  <si>
    <r>
      <rPr>
        <rFont val="Comfortaa"/>
        <color theme="1"/>
      </rPr>
      <t>Fog Machine/</t>
    </r>
    <r>
      <rPr>
        <rFont val="Arial"/>
        <color theme="1"/>
      </rPr>
      <t>Дым машина</t>
    </r>
  </si>
  <si>
    <t>360.000</t>
  </si>
  <si>
    <r>
      <rPr>
        <rFont val="Comfortaa"/>
        <color theme="1"/>
      </rPr>
      <t>Wind Machine/</t>
    </r>
    <r>
      <rPr>
        <rFont val="Arial"/>
        <color theme="1"/>
      </rPr>
      <t>Ветродуй</t>
    </r>
  </si>
  <si>
    <t>Stands/Штативы</t>
  </si>
  <si>
    <t>Kupo Jumbo Stand   6M/80kg</t>
  </si>
  <si>
    <t>Kupo Wind-Up Stand   4M/30KG</t>
  </si>
  <si>
    <t>Kupo Highroller Stand  4M</t>
  </si>
  <si>
    <t>Kupo Master Combo Stand  3M/30KG</t>
  </si>
  <si>
    <t>Kupo Mighty Short Stand  20KG</t>
  </si>
  <si>
    <t>Kupo LowBoy Baby Stand</t>
  </si>
  <si>
    <t>Kupo Big Boom</t>
  </si>
  <si>
    <t>Kupo Junior Boom</t>
  </si>
  <si>
    <t>Kupo C-Boom</t>
  </si>
  <si>
    <t>Kupo C-Stand 40</t>
  </si>
  <si>
    <t>Kupo C-Stand 20</t>
  </si>
  <si>
    <t>Extension Grip 40</t>
  </si>
  <si>
    <t>Extension Grip 20</t>
  </si>
  <si>
    <t>Clamps/Зажимы</t>
  </si>
  <si>
    <t>AutoGrip x7 SuctionCup Full Kit</t>
  </si>
  <si>
    <t>Kupo KCP-500 / Large Gaffer Grip</t>
  </si>
  <si>
    <t>Kupo KCP-550 / Small Adjustable Gaffer Grip -Black</t>
  </si>
  <si>
    <t>Kupo KCP-600 / Matthellini -End Jaw 4” (10.16 cm)</t>
  </si>
  <si>
    <t>Kupo KCP-601 / Matthellini 9” (23.5cm) w/ Hex Receiver</t>
  </si>
  <si>
    <t>Kupo KCP-710B / Super Clamp</t>
  </si>
  <si>
    <t>Kupo Magic Arm</t>
  </si>
  <si>
    <t>Kupo Grip Head with Junior Stud</t>
  </si>
  <si>
    <t>Kupo Junior C-Clamp</t>
  </si>
  <si>
    <t>Kupo Chainclamp</t>
  </si>
  <si>
    <t>Kupo AutoPole Medium 150cm-230cm</t>
  </si>
  <si>
    <t>Kupo AutoPole Short 100cm-180cm</t>
  </si>
  <si>
    <t>Pipe Stock/Truss - Труби/Ферма</t>
  </si>
  <si>
    <t>Speedrail 42mm  1-1/4</t>
  </si>
  <si>
    <t>On-The-Go Speedrail fittings Kit 1-1/4</t>
  </si>
  <si>
    <t>Truss 2M</t>
  </si>
  <si>
    <t>Truss 1M</t>
  </si>
  <si>
    <t>Truss 0.70 M</t>
  </si>
  <si>
    <t>Truss Cube</t>
  </si>
  <si>
    <t>Truss Platform</t>
  </si>
  <si>
    <t>Truss Fittings</t>
  </si>
  <si>
    <t>4 X 4 Frames/Рамы</t>
  </si>
  <si>
    <t xml:space="preserve">Single Net </t>
  </si>
  <si>
    <t>Double Net</t>
  </si>
  <si>
    <t>Solid floppy w/ sleeves</t>
  </si>
  <si>
    <t>Bleached muslin floppy</t>
  </si>
  <si>
    <t>Unbleached muslin floppy</t>
  </si>
  <si>
    <t>Opal Frost</t>
  </si>
  <si>
    <t>216 Full White</t>
  </si>
  <si>
    <t xml:space="preserve">250 1/2 White </t>
  </si>
  <si>
    <t>251 1/4 White</t>
  </si>
  <si>
    <t>253 Hampshire</t>
  </si>
  <si>
    <t>Full CTO</t>
  </si>
  <si>
    <t>Half CTO</t>
  </si>
  <si>
    <t xml:space="preserve">1/4 CTO </t>
  </si>
  <si>
    <t>1/8 CTO</t>
  </si>
  <si>
    <t>Full CTB</t>
  </si>
  <si>
    <t>Half CTB</t>
  </si>
  <si>
    <t>1/4 CTB</t>
  </si>
  <si>
    <t>1/8 CTB</t>
  </si>
  <si>
    <t>Heat Shield</t>
  </si>
  <si>
    <t>8 X 8 Frames/Рамы</t>
  </si>
  <si>
    <t>8X8 Full Grid White Cloth</t>
  </si>
  <si>
    <t>8X8 Half Grid White Cloth</t>
  </si>
  <si>
    <t>8X8 1/4 Grid White Cloth</t>
  </si>
  <si>
    <t>8X8 1/8 Grid White Cloth</t>
  </si>
  <si>
    <t>8X8 Black Single Net</t>
  </si>
  <si>
    <t>8X8 Black Double Net</t>
  </si>
  <si>
    <t>8X8 Black UltraBounce</t>
  </si>
  <si>
    <t>8X8 Chroma Key</t>
  </si>
  <si>
    <t>8X8 Solid Black</t>
  </si>
  <si>
    <t>8X8 Gold</t>
  </si>
  <si>
    <t>8X8 Silver</t>
  </si>
  <si>
    <t>8X8 Bleached muslin</t>
  </si>
  <si>
    <t>8X8 Unbleached muslin</t>
  </si>
  <si>
    <t>8X8 Control Grid 40 Degree</t>
  </si>
  <si>
    <t>12 X 12 Frames/Рамы</t>
  </si>
  <si>
    <t>12X12 Full Grid White Cloth</t>
  </si>
  <si>
    <t>12X12 Half Grid White Cloth</t>
  </si>
  <si>
    <t>12X12 1/4 Grid White Cloth</t>
  </si>
  <si>
    <t>12X12 1/8 Grid White Cloth</t>
  </si>
  <si>
    <t>12X12 Chroma Key</t>
  </si>
  <si>
    <t>12X12 Solid Black</t>
  </si>
  <si>
    <t xml:space="preserve">12X12 Gold </t>
  </si>
  <si>
    <t>12X12 Silver</t>
  </si>
  <si>
    <t>12X12 Bleached muslin</t>
  </si>
  <si>
    <t>12X12 Unbleached muslin</t>
  </si>
  <si>
    <t xml:space="preserve">12X12 Control Grid 40 degree </t>
  </si>
  <si>
    <t xml:space="preserve"> 20 X 20 Frames/Рамы</t>
  </si>
  <si>
    <t>20X20 Full Grid White Cloth</t>
  </si>
  <si>
    <t>20X20 Half Grid White Cloth</t>
  </si>
  <si>
    <t>20X20 Quarter Grid White Cloth</t>
  </si>
  <si>
    <t>20x20 Control Grid</t>
  </si>
  <si>
    <t>Textile/Текстиль</t>
  </si>
  <si>
    <t>ChromaKey Green 6x3 Meter</t>
  </si>
  <si>
    <t>ChromaKey Blue  6x3 Meter</t>
  </si>
  <si>
    <t>Solid Black 6x6 Meter</t>
  </si>
  <si>
    <t>Solid Black 6x3 Meter</t>
  </si>
  <si>
    <t xml:space="preserve"> Reflectors/Отражатели</t>
  </si>
  <si>
    <t xml:space="preserve">4X4 Mirror </t>
  </si>
  <si>
    <t>2X2 Mirror</t>
  </si>
  <si>
    <t>2X1 Mirror</t>
  </si>
  <si>
    <t>Accessories/ Разнoе</t>
  </si>
  <si>
    <t>Full Apple box</t>
  </si>
  <si>
    <t>Half Apple box</t>
  </si>
  <si>
    <t>Quarter Apple box</t>
  </si>
  <si>
    <t>Pancake</t>
  </si>
  <si>
    <r>
      <rPr>
        <rFont val="Comfortaa"/>
        <color theme="1"/>
      </rPr>
      <t>Wedges</t>
    </r>
    <r>
      <rPr>
        <rFont val="Comfortaa"/>
        <color rgb="FFFF0000"/>
      </rPr>
      <t>(BOX)</t>
    </r>
  </si>
  <si>
    <r>
      <rPr>
        <rFont val="Comfortaa"/>
        <color theme="1"/>
      </rPr>
      <t>Cribbing</t>
    </r>
    <r>
      <rPr>
        <rFont val="Comfortaa"/>
        <color rgb="FFFF0000"/>
      </rPr>
      <t>(BOX)</t>
    </r>
  </si>
  <si>
    <r>
      <rPr>
        <rFont val="Comfortaa"/>
        <color theme="1"/>
      </rPr>
      <t>Cup Blocks</t>
    </r>
    <r>
      <rPr>
        <rFont val="Comfortaa"/>
        <color rgb="FFFF0000"/>
      </rPr>
      <t>(BOX)</t>
    </r>
  </si>
  <si>
    <t>Wood Cucoloris</t>
  </si>
  <si>
    <t>Tools/Инструменты</t>
  </si>
  <si>
    <t>Circular saw</t>
  </si>
  <si>
    <t>Angle grinder</t>
  </si>
  <si>
    <t>Cordless drill</t>
  </si>
  <si>
    <t>Screw kit</t>
  </si>
  <si>
    <t>Socket set</t>
  </si>
  <si>
    <t>Welding mechine</t>
  </si>
  <si>
    <t>Allen set</t>
  </si>
  <si>
    <t>Hammer</t>
  </si>
  <si>
    <t>Kupo Combo Stand Cart</t>
  </si>
  <si>
    <t>Kupo Junior C-stand Cart</t>
  </si>
  <si>
    <t>Kupo Senior C-stand Cart</t>
  </si>
  <si>
    <t>MiniGripPackage</t>
  </si>
  <si>
    <t>Flag x4</t>
  </si>
  <si>
    <t>Frost x4</t>
  </si>
  <si>
    <t>Cucoloris x2</t>
  </si>
  <si>
    <t>Gel kit</t>
  </si>
  <si>
    <t>Mathelini x2</t>
  </si>
  <si>
    <t>Griphead x8</t>
  </si>
  <si>
    <t>C-stand 40 x4</t>
  </si>
  <si>
    <t>Kupo Combo Stand x4</t>
  </si>
  <si>
    <t>SandBags</t>
  </si>
  <si>
    <t xml:space="preserve">Black Solid </t>
  </si>
  <si>
    <t>bounce board</t>
  </si>
  <si>
    <t>Ropes</t>
  </si>
  <si>
    <t>Medium Grip Package</t>
  </si>
  <si>
    <t>Floppy x4</t>
  </si>
  <si>
    <t>Flag x6</t>
  </si>
  <si>
    <t>Frost x6</t>
  </si>
  <si>
    <t>Mirror 60x60 x1 / 60x30 x1</t>
  </si>
  <si>
    <t>Clamp x3</t>
  </si>
  <si>
    <t>Griphead x15</t>
  </si>
  <si>
    <t>C-stand 40 x6</t>
  </si>
  <si>
    <t>C-stand 20x3</t>
  </si>
  <si>
    <t>Kupo Combo Stand x8</t>
  </si>
  <si>
    <t>Reflector</t>
  </si>
  <si>
    <t>Apple Box Kit x1</t>
  </si>
  <si>
    <t>Cup Blocks x20</t>
  </si>
  <si>
    <t>Big Grip Package</t>
  </si>
  <si>
    <t>Floppy x6</t>
  </si>
  <si>
    <t>Flag x8</t>
  </si>
  <si>
    <t>Frost x8</t>
  </si>
  <si>
    <t>Cucoloris x4</t>
  </si>
  <si>
    <t xml:space="preserve">Mirror 120x120 /60x60  /60x30 </t>
  </si>
  <si>
    <t>Mathelini x6</t>
  </si>
  <si>
    <t>Clamp x4</t>
  </si>
  <si>
    <t>Griphead x20</t>
  </si>
  <si>
    <t>C-stand 40 x10</t>
  </si>
  <si>
    <t>C-stand 20 x6</t>
  </si>
  <si>
    <t>Kupo Combo Stand x16</t>
  </si>
  <si>
    <t>Apple Box Kit x2</t>
  </si>
  <si>
    <t>Cup Blocks x40</t>
  </si>
  <si>
    <t>Crew</t>
  </si>
  <si>
    <t>First AC/focuspuller/Фокус пуллер</t>
  </si>
  <si>
    <t>1.800.000</t>
  </si>
  <si>
    <t>Camera Mechanic/Механик камеры</t>
  </si>
  <si>
    <t>Gaffer/Гаффер</t>
  </si>
  <si>
    <t>Dolly Grip/Дольщик</t>
  </si>
  <si>
    <t>Best Boy/Oсветитель</t>
  </si>
  <si>
    <t>Transport</t>
  </si>
  <si>
    <t>Isuzu 3-Ton (within City)</t>
  </si>
  <si>
    <t xml:space="preserve">Sprinter Van </t>
  </si>
  <si>
    <t>MinVan</t>
  </si>
  <si>
    <t>Camera</t>
  </si>
  <si>
    <t>Dolly&amp;Grip</t>
  </si>
  <si>
    <t>Crew&amp;Transportation</t>
  </si>
  <si>
    <t>Total</t>
  </si>
  <si>
    <t>Shift lasts for 12 hours from the time of arrival at location (within city) or from departure from hotel (out of Tashkent).</t>
  </si>
  <si>
    <t xml:space="preserve">After 12 hours of work, if the production keeps on shooting for each hour of shoot overtime is paid  (10 USD or equivalent of it in UZS) for each crew member including drivers. </t>
  </si>
  <si>
    <t>After 18 hours of Production time,If client wants to continue the shooting, client must pay 50 percent of the cost of gear requested for the shoot.</t>
  </si>
  <si>
    <t>Shift ends for the crew when all  gears loaded back to truck ( if loading is done after 12 of hours of shooting for each hour client pays overtime mentioned above)</t>
  </si>
  <si>
    <t>For the shoot, out of Tashkent city, All personal must be paid 10 USD (or equivalent of it in UZS) daily!</t>
  </si>
  <si>
    <t>Client must provide a meal every 6 hours of shooting (if lunch breaks are skipped, production pays an hour overtime for all members of personal)</t>
  </si>
  <si>
    <t>Смена длится 12 часов с момента прибытия на место (внутри города) или с момента выезда из гостиницы (за пределами Ташкента).</t>
  </si>
  <si>
    <t>После 12 часов работы, при продолжении съемок, за каждый час съемок выплачивается переработки (10 долларов США или ее эквивалент в сумах) каждому члену съемочной группы, включая водителей.</t>
  </si>
  <si>
    <t>По истечении 18 часов производственного времени. Если клиент желает продолжить съемку, клиент должен оплатить 50 процентов стоимости оборудования, запрошенного для съемки.</t>
  </si>
  <si>
    <t>Смена заканчивается для съемочной группы, когда все оборудование загружается обратно в грузовик (если погрузка производится после 12 часов съемки, за каждый час клиент оплачивает сверхурочную работу, указанную выше)</t>
  </si>
  <si>
    <t>За съемку за пределами города Ташкента Всем съемочной группы необходимо оплатить суточние 10 долларов США (или эквивалент в сумах)</t>
  </si>
  <si>
    <t>Клиент обязан обеспечивать питание каждые 6 часов съемок (если обеденный перерыв пропущен, продюсер оплачивает один час сверхурочной работы всем сотрудникам персонала)</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</si>
</sst>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soʼm]#,##0"/>
    <numFmt numFmtId="166" formatCode="[$$]#,##0"/>
  </numFmts>
  <fonts count="19">
    <font>
      <sz val="10.0"/>
      <color rgb="FF000000"/>
      <name val="Arial"/>
      <scheme val="minor"/>
    </font>
    <font>
      <sz val="17.0"/>
      <color rgb="FF434343"/>
      <name val="Spectral"/>
    </font>
    <font>
      <color theme="1"/>
      <name val="Arial"/>
    </font>
    <font>
      <color rgb="FFFFFFFF"/>
      <name val="Roboto"/>
    </font>
    <font>
      <color rgb="FFFF0000"/>
      <name val="Arial"/>
    </font>
    <font>
      <color theme="1"/>
      <name val="Comfortaa"/>
    </font>
    <font>
      <sz val="10.0"/>
      <color rgb="FF000000"/>
      <name val="Comfortaa"/>
    </font>
    <font>
      <b/>
      <sz val="10.0"/>
      <color theme="1"/>
      <name val="Comfortaa"/>
    </font>
    <font>
      <color rgb="FFFF0000"/>
      <name val="Comfortaa"/>
    </font>
    <font>
      <b/>
      <color rgb="FF000000"/>
      <name val="Arial"/>
    </font>
    <font>
      <b/>
      <sz val="10.0"/>
      <color theme="1"/>
      <name val="Arial"/>
    </font>
    <font>
      <b/>
      <color theme="1"/>
      <name val="Comfortaa"/>
    </font>
    <font>
      <b/>
      <color theme="1"/>
      <name val="Arial"/>
    </font>
    <font>
      <color rgb="FF000000"/>
      <name val="Comfortaa"/>
    </font>
    <font>
      <i/>
      <sz val="11.0"/>
      <color rgb="FFFF0000"/>
      <name val="Comfortaa"/>
    </font>
    <font>
      <b/>
      <sz val="13.0"/>
      <color theme="1"/>
      <name val="Arial"/>
    </font>
    <font>
      <b/>
      <color rgb="FF000000"/>
      <name val="Comfortaa"/>
    </font>
    <font>
      <color rgb="FF999999"/>
      <name val="Arial"/>
    </font>
    <font>
      <sz val="10.0"/>
      <color rgb="FF1F1F1F"/>
      <name val="Comfortaa"/>
    </font>
  </fonts>
  <fills count="8">
    <fill>
      <patternFill patternType="none"/>
    </fill>
    <fill>
      <patternFill patternType="lightGray"/>
    </fill>
    <fill>
      <patternFill patternType="solid">
        <fgColor rgb="FFB7B7B7"/>
        <bgColor rgb="FFB7B7B7"/>
      </patternFill>
    </fill>
    <fill>
      <patternFill patternType="solid">
        <fgColor rgb="FFFFFFFF"/>
        <bgColor rgb="FFFFFFFF"/>
      </patternFill>
    </fill>
    <fill>
      <patternFill patternType="solid">
        <fgColor rgb="FF666666"/>
        <bgColor rgb="FF666666"/>
      </patternFill>
    </fill>
    <fill>
      <patternFill patternType="solid">
        <fgColor rgb="FFD9D9D9"/>
        <bgColor rgb="FFD9D9D9"/>
      </patternFill>
    </fill>
    <fill>
      <patternFill patternType="solid">
        <fgColor rgb="FFCCCCCC"/>
        <bgColor rgb="FFCCCCCC"/>
      </patternFill>
    </fill>
    <fill>
      <patternFill patternType="solid">
        <fgColor rgb="FF999999"/>
        <bgColor rgb="FF999999"/>
      </patternFill>
    </fill>
  </fills>
  <borders count="5">
    <border/>
    <border>
      <right style="thick">
        <color rgb="FF000000"/>
      </right>
    </border>
    <border>
      <top style="thick">
        <color rgb="FF000000"/>
      </top>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2" fontId="1" numFmtId="0" xfId="0" applyAlignment="1" applyFill="1" applyFont="1">
      <alignment horizontal="center" vertical="center"/>
    </xf>
    <xf borderId="0" fillId="2" fontId="2" numFmtId="0" xfId="0" applyFont="1"/>
    <xf borderId="0" fillId="2" fontId="2" numFmtId="164" xfId="0" applyAlignment="1" applyFont="1" applyNumberFormat="1">
      <alignment horizontal="center"/>
    </xf>
    <xf borderId="0" fillId="2" fontId="2" numFmtId="165" xfId="0" applyAlignment="1" applyFont="1" applyNumberFormat="1">
      <alignment horizontal="center"/>
    </xf>
    <xf borderId="0" fillId="2" fontId="2" numFmtId="166" xfId="0" applyFont="1" applyNumberFormat="1"/>
    <xf borderId="0" fillId="3" fontId="2" numFmtId="0" xfId="0" applyFill="1" applyFont="1"/>
    <xf borderId="0" fillId="4" fontId="3" numFmtId="0" xfId="0" applyAlignment="1" applyFill="1" applyFont="1">
      <alignment horizontal="center" vertical="center"/>
    </xf>
    <xf borderId="0" fillId="4" fontId="2" numFmtId="0" xfId="0" applyFont="1"/>
    <xf borderId="0" fillId="4" fontId="2" numFmtId="164" xfId="0" applyAlignment="1" applyFont="1" applyNumberFormat="1">
      <alignment horizontal="center"/>
    </xf>
    <xf borderId="0" fillId="4" fontId="2" numFmtId="165" xfId="0" applyAlignment="1" applyFont="1" applyNumberFormat="1">
      <alignment horizontal="center"/>
    </xf>
    <xf borderId="0" fillId="4" fontId="2" numFmtId="166" xfId="0" applyFont="1" applyNumberFormat="1"/>
    <xf borderId="0" fillId="0" fontId="4" numFmtId="0" xfId="0" applyFont="1"/>
    <xf borderId="0" fillId="0" fontId="2" numFmtId="164" xfId="0" applyAlignment="1" applyFont="1" applyNumberFormat="1">
      <alignment horizontal="center"/>
    </xf>
    <xf borderId="0" fillId="0" fontId="2" numFmtId="165" xfId="0" applyAlignment="1" applyFont="1" applyNumberFormat="1">
      <alignment horizontal="center"/>
    </xf>
    <xf borderId="1" fillId="0" fontId="2" numFmtId="166" xfId="0" applyBorder="1" applyFont="1" applyNumberFormat="1"/>
    <xf borderId="0" fillId="0" fontId="5" numFmtId="0" xfId="0" applyFont="1"/>
    <xf borderId="0" fillId="3" fontId="6" numFmtId="0" xfId="0" applyFont="1"/>
    <xf borderId="2" fillId="5" fontId="7" numFmtId="0" xfId="0" applyAlignment="1" applyBorder="1" applyFill="1" applyFont="1">
      <alignment horizontal="center"/>
    </xf>
    <xf borderId="2" fillId="5" fontId="2" numFmtId="0" xfId="0" applyBorder="1" applyFont="1"/>
    <xf borderId="2" fillId="5" fontId="2" numFmtId="164" xfId="0" applyAlignment="1" applyBorder="1" applyFont="1" applyNumberFormat="1">
      <alignment horizontal="center"/>
    </xf>
    <xf borderId="2" fillId="5" fontId="2" numFmtId="165" xfId="0" applyAlignment="1" applyBorder="1" applyFont="1" applyNumberFormat="1">
      <alignment horizontal="center"/>
    </xf>
    <xf borderId="1" fillId="3" fontId="2" numFmtId="166" xfId="0" applyBorder="1" applyFont="1" applyNumberFormat="1"/>
    <xf borderId="0" fillId="0" fontId="8" numFmtId="0" xfId="0" applyFont="1"/>
    <xf borderId="3" fillId="0" fontId="8" numFmtId="0" xfId="0" applyBorder="1" applyFont="1"/>
    <xf borderId="3" fillId="0" fontId="2" numFmtId="0" xfId="0" applyBorder="1" applyFont="1"/>
    <xf borderId="3" fillId="0" fontId="2" numFmtId="164" xfId="0" applyAlignment="1" applyBorder="1" applyFont="1" applyNumberFormat="1">
      <alignment horizontal="center"/>
    </xf>
    <xf borderId="3" fillId="0" fontId="2" numFmtId="165" xfId="0" applyAlignment="1" applyBorder="1" applyFont="1" applyNumberFormat="1">
      <alignment horizontal="center"/>
    </xf>
    <xf borderId="0" fillId="0" fontId="9" numFmtId="0" xfId="0" applyFont="1"/>
    <xf borderId="0" fillId="0" fontId="2" numFmtId="164" xfId="0" applyAlignment="1" applyFont="1" applyNumberFormat="1">
      <alignment horizontal="center" readingOrder="0"/>
    </xf>
    <xf borderId="0" fillId="0" fontId="10" numFmtId="0" xfId="0" applyAlignment="1" applyFont="1">
      <alignment horizontal="center"/>
    </xf>
    <xf borderId="2" fillId="5" fontId="7" numFmtId="0" xfId="0" applyAlignment="1" applyBorder="1" applyFont="1">
      <alignment horizontal="left" vertical="center"/>
    </xf>
    <xf borderId="1" fillId="2" fontId="2" numFmtId="166" xfId="0" applyBorder="1" applyFont="1" applyNumberFormat="1"/>
    <xf borderId="0" fillId="0" fontId="2" numFmtId="0" xfId="0" applyFont="1"/>
    <xf borderId="2" fillId="5" fontId="11" numFmtId="0" xfId="0" applyAlignment="1" applyBorder="1" applyFont="1">
      <alignment horizontal="center"/>
    </xf>
    <xf borderId="0" fillId="0" fontId="5" numFmtId="0" xfId="0" applyAlignment="1" applyFont="1">
      <alignment readingOrder="0"/>
    </xf>
    <xf borderId="3" fillId="0" fontId="5" numFmtId="0" xfId="0" applyBorder="1" applyFont="1"/>
    <xf borderId="0" fillId="6" fontId="11" numFmtId="0" xfId="0" applyAlignment="1" applyFill="1" applyFont="1">
      <alignment horizontal="center"/>
    </xf>
    <xf borderId="0" fillId="6" fontId="2" numFmtId="0" xfId="0" applyFont="1"/>
    <xf borderId="0" fillId="6" fontId="2" numFmtId="164" xfId="0" applyAlignment="1" applyFont="1" applyNumberFormat="1">
      <alignment horizontal="center"/>
    </xf>
    <xf borderId="2" fillId="6" fontId="2" numFmtId="165" xfId="0" applyAlignment="1" applyBorder="1" applyFont="1" applyNumberFormat="1">
      <alignment horizontal="center"/>
    </xf>
    <xf borderId="0" fillId="3" fontId="12" numFmtId="0" xfId="0" applyAlignment="1" applyFont="1">
      <alignment horizontal="center"/>
    </xf>
    <xf borderId="0" fillId="3" fontId="2" numFmtId="164" xfId="0" applyAlignment="1" applyFont="1" applyNumberFormat="1">
      <alignment horizontal="center"/>
    </xf>
    <xf borderId="0" fillId="3" fontId="2" numFmtId="165" xfId="0" applyAlignment="1" applyFont="1" applyNumberFormat="1">
      <alignment horizontal="center"/>
    </xf>
    <xf borderId="2" fillId="6" fontId="11" numFmtId="0" xfId="0" applyAlignment="1" applyBorder="1" applyFont="1">
      <alignment horizontal="center"/>
    </xf>
    <xf borderId="2" fillId="6" fontId="2" numFmtId="0" xfId="0" applyBorder="1" applyFont="1"/>
    <xf borderId="2" fillId="6" fontId="2" numFmtId="164" xfId="0" applyAlignment="1" applyBorder="1" applyFont="1" applyNumberFormat="1">
      <alignment horizontal="center"/>
    </xf>
    <xf borderId="0" fillId="6" fontId="11" numFmtId="0" xfId="0" applyAlignment="1" applyFont="1">
      <alignment horizontal="center" vertical="center"/>
    </xf>
    <xf borderId="0" fillId="6" fontId="2" numFmtId="165" xfId="0" applyAlignment="1" applyFont="1" applyNumberFormat="1">
      <alignment horizontal="center"/>
    </xf>
    <xf borderId="4" fillId="0" fontId="2" numFmtId="166" xfId="0" applyBorder="1" applyFont="1" applyNumberFormat="1"/>
    <xf borderId="0" fillId="0" fontId="2" numFmtId="166" xfId="0" applyFont="1" applyNumberFormat="1"/>
    <xf borderId="3" fillId="7" fontId="12" numFmtId="0" xfId="0" applyAlignment="1" applyBorder="1" applyFill="1" applyFont="1">
      <alignment horizontal="center" vertical="center"/>
    </xf>
    <xf borderId="3" fillId="7" fontId="2" numFmtId="0" xfId="0" applyBorder="1" applyFont="1"/>
    <xf borderId="3" fillId="7" fontId="2" numFmtId="164" xfId="0" applyAlignment="1" applyBorder="1" applyFont="1" applyNumberFormat="1">
      <alignment horizontal="center"/>
    </xf>
    <xf borderId="3" fillId="7" fontId="2" numFmtId="0" xfId="0" applyAlignment="1" applyBorder="1" applyFont="1">
      <alignment horizontal="center"/>
    </xf>
    <xf borderId="4" fillId="7" fontId="2" numFmtId="166" xfId="0" applyBorder="1" applyFont="1" applyNumberFormat="1"/>
    <xf borderId="0" fillId="6" fontId="2" numFmtId="0" xfId="0" applyAlignment="1" applyFont="1">
      <alignment horizontal="center"/>
    </xf>
    <xf borderId="0" fillId="0" fontId="2" numFmtId="0" xfId="0" applyAlignment="1" applyFont="1">
      <alignment horizontal="center"/>
    </xf>
    <xf borderId="0" fillId="3" fontId="13" numFmtId="0" xfId="0" applyAlignment="1" applyFont="1">
      <alignment readingOrder="0"/>
    </xf>
    <xf borderId="0" fillId="3" fontId="13" numFmtId="0" xfId="0" applyFont="1"/>
    <xf borderId="0" fillId="3" fontId="5" numFmtId="0" xfId="0" applyAlignment="1" applyFont="1">
      <alignment horizontal="left" readingOrder="0"/>
    </xf>
    <xf borderId="0" fillId="3" fontId="2" numFmtId="164" xfId="0" applyAlignment="1" applyFont="1" applyNumberFormat="1">
      <alignment horizontal="center" readingOrder="0"/>
    </xf>
    <xf borderId="0" fillId="3" fontId="2" numFmtId="0" xfId="0" applyAlignment="1" applyFont="1">
      <alignment horizontal="center"/>
    </xf>
    <xf borderId="0" fillId="3" fontId="11" numFmtId="0" xfId="0" applyAlignment="1" applyFont="1">
      <alignment horizontal="center" readingOrder="0"/>
    </xf>
    <xf borderId="2" fillId="5" fontId="11" numFmtId="0" xfId="0" applyAlignment="1" applyBorder="1" applyFont="1">
      <alignment horizontal="center" readingOrder="0"/>
    </xf>
    <xf borderId="2" fillId="5" fontId="2" numFmtId="0" xfId="0" applyAlignment="1" applyBorder="1" applyFont="1">
      <alignment horizontal="center"/>
    </xf>
    <xf borderId="3" fillId="3" fontId="11" numFmtId="0" xfId="0" applyAlignment="1" applyBorder="1" applyFont="1">
      <alignment horizontal="center"/>
    </xf>
    <xf borderId="3" fillId="3" fontId="2" numFmtId="0" xfId="0" applyBorder="1" applyFont="1"/>
    <xf borderId="3" fillId="3" fontId="2" numFmtId="164" xfId="0" applyAlignment="1" applyBorder="1" applyFont="1" applyNumberFormat="1">
      <alignment horizontal="center"/>
    </xf>
    <xf borderId="3" fillId="3" fontId="2" numFmtId="0" xfId="0" applyAlignment="1" applyBorder="1" applyFont="1">
      <alignment horizontal="center"/>
    </xf>
    <xf borderId="3" fillId="0" fontId="2" numFmtId="0" xfId="0" applyAlignment="1" applyBorder="1" applyFont="1">
      <alignment horizontal="center"/>
    </xf>
    <xf borderId="0" fillId="5" fontId="11" numFmtId="0" xfId="0" applyAlignment="1" applyFont="1">
      <alignment horizontal="center"/>
    </xf>
    <xf borderId="0" fillId="5" fontId="2" numFmtId="0" xfId="0" applyFont="1"/>
    <xf borderId="0" fillId="5" fontId="2" numFmtId="164" xfId="0" applyAlignment="1" applyFont="1" applyNumberFormat="1">
      <alignment horizontal="center"/>
    </xf>
    <xf borderId="0" fillId="5" fontId="2" numFmtId="0" xfId="0" applyAlignment="1" applyFont="1">
      <alignment horizontal="center"/>
    </xf>
    <xf borderId="0" fillId="0" fontId="14" numFmtId="0" xfId="0" applyAlignment="1" applyFont="1">
      <alignment readingOrder="0"/>
    </xf>
    <xf borderId="0" fillId="0" fontId="14" numFmtId="0" xfId="0" applyFont="1"/>
    <xf borderId="3" fillId="7" fontId="15" numFmtId="0" xfId="0" applyAlignment="1" applyBorder="1" applyFont="1">
      <alignment horizontal="center" vertical="center"/>
    </xf>
    <xf borderId="0" fillId="0" fontId="15" numFmtId="0" xfId="0" applyAlignment="1" applyFont="1">
      <alignment horizontal="center" vertical="center"/>
    </xf>
    <xf borderId="0" fillId="3" fontId="5" numFmtId="0" xfId="0" applyAlignment="1" applyFont="1">
      <alignment horizontal="left"/>
    </xf>
    <xf borderId="0" fillId="3" fontId="11" numFmtId="0" xfId="0" applyAlignment="1" applyFont="1">
      <alignment horizontal="center"/>
    </xf>
    <xf borderId="3" fillId="3" fontId="5" numFmtId="0" xfId="0" applyAlignment="1" applyBorder="1" applyFont="1">
      <alignment horizontal="left"/>
    </xf>
    <xf borderId="2" fillId="2" fontId="11" numFmtId="0" xfId="0" applyAlignment="1" applyBorder="1" applyFont="1">
      <alignment horizontal="center"/>
    </xf>
    <xf borderId="2" fillId="2" fontId="2" numFmtId="0" xfId="0" applyBorder="1" applyFont="1"/>
    <xf borderId="2" fillId="2" fontId="2" numFmtId="164" xfId="0" applyAlignment="1" applyBorder="1" applyFont="1" applyNumberFormat="1">
      <alignment horizontal="center"/>
    </xf>
    <xf borderId="2" fillId="2" fontId="2" numFmtId="0" xfId="0" applyAlignment="1" applyBorder="1" applyFont="1">
      <alignment horizontal="center"/>
    </xf>
    <xf borderId="0" fillId="2" fontId="16" numFmtId="0" xfId="0" applyAlignment="1" applyFont="1">
      <alignment horizontal="center"/>
    </xf>
    <xf borderId="0" fillId="2" fontId="17" numFmtId="0" xfId="0" applyFont="1"/>
    <xf borderId="0" fillId="2" fontId="17" numFmtId="164" xfId="0" applyAlignment="1" applyFont="1" applyNumberFormat="1">
      <alignment horizontal="center"/>
    </xf>
    <xf borderId="0" fillId="2" fontId="17" numFmtId="0" xfId="0" applyAlignment="1" applyFont="1">
      <alignment horizontal="center"/>
    </xf>
    <xf borderId="0" fillId="2" fontId="11" numFmtId="0" xfId="0" applyAlignment="1" applyFont="1">
      <alignment horizontal="center" vertical="center"/>
    </xf>
    <xf borderId="0" fillId="2" fontId="11" numFmtId="0" xfId="0" applyAlignment="1" applyFont="1">
      <alignment horizontal="center"/>
    </xf>
    <xf borderId="0" fillId="2" fontId="2" numFmtId="0" xfId="0" applyAlignment="1" applyFont="1">
      <alignment horizontal="center"/>
    </xf>
    <xf borderId="0" fillId="3" fontId="5" numFmtId="0" xfId="0" applyAlignment="1" applyFont="1">
      <alignment horizontal="left" vertical="center"/>
    </xf>
    <xf borderId="3" fillId="3" fontId="12" numFmtId="0" xfId="0" applyAlignment="1" applyBorder="1" applyFont="1">
      <alignment horizontal="left" vertical="center"/>
    </xf>
    <xf borderId="0" fillId="5" fontId="11" numFmtId="0" xfId="0" applyAlignment="1" applyFont="1">
      <alignment horizontal="center" readingOrder="0" vertical="center"/>
    </xf>
    <xf borderId="0" fillId="3" fontId="5" numFmtId="0" xfId="0" applyFont="1"/>
    <xf borderId="3" fillId="7" fontId="9" numFmtId="0" xfId="0" applyAlignment="1" applyBorder="1" applyFont="1">
      <alignment horizontal="center" vertical="center"/>
    </xf>
    <xf borderId="2" fillId="6" fontId="12" numFmtId="0" xfId="0" applyAlignment="1" applyBorder="1" applyFont="1">
      <alignment horizontal="center" vertical="center"/>
    </xf>
    <xf borderId="2" fillId="6" fontId="2" numFmtId="0" xfId="0" applyAlignment="1" applyBorder="1" applyFont="1">
      <alignment horizontal="center"/>
    </xf>
    <xf borderId="0" fillId="3" fontId="18" numFmtId="0" xfId="0" applyFont="1"/>
  </cellXfs>
  <cellStyles count="1">
    <cellStyle xfId="0" name="Normal" builtinId="0"/>
  </cellStyles>
  <dxfs count="1">
    <dxf>
      <font>
        <color rgb="FFFFFFFF"/>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2.5"/>
    <col customWidth="1" min="2" max="6" width="12.63"/>
  </cols>
  <sheetData>
    <row r="1" ht="55.5" customHeight="1">
      <c r="A1" s="1" t="s">
        <v>0</v>
      </c>
      <c r="B1" s="2" t="s">
        <v>1</v>
      </c>
      <c r="C1" s="2" t="s">
        <v>2</v>
      </c>
      <c r="D1" s="3" t="s">
        <v>3</v>
      </c>
      <c r="E1" s="4" t="s">
        <v>4</v>
      </c>
      <c r="F1" s="5" t="s">
        <v>5</v>
      </c>
      <c r="G1" s="6"/>
      <c r="H1" s="6"/>
      <c r="I1" s="6"/>
      <c r="J1" s="6"/>
    </row>
    <row r="2" ht="21.75" customHeight="1">
      <c r="A2" s="7" t="s">
        <v>6</v>
      </c>
      <c r="B2" s="8"/>
      <c r="C2" s="8"/>
      <c r="D2" s="9"/>
      <c r="E2" s="10"/>
      <c r="F2" s="11"/>
    </row>
    <row r="3" ht="15.75" customHeight="1">
      <c r="A3" s="12" t="s">
        <v>7</v>
      </c>
      <c r="D3" s="13"/>
      <c r="E3" s="14"/>
      <c r="F3" s="15"/>
    </row>
    <row r="4" ht="15.75" customHeight="1">
      <c r="A4" s="16" t="s">
        <v>8</v>
      </c>
      <c r="D4" s="13"/>
      <c r="E4" s="14"/>
      <c r="F4" s="15"/>
    </row>
    <row r="5" ht="15.75" customHeight="1">
      <c r="A5" s="17" t="s">
        <v>9</v>
      </c>
      <c r="D5" s="13"/>
      <c r="E5" s="14"/>
      <c r="F5" s="15"/>
    </row>
    <row r="6" ht="15.75" customHeight="1">
      <c r="A6" s="16" t="s">
        <v>10</v>
      </c>
      <c r="D6" s="13"/>
      <c r="E6" s="14"/>
      <c r="F6" s="15"/>
    </row>
    <row r="7" ht="15.75" customHeight="1">
      <c r="A7" s="16" t="s">
        <v>11</v>
      </c>
      <c r="D7" s="13"/>
      <c r="E7" s="14"/>
      <c r="F7" s="15"/>
    </row>
    <row r="8" ht="15.75" customHeight="1">
      <c r="D8" s="13"/>
      <c r="E8" s="14"/>
      <c r="F8" s="15"/>
    </row>
    <row r="9" ht="15.75" customHeight="1">
      <c r="A9" s="18" t="s">
        <v>12</v>
      </c>
      <c r="B9" s="19"/>
      <c r="C9" s="19"/>
      <c r="D9" s="20"/>
      <c r="E9" s="21"/>
      <c r="F9" s="22"/>
    </row>
    <row r="10" ht="15.75" customHeight="1">
      <c r="A10" s="16" t="s">
        <v>13</v>
      </c>
      <c r="D10" s="13"/>
      <c r="E10" s="14"/>
      <c r="F10" s="15"/>
    </row>
    <row r="11" ht="15.75" customHeight="1">
      <c r="A11" s="16" t="s">
        <v>14</v>
      </c>
      <c r="D11" s="13"/>
      <c r="E11" s="14"/>
      <c r="F11" s="15"/>
    </row>
    <row r="12" ht="15.75" customHeight="1">
      <c r="A12" s="16" t="s">
        <v>15</v>
      </c>
      <c r="D12" s="13"/>
      <c r="E12" s="14"/>
      <c r="F12" s="15"/>
    </row>
    <row r="13" ht="15.75" customHeight="1">
      <c r="A13" s="16" t="s">
        <v>16</v>
      </c>
      <c r="D13" s="13"/>
      <c r="E13" s="14"/>
      <c r="F13" s="15"/>
    </row>
    <row r="14" ht="15.75" customHeight="1">
      <c r="A14" s="16" t="s">
        <v>17</v>
      </c>
      <c r="D14" s="13"/>
      <c r="E14" s="14"/>
      <c r="F14" s="15"/>
    </row>
    <row r="15" ht="15.75" customHeight="1">
      <c r="A15" s="16" t="s">
        <v>18</v>
      </c>
      <c r="D15" s="13"/>
      <c r="E15" s="14"/>
      <c r="F15" s="15"/>
    </row>
    <row r="16" ht="15.75" customHeight="1">
      <c r="A16" s="16" t="s">
        <v>19</v>
      </c>
      <c r="D16" s="13"/>
      <c r="E16" s="14"/>
      <c r="F16" s="15"/>
    </row>
    <row r="17" ht="15.75" customHeight="1">
      <c r="A17" s="23" t="s">
        <v>20</v>
      </c>
      <c r="D17" s="13">
        <v>30.0</v>
      </c>
      <c r="E17" s="14" t="s">
        <v>21</v>
      </c>
      <c r="F17" s="15">
        <f t="shared" ref="F17:F36" si="1">B17*D17*C17</f>
        <v>0</v>
      </c>
    </row>
    <row r="18" ht="15.75" customHeight="1">
      <c r="A18" s="16" t="s">
        <v>22</v>
      </c>
      <c r="D18" s="13"/>
      <c r="E18" s="14"/>
      <c r="F18" s="15">
        <f t="shared" si="1"/>
        <v>0</v>
      </c>
    </row>
    <row r="19" ht="15.75" customHeight="1">
      <c r="A19" s="24" t="s">
        <v>23</v>
      </c>
      <c r="B19" s="25"/>
      <c r="C19" s="25"/>
      <c r="D19" s="26">
        <v>20.0</v>
      </c>
      <c r="E19" s="27" t="s">
        <v>24</v>
      </c>
      <c r="F19" s="15">
        <f t="shared" si="1"/>
        <v>0</v>
      </c>
    </row>
    <row r="20" ht="15.75" customHeight="1">
      <c r="A20" s="28" t="s">
        <v>7</v>
      </c>
      <c r="D20" s="29">
        <v>150.0</v>
      </c>
      <c r="E20" s="14" t="s">
        <v>25</v>
      </c>
      <c r="F20" s="15">
        <f t="shared" si="1"/>
        <v>0</v>
      </c>
    </row>
    <row r="21" ht="15.75" customHeight="1">
      <c r="A21" s="28" t="s">
        <v>26</v>
      </c>
      <c r="D21" s="29">
        <v>100.0</v>
      </c>
      <c r="E21" s="14" t="s">
        <v>27</v>
      </c>
      <c r="F21" s="15">
        <f t="shared" si="1"/>
        <v>0</v>
      </c>
    </row>
    <row r="22" ht="15.75" customHeight="1">
      <c r="A22" s="30"/>
      <c r="D22" s="13"/>
      <c r="E22" s="14"/>
      <c r="F22" s="15">
        <f t="shared" si="1"/>
        <v>0</v>
      </c>
    </row>
    <row r="23" ht="20.25" customHeight="1">
      <c r="A23" s="31" t="s">
        <v>28</v>
      </c>
      <c r="B23" s="19"/>
      <c r="C23" s="19"/>
      <c r="D23" s="20"/>
      <c r="E23" s="21"/>
      <c r="F23" s="32">
        <f t="shared" si="1"/>
        <v>0</v>
      </c>
    </row>
    <row r="24" ht="15.75" customHeight="1">
      <c r="A24" s="16" t="s">
        <v>29</v>
      </c>
      <c r="D24" s="13">
        <v>30.0</v>
      </c>
      <c r="E24" s="14" t="s">
        <v>21</v>
      </c>
      <c r="F24" s="15">
        <f t="shared" si="1"/>
        <v>0</v>
      </c>
    </row>
    <row r="25" ht="15.75" customHeight="1">
      <c r="A25" s="16" t="s">
        <v>30</v>
      </c>
      <c r="D25" s="13">
        <v>20.0</v>
      </c>
      <c r="E25" s="14" t="s">
        <v>24</v>
      </c>
      <c r="F25" s="15">
        <f t="shared" si="1"/>
        <v>0</v>
      </c>
    </row>
    <row r="26" ht="15.75" customHeight="1">
      <c r="A26" s="16" t="s">
        <v>31</v>
      </c>
      <c r="B26" s="33"/>
      <c r="C26" s="33"/>
      <c r="D26" s="13">
        <v>20.0</v>
      </c>
      <c r="E26" s="14" t="s">
        <v>24</v>
      </c>
      <c r="F26" s="15">
        <f t="shared" si="1"/>
        <v>0</v>
      </c>
    </row>
    <row r="27" ht="15.75" customHeight="1">
      <c r="A27" s="16" t="s">
        <v>32</v>
      </c>
      <c r="D27" s="13">
        <v>20.0</v>
      </c>
      <c r="E27" s="14" t="s">
        <v>24</v>
      </c>
      <c r="F27" s="15">
        <f t="shared" si="1"/>
        <v>0</v>
      </c>
    </row>
    <row r="28" ht="15.75" customHeight="1">
      <c r="A28" s="16" t="s">
        <v>33</v>
      </c>
      <c r="D28" s="13">
        <v>35.0</v>
      </c>
      <c r="E28" s="14" t="s">
        <v>34</v>
      </c>
      <c r="F28" s="15">
        <f t="shared" si="1"/>
        <v>0</v>
      </c>
    </row>
    <row r="29" ht="15.75" customHeight="1">
      <c r="A29" s="16" t="s">
        <v>35</v>
      </c>
      <c r="D29" s="13">
        <v>20.0</v>
      </c>
      <c r="E29" s="14" t="s">
        <v>24</v>
      </c>
      <c r="F29" s="15">
        <f t="shared" si="1"/>
        <v>0</v>
      </c>
    </row>
    <row r="30" ht="15.75" customHeight="1">
      <c r="A30" s="16" t="s">
        <v>36</v>
      </c>
      <c r="D30" s="13">
        <v>20.0</v>
      </c>
      <c r="E30" s="14" t="s">
        <v>24</v>
      </c>
      <c r="F30" s="15">
        <f t="shared" si="1"/>
        <v>0</v>
      </c>
    </row>
    <row r="31" ht="15.75" customHeight="1">
      <c r="A31" s="16" t="s">
        <v>37</v>
      </c>
      <c r="D31" s="13">
        <v>100.0</v>
      </c>
      <c r="E31" s="14" t="s">
        <v>38</v>
      </c>
      <c r="F31" s="15">
        <f t="shared" si="1"/>
        <v>0</v>
      </c>
    </row>
    <row r="32" ht="15.75" customHeight="1">
      <c r="A32" s="16" t="s">
        <v>39</v>
      </c>
      <c r="D32" s="13">
        <v>50.0</v>
      </c>
      <c r="E32" s="14" t="s">
        <v>40</v>
      </c>
      <c r="F32" s="15">
        <f t="shared" si="1"/>
        <v>0</v>
      </c>
    </row>
    <row r="33" ht="15.75" customHeight="1">
      <c r="D33" s="13"/>
      <c r="E33" s="14"/>
      <c r="F33" s="15">
        <f t="shared" si="1"/>
        <v>0</v>
      </c>
    </row>
    <row r="34" ht="15.75" customHeight="1">
      <c r="A34" s="34" t="s">
        <v>41</v>
      </c>
      <c r="B34" s="19"/>
      <c r="C34" s="19"/>
      <c r="D34" s="20"/>
      <c r="E34" s="21"/>
      <c r="F34" s="15">
        <f t="shared" si="1"/>
        <v>0</v>
      </c>
    </row>
    <row r="35" ht="15.75" customHeight="1">
      <c r="A35" s="16" t="s">
        <v>42</v>
      </c>
      <c r="D35" s="13">
        <v>150.0</v>
      </c>
      <c r="E35" s="14" t="s">
        <v>27</v>
      </c>
      <c r="F35" s="15">
        <f t="shared" si="1"/>
        <v>0</v>
      </c>
    </row>
    <row r="36" ht="15.75" customHeight="1">
      <c r="A36" s="16" t="s">
        <v>43</v>
      </c>
      <c r="D36" s="13">
        <v>150.0</v>
      </c>
      <c r="E36" s="14" t="s">
        <v>27</v>
      </c>
      <c r="F36" s="15">
        <f t="shared" si="1"/>
        <v>0</v>
      </c>
    </row>
    <row r="37" ht="15.75" customHeight="1">
      <c r="A37" s="35" t="s">
        <v>44</v>
      </c>
      <c r="D37" s="29">
        <v>100.0</v>
      </c>
      <c r="E37" s="14"/>
      <c r="F37" s="15"/>
    </row>
    <row r="38" ht="15.75" customHeight="1">
      <c r="A38" s="35" t="s">
        <v>45</v>
      </c>
      <c r="D38" s="29">
        <v>100.0</v>
      </c>
      <c r="E38" s="14"/>
      <c r="F38" s="15"/>
    </row>
    <row r="39" ht="15.75" customHeight="1">
      <c r="A39" s="16" t="s">
        <v>46</v>
      </c>
      <c r="D39" s="13">
        <v>70.0</v>
      </c>
      <c r="E39" s="14" t="s">
        <v>47</v>
      </c>
      <c r="F39" s="15">
        <f t="shared" ref="F39:F54" si="2">B39*D39*C39</f>
        <v>0</v>
      </c>
    </row>
    <row r="40" ht="15.75" customHeight="1">
      <c r="A40" s="16" t="s">
        <v>48</v>
      </c>
      <c r="D40" s="13">
        <v>70.0</v>
      </c>
      <c r="E40" s="14" t="s">
        <v>47</v>
      </c>
      <c r="F40" s="15">
        <f t="shared" si="2"/>
        <v>0</v>
      </c>
    </row>
    <row r="41" ht="15.75" customHeight="1">
      <c r="A41" s="16" t="s">
        <v>49</v>
      </c>
      <c r="D41" s="13">
        <v>50.0</v>
      </c>
      <c r="E41" s="14" t="s">
        <v>50</v>
      </c>
      <c r="F41" s="15">
        <f t="shared" si="2"/>
        <v>0</v>
      </c>
    </row>
    <row r="42" ht="15.75" customHeight="1">
      <c r="A42" s="36" t="s">
        <v>51</v>
      </c>
      <c r="B42" s="25"/>
      <c r="C42" s="25"/>
      <c r="D42" s="26">
        <v>30.0</v>
      </c>
      <c r="E42" s="14" t="s">
        <v>21</v>
      </c>
      <c r="F42" s="15">
        <f t="shared" si="2"/>
        <v>0</v>
      </c>
    </row>
    <row r="43" ht="15.75" customHeight="1">
      <c r="A43" s="37" t="s">
        <v>52</v>
      </c>
      <c r="B43" s="38"/>
      <c r="C43" s="38"/>
      <c r="D43" s="39"/>
      <c r="E43" s="40"/>
      <c r="F43" s="15">
        <f t="shared" si="2"/>
        <v>0</v>
      </c>
    </row>
    <row r="44" ht="15.75" customHeight="1">
      <c r="A44" s="16" t="s">
        <v>53</v>
      </c>
      <c r="D44" s="13">
        <v>5.0</v>
      </c>
      <c r="E44" s="14" t="s">
        <v>54</v>
      </c>
      <c r="F44" s="15">
        <f t="shared" si="2"/>
        <v>0</v>
      </c>
    </row>
    <row r="45" ht="15.75" customHeight="1">
      <c r="A45" s="16" t="s">
        <v>55</v>
      </c>
      <c r="D45" s="13">
        <v>5.0</v>
      </c>
      <c r="E45" s="14" t="s">
        <v>54</v>
      </c>
      <c r="F45" s="15">
        <f t="shared" si="2"/>
        <v>0</v>
      </c>
    </row>
    <row r="46" ht="15.75" customHeight="1">
      <c r="A46" s="16" t="s">
        <v>56</v>
      </c>
      <c r="D46" s="13">
        <v>5.0</v>
      </c>
      <c r="E46" s="14" t="s">
        <v>54</v>
      </c>
      <c r="F46" s="15">
        <f t="shared" si="2"/>
        <v>0</v>
      </c>
    </row>
    <row r="47" ht="15.75" customHeight="1">
      <c r="A47" s="16" t="s">
        <v>57</v>
      </c>
      <c r="D47" s="13">
        <v>5.0</v>
      </c>
      <c r="E47" s="14" t="s">
        <v>54</v>
      </c>
      <c r="F47" s="15">
        <f t="shared" si="2"/>
        <v>0</v>
      </c>
    </row>
    <row r="48" ht="15.75" customHeight="1">
      <c r="A48" s="16" t="s">
        <v>58</v>
      </c>
      <c r="D48" s="13">
        <v>5.0</v>
      </c>
      <c r="E48" s="14" t="s">
        <v>54</v>
      </c>
      <c r="F48" s="15">
        <f t="shared" si="2"/>
        <v>0</v>
      </c>
    </row>
    <row r="49" ht="15.75" customHeight="1">
      <c r="A49" s="16" t="s">
        <v>59</v>
      </c>
      <c r="D49" s="13">
        <v>5.0</v>
      </c>
      <c r="E49" s="14" t="s">
        <v>54</v>
      </c>
      <c r="F49" s="15">
        <f t="shared" si="2"/>
        <v>0</v>
      </c>
    </row>
    <row r="50" ht="15.75" customHeight="1">
      <c r="A50" s="16" t="s">
        <v>60</v>
      </c>
      <c r="D50" s="13">
        <v>5.0</v>
      </c>
      <c r="E50" s="14" t="s">
        <v>54</v>
      </c>
      <c r="F50" s="15">
        <f t="shared" si="2"/>
        <v>0</v>
      </c>
    </row>
    <row r="51" ht="15.75" customHeight="1">
      <c r="A51" s="16" t="s">
        <v>61</v>
      </c>
      <c r="D51" s="13">
        <v>5.0</v>
      </c>
      <c r="E51" s="14" t="s">
        <v>54</v>
      </c>
      <c r="F51" s="15">
        <f t="shared" si="2"/>
        <v>0</v>
      </c>
    </row>
    <row r="52" ht="15.75" customHeight="1">
      <c r="A52" s="16" t="s">
        <v>62</v>
      </c>
      <c r="D52" s="13">
        <v>5.0</v>
      </c>
      <c r="E52" s="14" t="s">
        <v>54</v>
      </c>
      <c r="F52" s="15">
        <f t="shared" si="2"/>
        <v>0</v>
      </c>
    </row>
    <row r="53" ht="15.75" customHeight="1">
      <c r="D53" s="13"/>
      <c r="E53" s="14"/>
      <c r="F53" s="15">
        <f t="shared" si="2"/>
        <v>0</v>
      </c>
    </row>
    <row r="54" ht="15.75" customHeight="1">
      <c r="A54" s="34" t="s">
        <v>63</v>
      </c>
      <c r="B54" s="19"/>
      <c r="C54" s="19"/>
      <c r="D54" s="20"/>
      <c r="E54" s="21"/>
      <c r="F54" s="15">
        <f t="shared" si="2"/>
        <v>0</v>
      </c>
    </row>
    <row r="55" ht="15.75" customHeight="1">
      <c r="A55" s="35" t="s">
        <v>64</v>
      </c>
      <c r="D55" s="29">
        <v>40.0</v>
      </c>
      <c r="E55" s="14"/>
      <c r="F55" s="15"/>
    </row>
    <row r="56" ht="15.75" customHeight="1">
      <c r="A56" s="35" t="s">
        <v>65</v>
      </c>
      <c r="D56" s="29">
        <v>30.0</v>
      </c>
      <c r="E56" s="14"/>
      <c r="F56" s="15"/>
    </row>
    <row r="57" ht="15.75" customHeight="1">
      <c r="A57" s="35" t="s">
        <v>66</v>
      </c>
      <c r="D57" s="29">
        <v>25.0</v>
      </c>
      <c r="E57" s="14"/>
      <c r="F57" s="15"/>
    </row>
    <row r="58" ht="15.75" customHeight="1">
      <c r="A58" s="16" t="s">
        <v>67</v>
      </c>
      <c r="D58" s="13">
        <v>50.0</v>
      </c>
      <c r="E58" s="14" t="s">
        <v>40</v>
      </c>
      <c r="F58" s="15">
        <f t="shared" ref="F58:F62" si="3">B58*D58*C58</f>
        <v>0</v>
      </c>
    </row>
    <row r="59" ht="15.75" customHeight="1">
      <c r="A59" s="16" t="s">
        <v>68</v>
      </c>
      <c r="D59" s="13">
        <v>30.0</v>
      </c>
      <c r="E59" s="14" t="s">
        <v>21</v>
      </c>
      <c r="F59" s="15">
        <f t="shared" si="3"/>
        <v>0</v>
      </c>
    </row>
    <row r="60" ht="15.75" customHeight="1">
      <c r="A60" s="16" t="s">
        <v>69</v>
      </c>
      <c r="D60" s="13">
        <v>20.0</v>
      </c>
      <c r="E60" s="14" t="s">
        <v>24</v>
      </c>
      <c r="F60" s="15">
        <f t="shared" si="3"/>
        <v>0</v>
      </c>
    </row>
    <row r="61" ht="15.75" customHeight="1">
      <c r="A61" s="41"/>
      <c r="B61" s="6"/>
      <c r="C61" s="6"/>
      <c r="D61" s="42"/>
      <c r="E61" s="43"/>
      <c r="F61" s="15">
        <f t="shared" si="3"/>
        <v>0</v>
      </c>
    </row>
    <row r="62" ht="15.75" customHeight="1">
      <c r="A62" s="44" t="s">
        <v>70</v>
      </c>
      <c r="B62" s="45"/>
      <c r="C62" s="45"/>
      <c r="D62" s="46"/>
      <c r="E62" s="40"/>
      <c r="F62" s="15">
        <f t="shared" si="3"/>
        <v>0</v>
      </c>
    </row>
    <row r="63" ht="15.75" customHeight="1">
      <c r="A63" s="35" t="s">
        <v>71</v>
      </c>
      <c r="D63" s="29">
        <v>25.0</v>
      </c>
      <c r="E63" s="14"/>
      <c r="F63" s="15"/>
    </row>
    <row r="64" ht="15.75" customHeight="1">
      <c r="A64" s="16" t="s">
        <v>72</v>
      </c>
      <c r="D64" s="13">
        <v>20.0</v>
      </c>
      <c r="E64" s="14" t="s">
        <v>24</v>
      </c>
      <c r="F64" s="15">
        <f t="shared" ref="F64:F76" si="4">B64*D64*C64</f>
        <v>0</v>
      </c>
    </row>
    <row r="65" ht="15.75" customHeight="1">
      <c r="A65" s="16" t="s">
        <v>73</v>
      </c>
      <c r="D65" s="13">
        <v>50.0</v>
      </c>
      <c r="E65" s="14" t="s">
        <v>50</v>
      </c>
      <c r="F65" s="15">
        <f t="shared" si="4"/>
        <v>0</v>
      </c>
    </row>
    <row r="66" ht="15.75" customHeight="1">
      <c r="A66" s="16" t="s">
        <v>74</v>
      </c>
      <c r="D66" s="13">
        <v>20.0</v>
      </c>
      <c r="E66" s="14" t="s">
        <v>24</v>
      </c>
      <c r="F66" s="15">
        <f t="shared" si="4"/>
        <v>0</v>
      </c>
    </row>
    <row r="67" ht="15.75" customHeight="1">
      <c r="D67" s="13"/>
      <c r="E67" s="14"/>
      <c r="F67" s="15">
        <f t="shared" si="4"/>
        <v>0</v>
      </c>
    </row>
    <row r="68" ht="15.75" customHeight="1">
      <c r="A68" s="44" t="s">
        <v>75</v>
      </c>
      <c r="B68" s="45"/>
      <c r="C68" s="45"/>
      <c r="D68" s="46"/>
      <c r="E68" s="40"/>
      <c r="F68" s="15">
        <f t="shared" si="4"/>
        <v>0</v>
      </c>
    </row>
    <row r="69" ht="15.75" customHeight="1">
      <c r="A69" s="16" t="s">
        <v>76</v>
      </c>
      <c r="D69" s="13">
        <v>30.0</v>
      </c>
      <c r="E69" s="14" t="s">
        <v>21</v>
      </c>
      <c r="F69" s="15">
        <f t="shared" si="4"/>
        <v>0</v>
      </c>
    </row>
    <row r="70" ht="15.75" customHeight="1">
      <c r="A70" s="16" t="s">
        <v>77</v>
      </c>
      <c r="D70" s="13">
        <v>30.0</v>
      </c>
      <c r="E70" s="14" t="s">
        <v>21</v>
      </c>
      <c r="F70" s="15">
        <f t="shared" si="4"/>
        <v>0</v>
      </c>
    </row>
    <row r="71" ht="15.75" customHeight="1">
      <c r="A71" s="25"/>
      <c r="B71" s="25"/>
      <c r="C71" s="25"/>
      <c r="D71" s="26"/>
      <c r="E71" s="27"/>
      <c r="F71" s="15">
        <f t="shared" si="4"/>
        <v>0</v>
      </c>
    </row>
    <row r="72" ht="15.75" customHeight="1">
      <c r="A72" s="47" t="s">
        <v>78</v>
      </c>
      <c r="B72" s="38"/>
      <c r="C72" s="38"/>
      <c r="D72" s="39"/>
      <c r="E72" s="48"/>
      <c r="F72" s="15">
        <f t="shared" si="4"/>
        <v>0</v>
      </c>
    </row>
    <row r="73" ht="15.75" customHeight="1">
      <c r="A73" s="16" t="s">
        <v>79</v>
      </c>
      <c r="D73" s="13">
        <v>100.0</v>
      </c>
      <c r="E73" s="14" t="s">
        <v>38</v>
      </c>
      <c r="F73" s="15">
        <f t="shared" si="4"/>
        <v>0</v>
      </c>
    </row>
    <row r="74" ht="15.75" customHeight="1">
      <c r="A74" s="16" t="s">
        <v>80</v>
      </c>
      <c r="D74" s="13">
        <v>20.0</v>
      </c>
      <c r="E74" s="14" t="s">
        <v>24</v>
      </c>
      <c r="F74" s="15">
        <f t="shared" si="4"/>
        <v>0</v>
      </c>
    </row>
    <row r="75" ht="15.75" customHeight="1">
      <c r="A75" s="16" t="s">
        <v>81</v>
      </c>
      <c r="D75" s="29">
        <v>50.0</v>
      </c>
      <c r="E75" s="14" t="s">
        <v>38</v>
      </c>
      <c r="F75" s="15">
        <f t="shared" si="4"/>
        <v>0</v>
      </c>
    </row>
    <row r="76" ht="15.75" customHeight="1">
      <c r="A76" s="16" t="s">
        <v>82</v>
      </c>
      <c r="D76" s="13">
        <v>5.0</v>
      </c>
      <c r="E76" s="14" t="s">
        <v>54</v>
      </c>
      <c r="F76" s="15">
        <f t="shared" si="4"/>
        <v>0</v>
      </c>
    </row>
    <row r="77" ht="15.75" customHeight="1">
      <c r="A77" s="25"/>
      <c r="B77" s="25"/>
      <c r="C77" s="25"/>
      <c r="D77" s="26"/>
      <c r="E77" s="27"/>
      <c r="F77" s="49"/>
    </row>
    <row r="78" ht="15.75" customHeight="1">
      <c r="D78" s="13"/>
      <c r="E78" s="14" t="s">
        <v>83</v>
      </c>
      <c r="F78" s="50">
        <f>SUM(F3:F77)</f>
        <v>0</v>
      </c>
    </row>
    <row r="79" ht="15.75" customHeight="1">
      <c r="D79" s="13"/>
      <c r="E79" s="14"/>
      <c r="F79" s="50"/>
    </row>
    <row r="80" ht="15.75" customHeight="1">
      <c r="D80" s="13"/>
      <c r="E80" s="14"/>
      <c r="F80" s="50"/>
    </row>
    <row r="81" ht="15.75" customHeight="1">
      <c r="D81" s="13"/>
      <c r="E81" s="14"/>
      <c r="F81" s="50"/>
    </row>
    <row r="82" ht="15.75" customHeight="1">
      <c r="D82" s="13"/>
      <c r="E82" s="14"/>
      <c r="F82" s="50"/>
    </row>
    <row r="83" ht="15.75" customHeight="1">
      <c r="D83" s="13"/>
      <c r="E83" s="14"/>
      <c r="F83" s="50"/>
    </row>
    <row r="84" ht="15.75" customHeight="1">
      <c r="D84" s="13"/>
      <c r="E84" s="14"/>
      <c r="F84" s="50"/>
    </row>
    <row r="85" ht="15.75" customHeight="1">
      <c r="D85" s="13"/>
      <c r="E85" s="14"/>
      <c r="F85" s="50"/>
    </row>
    <row r="86" ht="15.75" customHeight="1">
      <c r="D86" s="13"/>
      <c r="E86" s="14"/>
      <c r="F86" s="50"/>
    </row>
    <row r="87" ht="15.75" customHeight="1">
      <c r="D87" s="13"/>
      <c r="E87" s="14"/>
      <c r="F87" s="50"/>
    </row>
    <row r="88" ht="15.75" customHeight="1">
      <c r="D88" s="13"/>
      <c r="E88" s="14"/>
      <c r="F88" s="50"/>
    </row>
    <row r="89" ht="15.75" customHeight="1">
      <c r="D89" s="13"/>
      <c r="E89" s="14"/>
      <c r="F89" s="50"/>
    </row>
    <row r="90" ht="15.75" customHeight="1">
      <c r="D90" s="13"/>
      <c r="E90" s="14"/>
      <c r="F90" s="50"/>
    </row>
    <row r="91" ht="15.75" customHeight="1">
      <c r="D91" s="13"/>
      <c r="E91" s="14"/>
      <c r="F91" s="50"/>
    </row>
    <row r="92" ht="15.75" customHeight="1">
      <c r="D92" s="13"/>
      <c r="E92" s="14"/>
      <c r="F92" s="50"/>
    </row>
    <row r="93" ht="15.75" customHeight="1">
      <c r="D93" s="13"/>
      <c r="E93" s="14"/>
      <c r="F93" s="50"/>
    </row>
    <row r="94" ht="15.75" customHeight="1">
      <c r="D94" s="13"/>
      <c r="E94" s="14"/>
      <c r="F94" s="50"/>
    </row>
    <row r="95" ht="15.75" customHeight="1">
      <c r="D95" s="13"/>
      <c r="E95" s="14"/>
      <c r="F95" s="50"/>
    </row>
    <row r="96" ht="15.75" customHeight="1">
      <c r="D96" s="13"/>
      <c r="E96" s="14"/>
      <c r="F96" s="50"/>
    </row>
    <row r="97" ht="15.75" customHeight="1">
      <c r="D97" s="13"/>
      <c r="E97" s="14"/>
      <c r="F97" s="50"/>
    </row>
    <row r="98" ht="15.75" customHeight="1">
      <c r="D98" s="13"/>
      <c r="E98" s="14"/>
      <c r="F98" s="50"/>
    </row>
    <row r="99" ht="15.75" customHeight="1">
      <c r="D99" s="13"/>
      <c r="E99" s="14"/>
      <c r="F99" s="50"/>
    </row>
    <row r="100" ht="15.75" customHeight="1">
      <c r="D100" s="13"/>
      <c r="E100" s="14"/>
      <c r="F100" s="50"/>
    </row>
    <row r="101" ht="15.75" customHeight="1">
      <c r="D101" s="13"/>
      <c r="E101" s="14"/>
      <c r="F101" s="50"/>
    </row>
    <row r="102" ht="15.75" customHeight="1">
      <c r="D102" s="13"/>
      <c r="E102" s="14"/>
      <c r="F102" s="50"/>
    </row>
    <row r="103" ht="15.75" customHeight="1">
      <c r="D103" s="13"/>
      <c r="E103" s="14"/>
      <c r="F103" s="50"/>
    </row>
    <row r="104" ht="15.75" customHeight="1">
      <c r="D104" s="13"/>
      <c r="E104" s="14"/>
      <c r="F104" s="50"/>
    </row>
    <row r="105" ht="15.75" customHeight="1">
      <c r="D105" s="13"/>
      <c r="E105" s="14"/>
      <c r="F105" s="50"/>
    </row>
    <row r="106" ht="15.75" customHeight="1">
      <c r="D106" s="13"/>
      <c r="E106" s="14"/>
      <c r="F106" s="50"/>
    </row>
    <row r="107" ht="15.75" customHeight="1">
      <c r="D107" s="13"/>
      <c r="E107" s="14"/>
      <c r="F107" s="50"/>
    </row>
    <row r="108" ht="15.75" customHeight="1">
      <c r="D108" s="13"/>
      <c r="E108" s="14"/>
      <c r="F108" s="50"/>
    </row>
    <row r="109" ht="15.75" customHeight="1">
      <c r="D109" s="13"/>
      <c r="E109" s="14"/>
      <c r="F109" s="50"/>
    </row>
    <row r="110" ht="15.75" customHeight="1">
      <c r="D110" s="13"/>
      <c r="E110" s="14"/>
      <c r="F110" s="50"/>
    </row>
    <row r="111" ht="15.75" customHeight="1">
      <c r="D111" s="13"/>
      <c r="E111" s="14"/>
      <c r="F111" s="50"/>
    </row>
    <row r="112" ht="15.75" customHeight="1">
      <c r="D112" s="13"/>
      <c r="E112" s="14"/>
      <c r="F112" s="50"/>
    </row>
    <row r="113" ht="15.75" customHeight="1">
      <c r="D113" s="13"/>
      <c r="E113" s="14"/>
      <c r="F113" s="50"/>
    </row>
    <row r="114" ht="15.75" customHeight="1">
      <c r="D114" s="13"/>
      <c r="E114" s="14"/>
      <c r="F114" s="50"/>
    </row>
    <row r="115" ht="15.75" customHeight="1">
      <c r="D115" s="13"/>
      <c r="E115" s="14"/>
      <c r="F115" s="50"/>
    </row>
    <row r="116" ht="15.75" customHeight="1">
      <c r="D116" s="13"/>
      <c r="E116" s="14"/>
      <c r="F116" s="50"/>
    </row>
    <row r="117" ht="15.75" customHeight="1">
      <c r="D117" s="13"/>
      <c r="E117" s="14"/>
      <c r="F117" s="50"/>
    </row>
    <row r="118" ht="15.75" customHeight="1">
      <c r="D118" s="13"/>
      <c r="E118" s="14"/>
      <c r="F118" s="50"/>
    </row>
    <row r="119" ht="15.75" customHeight="1">
      <c r="D119" s="13"/>
      <c r="E119" s="14"/>
      <c r="F119" s="50"/>
    </row>
    <row r="120" ht="15.75" customHeight="1">
      <c r="D120" s="13"/>
      <c r="E120" s="14"/>
      <c r="F120" s="50"/>
    </row>
    <row r="121" ht="15.75" customHeight="1">
      <c r="D121" s="13"/>
      <c r="E121" s="14"/>
      <c r="F121" s="50"/>
    </row>
    <row r="122" ht="15.75" customHeight="1">
      <c r="D122" s="13"/>
      <c r="E122" s="14"/>
      <c r="F122" s="50"/>
    </row>
    <row r="123" ht="15.75" customHeight="1">
      <c r="D123" s="13"/>
      <c r="E123" s="14"/>
      <c r="F123" s="50"/>
    </row>
    <row r="124" ht="15.75" customHeight="1">
      <c r="D124" s="13"/>
      <c r="E124" s="14"/>
      <c r="F124" s="50"/>
    </row>
    <row r="125" ht="15.75" customHeight="1">
      <c r="D125" s="13"/>
      <c r="E125" s="14"/>
      <c r="F125" s="50"/>
    </row>
    <row r="126" ht="15.75" customHeight="1">
      <c r="D126" s="13"/>
      <c r="E126" s="14"/>
      <c r="F126" s="50"/>
    </row>
    <row r="127" ht="15.75" customHeight="1">
      <c r="D127" s="13"/>
      <c r="E127" s="14"/>
      <c r="F127" s="50"/>
    </row>
    <row r="128" ht="15.75" customHeight="1">
      <c r="D128" s="13"/>
      <c r="E128" s="14"/>
      <c r="F128" s="50"/>
    </row>
    <row r="129" ht="15.75" customHeight="1">
      <c r="D129" s="13"/>
      <c r="E129" s="14"/>
      <c r="F129" s="50"/>
    </row>
    <row r="130" ht="15.75" customHeight="1">
      <c r="D130" s="13"/>
      <c r="E130" s="14"/>
      <c r="F130" s="50"/>
    </row>
    <row r="131" ht="15.75" customHeight="1">
      <c r="D131" s="13"/>
      <c r="E131" s="14"/>
      <c r="F131" s="50"/>
    </row>
    <row r="132" ht="15.75" customHeight="1">
      <c r="D132" s="13"/>
      <c r="E132" s="14"/>
      <c r="F132" s="50"/>
    </row>
    <row r="133" ht="15.75" customHeight="1">
      <c r="D133" s="13"/>
      <c r="E133" s="14"/>
      <c r="F133" s="50"/>
    </row>
    <row r="134" ht="15.75" customHeight="1">
      <c r="D134" s="13"/>
      <c r="E134" s="14"/>
      <c r="F134" s="50"/>
    </row>
    <row r="135" ht="15.75" customHeight="1">
      <c r="D135" s="13"/>
      <c r="E135" s="14"/>
      <c r="F135" s="50"/>
    </row>
    <row r="136" ht="15.75" customHeight="1">
      <c r="D136" s="13"/>
      <c r="E136" s="14"/>
      <c r="F136" s="50"/>
    </row>
    <row r="137" ht="15.75" customHeight="1">
      <c r="D137" s="13"/>
      <c r="E137" s="14"/>
      <c r="F137" s="50"/>
    </row>
    <row r="138" ht="15.75" customHeight="1">
      <c r="D138" s="13"/>
      <c r="E138" s="14"/>
      <c r="F138" s="50"/>
    </row>
    <row r="139" ht="15.75" customHeight="1">
      <c r="D139" s="13"/>
      <c r="E139" s="14"/>
      <c r="F139" s="50"/>
    </row>
    <row r="140" ht="15.75" customHeight="1">
      <c r="D140" s="13"/>
      <c r="E140" s="14"/>
      <c r="F140" s="50"/>
    </row>
    <row r="141" ht="15.75" customHeight="1">
      <c r="D141" s="13"/>
      <c r="E141" s="14"/>
      <c r="F141" s="50"/>
    </row>
    <row r="142" ht="15.75" customHeight="1">
      <c r="D142" s="13"/>
      <c r="E142" s="14"/>
      <c r="F142" s="50"/>
    </row>
    <row r="143" ht="15.75" customHeight="1">
      <c r="D143" s="13"/>
      <c r="E143" s="14"/>
      <c r="F143" s="50"/>
    </row>
    <row r="144" ht="15.75" customHeight="1">
      <c r="D144" s="13"/>
      <c r="E144" s="14"/>
      <c r="F144" s="50"/>
    </row>
    <row r="145" ht="15.75" customHeight="1">
      <c r="D145" s="13"/>
      <c r="E145" s="14"/>
      <c r="F145" s="50"/>
    </row>
    <row r="146" ht="15.75" customHeight="1">
      <c r="D146" s="13"/>
      <c r="E146" s="14"/>
      <c r="F146" s="50"/>
    </row>
    <row r="147" ht="15.75" customHeight="1">
      <c r="D147" s="13"/>
      <c r="E147" s="14"/>
      <c r="F147" s="50"/>
    </row>
    <row r="148" ht="15.75" customHeight="1">
      <c r="D148" s="13"/>
      <c r="E148" s="14"/>
      <c r="F148" s="50"/>
    </row>
    <row r="149" ht="15.75" customHeight="1">
      <c r="D149" s="13"/>
      <c r="E149" s="14"/>
      <c r="F149" s="50"/>
    </row>
    <row r="150" ht="15.75" customHeight="1">
      <c r="D150" s="13"/>
      <c r="E150" s="14"/>
      <c r="F150" s="50"/>
    </row>
    <row r="151" ht="15.75" customHeight="1">
      <c r="D151" s="13"/>
      <c r="E151" s="14"/>
      <c r="F151" s="50"/>
    </row>
    <row r="152" ht="15.75" customHeight="1">
      <c r="D152" s="13"/>
      <c r="E152" s="14"/>
      <c r="F152" s="50"/>
    </row>
    <row r="153" ht="15.75" customHeight="1">
      <c r="D153" s="13"/>
      <c r="E153" s="14"/>
      <c r="F153" s="50"/>
    </row>
    <row r="154" ht="15.75" customHeight="1">
      <c r="D154" s="13"/>
      <c r="E154" s="14"/>
      <c r="F154" s="50"/>
    </row>
    <row r="155" ht="15.75" customHeight="1">
      <c r="D155" s="13"/>
      <c r="E155" s="14"/>
      <c r="F155" s="50"/>
    </row>
    <row r="156" ht="15.75" customHeight="1">
      <c r="D156" s="13"/>
      <c r="E156" s="14"/>
      <c r="F156" s="50"/>
    </row>
    <row r="157" ht="15.75" customHeight="1">
      <c r="D157" s="13"/>
      <c r="E157" s="14"/>
      <c r="F157" s="50"/>
    </row>
    <row r="158" ht="15.75" customHeight="1">
      <c r="D158" s="13"/>
      <c r="E158" s="14"/>
      <c r="F158" s="50"/>
    </row>
    <row r="159" ht="15.75" customHeight="1">
      <c r="D159" s="13"/>
      <c r="E159" s="14"/>
      <c r="F159" s="50"/>
    </row>
    <row r="160" ht="15.75" customHeight="1">
      <c r="D160" s="13"/>
      <c r="E160" s="14"/>
      <c r="F160" s="50"/>
    </row>
    <row r="161" ht="15.75" customHeight="1">
      <c r="D161" s="13"/>
      <c r="E161" s="14"/>
      <c r="F161" s="50"/>
    </row>
    <row r="162" ht="15.75" customHeight="1">
      <c r="D162" s="13"/>
      <c r="E162" s="14"/>
      <c r="F162" s="50"/>
    </row>
    <row r="163" ht="15.75" customHeight="1">
      <c r="D163" s="13"/>
      <c r="E163" s="14"/>
      <c r="F163" s="50"/>
    </row>
    <row r="164" ht="15.75" customHeight="1">
      <c r="D164" s="13"/>
      <c r="E164" s="14"/>
      <c r="F164" s="50"/>
    </row>
    <row r="165" ht="15.75" customHeight="1">
      <c r="D165" s="13"/>
      <c r="E165" s="14"/>
      <c r="F165" s="50"/>
    </row>
    <row r="166" ht="15.75" customHeight="1">
      <c r="D166" s="13"/>
      <c r="E166" s="14"/>
      <c r="F166" s="50"/>
    </row>
    <row r="167" ht="15.75" customHeight="1">
      <c r="D167" s="13"/>
      <c r="E167" s="14"/>
      <c r="F167" s="50"/>
    </row>
    <row r="168" ht="15.75" customHeight="1">
      <c r="D168" s="13"/>
      <c r="E168" s="14"/>
      <c r="F168" s="50"/>
    </row>
    <row r="169" ht="15.75" customHeight="1">
      <c r="D169" s="13"/>
      <c r="E169" s="14"/>
      <c r="F169" s="50"/>
    </row>
    <row r="170" ht="15.75" customHeight="1">
      <c r="D170" s="13"/>
      <c r="E170" s="14"/>
      <c r="F170" s="50"/>
    </row>
    <row r="171" ht="15.75" customHeight="1">
      <c r="D171" s="13"/>
      <c r="E171" s="14"/>
      <c r="F171" s="50"/>
    </row>
    <row r="172" ht="15.75" customHeight="1">
      <c r="D172" s="13"/>
      <c r="E172" s="14"/>
      <c r="F172" s="50"/>
    </row>
    <row r="173" ht="15.75" customHeight="1">
      <c r="D173" s="13"/>
      <c r="E173" s="14"/>
      <c r="F173" s="50"/>
    </row>
    <row r="174" ht="15.75" customHeight="1">
      <c r="D174" s="13"/>
      <c r="E174" s="14"/>
      <c r="F174" s="50"/>
    </row>
    <row r="175" ht="15.75" customHeight="1">
      <c r="D175" s="13"/>
      <c r="E175" s="14"/>
      <c r="F175" s="50"/>
    </row>
    <row r="176" ht="15.75" customHeight="1">
      <c r="D176" s="13"/>
      <c r="E176" s="14"/>
      <c r="F176" s="50"/>
    </row>
    <row r="177" ht="15.75" customHeight="1">
      <c r="D177" s="13"/>
      <c r="E177" s="14"/>
      <c r="F177" s="50"/>
    </row>
    <row r="178" ht="15.75" customHeight="1">
      <c r="D178" s="13"/>
      <c r="E178" s="14"/>
      <c r="F178" s="50"/>
    </row>
    <row r="179" ht="15.75" customHeight="1">
      <c r="D179" s="13"/>
      <c r="E179" s="14"/>
      <c r="F179" s="50"/>
    </row>
    <row r="180" ht="15.75" customHeight="1">
      <c r="D180" s="13"/>
      <c r="E180" s="14"/>
      <c r="F180" s="50"/>
    </row>
    <row r="181" ht="15.75" customHeight="1">
      <c r="D181" s="13"/>
      <c r="E181" s="14"/>
      <c r="F181" s="50"/>
    </row>
    <row r="182" ht="15.75" customHeight="1">
      <c r="D182" s="13"/>
      <c r="E182" s="14"/>
      <c r="F182" s="50"/>
    </row>
    <row r="183" ht="15.75" customHeight="1">
      <c r="D183" s="13"/>
      <c r="E183" s="14"/>
      <c r="F183" s="50"/>
    </row>
    <row r="184" ht="15.75" customHeight="1">
      <c r="D184" s="13"/>
      <c r="E184" s="14"/>
      <c r="F184" s="50"/>
    </row>
    <row r="185" ht="15.75" customHeight="1">
      <c r="D185" s="13"/>
      <c r="E185" s="14"/>
      <c r="F185" s="50"/>
    </row>
    <row r="186" ht="15.75" customHeight="1">
      <c r="D186" s="13"/>
      <c r="E186" s="14"/>
      <c r="F186" s="50"/>
    </row>
    <row r="187" ht="15.75" customHeight="1">
      <c r="D187" s="13"/>
      <c r="E187" s="14"/>
      <c r="F187" s="50"/>
    </row>
    <row r="188" ht="15.75" customHeight="1">
      <c r="D188" s="13"/>
      <c r="E188" s="14"/>
      <c r="F188" s="50"/>
    </row>
    <row r="189" ht="15.75" customHeight="1">
      <c r="D189" s="13"/>
      <c r="E189" s="14"/>
      <c r="F189" s="50"/>
    </row>
    <row r="190" ht="15.75" customHeight="1">
      <c r="D190" s="13"/>
      <c r="E190" s="14"/>
      <c r="F190" s="50"/>
    </row>
    <row r="191" ht="15.75" customHeight="1">
      <c r="D191" s="13"/>
      <c r="E191" s="14"/>
      <c r="F191" s="50"/>
    </row>
    <row r="192" ht="15.75" customHeight="1">
      <c r="D192" s="13"/>
      <c r="E192" s="14"/>
      <c r="F192" s="50"/>
    </row>
    <row r="193" ht="15.75" customHeight="1">
      <c r="D193" s="13"/>
      <c r="E193" s="14"/>
      <c r="F193" s="50"/>
    </row>
    <row r="194" ht="15.75" customHeight="1">
      <c r="D194" s="13"/>
      <c r="E194" s="14"/>
      <c r="F194" s="50"/>
    </row>
    <row r="195" ht="15.75" customHeight="1">
      <c r="D195" s="13"/>
      <c r="E195" s="14"/>
      <c r="F195" s="50"/>
    </row>
    <row r="196" ht="15.75" customHeight="1">
      <c r="D196" s="13"/>
      <c r="E196" s="14"/>
      <c r="F196" s="50"/>
    </row>
    <row r="197" ht="15.75" customHeight="1">
      <c r="D197" s="13"/>
      <c r="E197" s="14"/>
      <c r="F197" s="50"/>
    </row>
    <row r="198" ht="15.75" customHeight="1">
      <c r="D198" s="13"/>
      <c r="E198" s="14"/>
      <c r="F198" s="50"/>
    </row>
    <row r="199" ht="15.75" customHeight="1">
      <c r="D199" s="13"/>
      <c r="E199" s="14"/>
      <c r="F199" s="50"/>
    </row>
    <row r="200" ht="15.75" customHeight="1">
      <c r="D200" s="13"/>
      <c r="E200" s="14"/>
      <c r="F200" s="50"/>
    </row>
    <row r="201" ht="15.75" customHeight="1">
      <c r="D201" s="13"/>
      <c r="E201" s="14"/>
      <c r="F201" s="50"/>
    </row>
    <row r="202" ht="15.75" customHeight="1">
      <c r="D202" s="13"/>
      <c r="E202" s="14"/>
      <c r="F202" s="50"/>
    </row>
    <row r="203" ht="15.75" customHeight="1">
      <c r="D203" s="13"/>
      <c r="E203" s="14"/>
      <c r="F203" s="50"/>
    </row>
    <row r="204" ht="15.75" customHeight="1">
      <c r="D204" s="13"/>
      <c r="E204" s="14"/>
      <c r="F204" s="50"/>
    </row>
    <row r="205" ht="15.75" customHeight="1">
      <c r="D205" s="13"/>
      <c r="E205" s="14"/>
      <c r="F205" s="50"/>
    </row>
    <row r="206" ht="15.75" customHeight="1">
      <c r="D206" s="13"/>
      <c r="E206" s="14"/>
      <c r="F206" s="50"/>
    </row>
    <row r="207" ht="15.75" customHeight="1">
      <c r="D207" s="13"/>
      <c r="E207" s="14"/>
      <c r="F207" s="50"/>
    </row>
    <row r="208" ht="15.75" customHeight="1">
      <c r="D208" s="13"/>
      <c r="E208" s="14"/>
      <c r="F208" s="50"/>
    </row>
    <row r="209" ht="15.75" customHeight="1">
      <c r="D209" s="13"/>
      <c r="E209" s="14"/>
      <c r="F209" s="50"/>
    </row>
    <row r="210" ht="15.75" customHeight="1">
      <c r="D210" s="13"/>
      <c r="E210" s="14"/>
      <c r="F210" s="50"/>
    </row>
    <row r="211" ht="15.75" customHeight="1">
      <c r="D211" s="13"/>
      <c r="E211" s="14"/>
      <c r="F211" s="50"/>
    </row>
    <row r="212" ht="15.75" customHeight="1">
      <c r="D212" s="13"/>
      <c r="E212" s="14"/>
      <c r="F212" s="50"/>
    </row>
    <row r="213" ht="15.75" customHeight="1">
      <c r="D213" s="13"/>
      <c r="E213" s="14"/>
      <c r="F213" s="50"/>
    </row>
    <row r="214" ht="15.75" customHeight="1">
      <c r="D214" s="13"/>
      <c r="E214" s="14"/>
      <c r="F214" s="50"/>
    </row>
    <row r="215" ht="15.75" customHeight="1">
      <c r="D215" s="13"/>
      <c r="E215" s="14"/>
      <c r="F215" s="50"/>
    </row>
    <row r="216" ht="15.75" customHeight="1">
      <c r="D216" s="13"/>
      <c r="E216" s="14"/>
      <c r="F216" s="50"/>
    </row>
    <row r="217" ht="15.75" customHeight="1">
      <c r="D217" s="13"/>
      <c r="E217" s="14"/>
      <c r="F217" s="50"/>
    </row>
    <row r="218" ht="15.75" customHeight="1">
      <c r="D218" s="13"/>
      <c r="E218" s="14"/>
      <c r="F218" s="50"/>
    </row>
    <row r="219" ht="15.75" customHeight="1">
      <c r="D219" s="13"/>
      <c r="E219" s="14"/>
      <c r="F219" s="50"/>
    </row>
    <row r="220" ht="15.75" customHeight="1">
      <c r="D220" s="13"/>
      <c r="E220" s="14"/>
      <c r="F220" s="50"/>
    </row>
    <row r="221" ht="15.75" customHeight="1">
      <c r="D221" s="13"/>
      <c r="E221" s="14"/>
      <c r="F221" s="50"/>
    </row>
    <row r="222" ht="15.75" customHeight="1">
      <c r="D222" s="13"/>
      <c r="E222" s="14"/>
      <c r="F222" s="50"/>
    </row>
    <row r="223" ht="15.75" customHeight="1">
      <c r="D223" s="13"/>
      <c r="E223" s="14"/>
      <c r="F223" s="50"/>
    </row>
    <row r="224" ht="15.75" customHeight="1">
      <c r="D224" s="13"/>
      <c r="E224" s="14"/>
      <c r="F224" s="50"/>
    </row>
    <row r="225" ht="15.75" customHeight="1">
      <c r="D225" s="13"/>
      <c r="E225" s="14"/>
      <c r="F225" s="50"/>
    </row>
    <row r="226" ht="15.75" customHeight="1">
      <c r="D226" s="13"/>
      <c r="E226" s="14"/>
      <c r="F226" s="50"/>
    </row>
    <row r="227" ht="15.75" customHeight="1">
      <c r="D227" s="13"/>
      <c r="E227" s="14"/>
      <c r="F227" s="50"/>
    </row>
    <row r="228" ht="15.75" customHeight="1">
      <c r="D228" s="13"/>
      <c r="E228" s="14"/>
      <c r="F228" s="50"/>
    </row>
    <row r="229" ht="15.75" customHeight="1">
      <c r="D229" s="13"/>
      <c r="E229" s="14"/>
      <c r="F229" s="50"/>
    </row>
    <row r="230" ht="15.75" customHeight="1">
      <c r="D230" s="13"/>
      <c r="E230" s="14"/>
      <c r="F230" s="50"/>
    </row>
    <row r="231" ht="15.75" customHeight="1">
      <c r="D231" s="13"/>
      <c r="E231" s="14"/>
      <c r="F231" s="50"/>
    </row>
    <row r="232" ht="15.75" customHeight="1">
      <c r="D232" s="13"/>
      <c r="E232" s="14"/>
      <c r="F232" s="50"/>
    </row>
    <row r="233" ht="15.75" customHeight="1">
      <c r="D233" s="13"/>
      <c r="E233" s="14"/>
      <c r="F233" s="50"/>
    </row>
    <row r="234" ht="15.75" customHeight="1">
      <c r="D234" s="13"/>
      <c r="E234" s="14"/>
      <c r="F234" s="50"/>
    </row>
    <row r="235" ht="15.75" customHeight="1">
      <c r="D235" s="13"/>
      <c r="E235" s="14"/>
      <c r="F235" s="50"/>
    </row>
    <row r="236" ht="15.75" customHeight="1">
      <c r="D236" s="13"/>
      <c r="E236" s="14"/>
      <c r="F236" s="50"/>
    </row>
    <row r="237" ht="15.75" customHeight="1">
      <c r="D237" s="13"/>
      <c r="E237" s="14"/>
      <c r="F237" s="50"/>
    </row>
    <row r="238" ht="15.75" customHeight="1">
      <c r="D238" s="13"/>
      <c r="E238" s="14"/>
      <c r="F238" s="50"/>
    </row>
    <row r="239" ht="15.75" customHeight="1">
      <c r="D239" s="13"/>
      <c r="E239" s="14"/>
      <c r="F239" s="50"/>
    </row>
    <row r="240" ht="15.75" customHeight="1">
      <c r="D240" s="13"/>
      <c r="E240" s="14"/>
      <c r="F240" s="50"/>
    </row>
    <row r="241" ht="15.75" customHeight="1">
      <c r="D241" s="13"/>
      <c r="E241" s="14"/>
      <c r="F241" s="50"/>
    </row>
    <row r="242" ht="15.75" customHeight="1">
      <c r="D242" s="13"/>
      <c r="E242" s="14"/>
      <c r="F242" s="50"/>
    </row>
    <row r="243" ht="15.75" customHeight="1">
      <c r="D243" s="13"/>
      <c r="E243" s="14"/>
      <c r="F243" s="50"/>
    </row>
    <row r="244" ht="15.75" customHeight="1">
      <c r="D244" s="13"/>
      <c r="E244" s="14"/>
      <c r="F244" s="50"/>
    </row>
    <row r="245" ht="15.75" customHeight="1">
      <c r="D245" s="13"/>
      <c r="E245" s="14"/>
      <c r="F245" s="50"/>
    </row>
    <row r="246" ht="15.75" customHeight="1">
      <c r="D246" s="13"/>
      <c r="E246" s="14"/>
      <c r="F246" s="50"/>
    </row>
    <row r="247" ht="15.75" customHeight="1">
      <c r="D247" s="13"/>
      <c r="E247" s="14"/>
      <c r="F247" s="50"/>
    </row>
    <row r="248" ht="15.75" customHeight="1">
      <c r="D248" s="13"/>
      <c r="E248" s="14"/>
      <c r="F248" s="50"/>
    </row>
    <row r="249" ht="15.75" customHeight="1">
      <c r="D249" s="13"/>
      <c r="E249" s="14"/>
      <c r="F249" s="50"/>
    </row>
    <row r="250" ht="15.75" customHeight="1">
      <c r="D250" s="13"/>
      <c r="E250" s="14"/>
      <c r="F250" s="50"/>
    </row>
    <row r="251" ht="15.75" customHeight="1">
      <c r="D251" s="13"/>
      <c r="E251" s="14"/>
      <c r="F251" s="50"/>
    </row>
    <row r="252" ht="15.75" customHeight="1">
      <c r="D252" s="13"/>
      <c r="E252" s="14"/>
      <c r="F252" s="50"/>
    </row>
    <row r="253" ht="15.75" customHeight="1">
      <c r="D253" s="13"/>
      <c r="E253" s="14"/>
      <c r="F253" s="50"/>
    </row>
    <row r="254" ht="15.75" customHeight="1">
      <c r="D254" s="13"/>
      <c r="E254" s="14"/>
      <c r="F254" s="50"/>
    </row>
    <row r="255" ht="15.75" customHeight="1">
      <c r="D255" s="13"/>
      <c r="E255" s="14"/>
      <c r="F255" s="50"/>
    </row>
    <row r="256" ht="15.75" customHeight="1">
      <c r="D256" s="13"/>
      <c r="E256" s="14"/>
      <c r="F256" s="50"/>
    </row>
    <row r="257" ht="15.75" customHeight="1">
      <c r="D257" s="13"/>
      <c r="E257" s="14"/>
      <c r="F257" s="50"/>
    </row>
    <row r="258" ht="15.75" customHeight="1">
      <c r="D258" s="13"/>
      <c r="E258" s="14"/>
      <c r="F258" s="50"/>
    </row>
    <row r="259" ht="15.75" customHeight="1">
      <c r="D259" s="13"/>
      <c r="E259" s="14"/>
      <c r="F259" s="50"/>
    </row>
    <row r="260" ht="15.75" customHeight="1">
      <c r="D260" s="13"/>
      <c r="E260" s="14"/>
      <c r="F260" s="50"/>
    </row>
    <row r="261" ht="15.75" customHeight="1">
      <c r="D261" s="13"/>
      <c r="E261" s="14"/>
      <c r="F261" s="50"/>
    </row>
    <row r="262" ht="15.75" customHeight="1">
      <c r="D262" s="13"/>
      <c r="E262" s="14"/>
      <c r="F262" s="50"/>
    </row>
    <row r="263" ht="15.75" customHeight="1">
      <c r="D263" s="13"/>
      <c r="E263" s="14"/>
      <c r="F263" s="50"/>
    </row>
    <row r="264" ht="15.75" customHeight="1">
      <c r="D264" s="13"/>
      <c r="E264" s="14"/>
      <c r="F264" s="50"/>
    </row>
    <row r="265" ht="15.75" customHeight="1">
      <c r="D265" s="13"/>
      <c r="E265" s="14"/>
      <c r="F265" s="50"/>
    </row>
    <row r="266" ht="15.75" customHeight="1">
      <c r="D266" s="13"/>
      <c r="E266" s="14"/>
      <c r="F266" s="50"/>
    </row>
    <row r="267" ht="15.75" customHeight="1">
      <c r="D267" s="13"/>
      <c r="E267" s="14"/>
      <c r="F267" s="50"/>
    </row>
    <row r="268" ht="15.75" customHeight="1">
      <c r="D268" s="13"/>
      <c r="E268" s="14"/>
      <c r="F268" s="50"/>
    </row>
    <row r="269" ht="15.75" customHeight="1">
      <c r="D269" s="13"/>
      <c r="E269" s="14"/>
      <c r="F269" s="50"/>
    </row>
    <row r="270" ht="15.75" customHeight="1">
      <c r="D270" s="13"/>
      <c r="E270" s="14"/>
      <c r="F270" s="50"/>
    </row>
    <row r="271" ht="15.75" customHeight="1">
      <c r="D271" s="13"/>
      <c r="E271" s="14"/>
      <c r="F271" s="50"/>
    </row>
    <row r="272" ht="15.75" customHeight="1">
      <c r="D272" s="13"/>
      <c r="E272" s="14"/>
      <c r="F272" s="50"/>
    </row>
    <row r="273" ht="15.75" customHeight="1">
      <c r="D273" s="13"/>
      <c r="E273" s="14"/>
      <c r="F273" s="50"/>
    </row>
    <row r="274" ht="15.75" customHeight="1">
      <c r="D274" s="13"/>
      <c r="E274" s="14"/>
      <c r="F274" s="50"/>
    </row>
    <row r="275" ht="15.75" customHeight="1">
      <c r="D275" s="13"/>
      <c r="E275" s="14"/>
      <c r="F275" s="50"/>
    </row>
    <row r="276" ht="15.75" customHeight="1">
      <c r="D276" s="13"/>
      <c r="E276" s="14"/>
      <c r="F276" s="50"/>
    </row>
    <row r="277" ht="15.75" customHeight="1">
      <c r="D277" s="13"/>
      <c r="E277" s="14"/>
      <c r="F277" s="50"/>
    </row>
    <row r="278" ht="15.75" customHeight="1">
      <c r="D278" s="13"/>
      <c r="E278" s="14"/>
      <c r="F278" s="50"/>
    </row>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conditionalFormatting sqref="F1:F1003">
    <cfRule type="cellIs" dxfId="0" priority="1" operator="equal">
      <formula>0</formula>
    </cfRule>
  </conditionalFormatting>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4.0"/>
    <col customWidth="1" min="2" max="6" width="12.63"/>
  </cols>
  <sheetData>
    <row r="1" ht="27.0" customHeight="1">
      <c r="A1" s="51" t="s">
        <v>84</v>
      </c>
      <c r="B1" s="52" t="s">
        <v>1</v>
      </c>
      <c r="C1" s="52" t="s">
        <v>2</v>
      </c>
      <c r="D1" s="53" t="s">
        <v>3</v>
      </c>
      <c r="E1" s="54" t="s">
        <v>4</v>
      </c>
      <c r="F1" s="55" t="s">
        <v>85</v>
      </c>
    </row>
    <row r="2" ht="15.75" customHeight="1">
      <c r="A2" s="37" t="s">
        <v>86</v>
      </c>
      <c r="B2" s="38"/>
      <c r="C2" s="38"/>
      <c r="D2" s="39"/>
      <c r="E2" s="56"/>
      <c r="F2" s="22"/>
    </row>
    <row r="3" ht="15.75" customHeight="1">
      <c r="A3" s="35" t="s">
        <v>87</v>
      </c>
      <c r="D3" s="29">
        <v>90.0</v>
      </c>
      <c r="E3" s="57"/>
      <c r="F3" s="22"/>
    </row>
    <row r="4" ht="15.75" customHeight="1">
      <c r="A4" s="35" t="s">
        <v>88</v>
      </c>
      <c r="D4" s="29">
        <v>80.0</v>
      </c>
      <c r="E4" s="57"/>
      <c r="F4" s="22"/>
    </row>
    <row r="5" ht="15.75" customHeight="1">
      <c r="A5" s="35" t="s">
        <v>89</v>
      </c>
      <c r="D5" s="29">
        <v>40.0</v>
      </c>
      <c r="E5" s="57"/>
      <c r="F5" s="22"/>
    </row>
    <row r="6" ht="15.75" customHeight="1">
      <c r="A6" s="16" t="s">
        <v>90</v>
      </c>
      <c r="D6" s="29">
        <v>50.0</v>
      </c>
      <c r="E6" s="57" t="s">
        <v>91</v>
      </c>
      <c r="F6" s="22"/>
    </row>
    <row r="7" ht="15.75" customHeight="1">
      <c r="A7" s="35" t="s">
        <v>92</v>
      </c>
      <c r="D7" s="29">
        <v>35.0</v>
      </c>
      <c r="E7" s="57"/>
      <c r="F7" s="22"/>
    </row>
    <row r="8" ht="15.75" customHeight="1">
      <c r="A8" s="16" t="s">
        <v>93</v>
      </c>
      <c r="D8" s="29">
        <v>35.0</v>
      </c>
      <c r="E8" s="57" t="s">
        <v>94</v>
      </c>
      <c r="F8" s="22"/>
    </row>
    <row r="9" ht="15.75" customHeight="1">
      <c r="A9" s="16" t="s">
        <v>95</v>
      </c>
      <c r="D9" s="29">
        <v>35.0</v>
      </c>
      <c r="E9" s="57" t="s">
        <v>94</v>
      </c>
      <c r="F9" s="22"/>
    </row>
    <row r="10" ht="15.75" customHeight="1">
      <c r="A10" s="35" t="s">
        <v>96</v>
      </c>
      <c r="D10" s="29">
        <v>15.0</v>
      </c>
      <c r="E10" s="57"/>
      <c r="F10" s="22"/>
    </row>
    <row r="11" ht="15.75" customHeight="1">
      <c r="A11" s="35" t="s">
        <v>97</v>
      </c>
      <c r="D11" s="29">
        <v>20.0</v>
      </c>
      <c r="E11" s="57"/>
      <c r="F11" s="22"/>
    </row>
    <row r="12" ht="15.75" customHeight="1">
      <c r="A12" s="16" t="s">
        <v>98</v>
      </c>
      <c r="D12" s="29">
        <v>15.0</v>
      </c>
      <c r="E12" s="57" t="s">
        <v>99</v>
      </c>
      <c r="F12" s="22"/>
    </row>
    <row r="13" ht="15.75" customHeight="1">
      <c r="A13" s="16" t="s">
        <v>100</v>
      </c>
      <c r="D13" s="29">
        <v>30.0</v>
      </c>
      <c r="E13" s="57" t="s">
        <v>94</v>
      </c>
      <c r="F13" s="22"/>
    </row>
    <row r="14" ht="15.75" customHeight="1">
      <c r="A14" s="16" t="s">
        <v>101</v>
      </c>
      <c r="D14" s="13">
        <v>20.0</v>
      </c>
      <c r="E14" s="57" t="s">
        <v>24</v>
      </c>
      <c r="F14" s="22"/>
    </row>
    <row r="15" ht="15.75" customHeight="1">
      <c r="A15" s="58" t="s">
        <v>102</v>
      </c>
      <c r="D15" s="29">
        <v>15.0</v>
      </c>
      <c r="E15" s="57"/>
      <c r="F15" s="22"/>
    </row>
    <row r="16" ht="15.75" customHeight="1">
      <c r="A16" s="58" t="s">
        <v>103</v>
      </c>
      <c r="D16" s="29">
        <v>15.0</v>
      </c>
      <c r="E16" s="57"/>
      <c r="F16" s="22"/>
    </row>
    <row r="17" ht="15.75" customHeight="1">
      <c r="A17" s="59" t="s">
        <v>104</v>
      </c>
      <c r="D17" s="13">
        <v>15.0</v>
      </c>
      <c r="E17" s="57" t="s">
        <v>105</v>
      </c>
      <c r="F17" s="22"/>
    </row>
    <row r="18" ht="15.75" customHeight="1">
      <c r="A18" s="35" t="s">
        <v>106</v>
      </c>
      <c r="D18" s="29">
        <v>15.0</v>
      </c>
      <c r="E18" s="57"/>
      <c r="F18" s="22"/>
    </row>
    <row r="19" ht="15.75" customHeight="1">
      <c r="A19" s="16" t="s">
        <v>107</v>
      </c>
      <c r="D19" s="13">
        <v>15.0</v>
      </c>
      <c r="E19" s="57" t="s">
        <v>105</v>
      </c>
      <c r="F19" s="22"/>
    </row>
    <row r="20" ht="15.75" customHeight="1">
      <c r="A20" s="35" t="s">
        <v>108</v>
      </c>
      <c r="B20" s="33"/>
      <c r="C20" s="33"/>
      <c r="D20" s="29">
        <v>15.0</v>
      </c>
      <c r="E20" s="57"/>
      <c r="F20" s="22"/>
    </row>
    <row r="21" ht="15.75" customHeight="1">
      <c r="A21" s="35" t="s">
        <v>109</v>
      </c>
      <c r="B21" s="33"/>
      <c r="C21" s="33"/>
      <c r="D21" s="13">
        <v>20.0</v>
      </c>
      <c r="E21" s="57" t="s">
        <v>24</v>
      </c>
      <c r="F21" s="22"/>
    </row>
    <row r="22" ht="15.75" customHeight="1">
      <c r="A22" s="60" t="s">
        <v>110</v>
      </c>
      <c r="B22" s="6"/>
      <c r="C22" s="6"/>
      <c r="D22" s="61">
        <v>30.0</v>
      </c>
      <c r="E22" s="62"/>
      <c r="F22" s="22"/>
    </row>
    <row r="23" ht="15.75" customHeight="1">
      <c r="A23" s="63"/>
      <c r="B23" s="6"/>
      <c r="C23" s="6"/>
      <c r="D23" s="42"/>
      <c r="E23" s="62"/>
      <c r="F23" s="22"/>
    </row>
    <row r="24" ht="15.75" customHeight="1">
      <c r="A24" s="64" t="s">
        <v>111</v>
      </c>
      <c r="B24" s="19"/>
      <c r="C24" s="19"/>
      <c r="D24" s="20"/>
      <c r="E24" s="65"/>
      <c r="F24" s="22"/>
    </row>
    <row r="25" ht="15.75" customHeight="1">
      <c r="A25" s="16" t="s">
        <v>112</v>
      </c>
      <c r="D25" s="29">
        <v>40.0</v>
      </c>
      <c r="E25" s="57" t="s">
        <v>40</v>
      </c>
      <c r="F25" s="22"/>
    </row>
    <row r="26" ht="15.75" customHeight="1">
      <c r="A26" s="16" t="s">
        <v>113</v>
      </c>
      <c r="D26" s="13">
        <v>60.0</v>
      </c>
      <c r="E26" s="57" t="s">
        <v>114</v>
      </c>
      <c r="F26" s="22"/>
    </row>
    <row r="27" ht="15.75" customHeight="1">
      <c r="A27" s="16" t="s">
        <v>115</v>
      </c>
      <c r="D27" s="13">
        <v>30.0</v>
      </c>
      <c r="E27" s="57" t="s">
        <v>21</v>
      </c>
      <c r="F27" s="22"/>
    </row>
    <row r="28" ht="15.75" customHeight="1">
      <c r="A28" s="16" t="s">
        <v>116</v>
      </c>
      <c r="D28" s="13">
        <v>15.0</v>
      </c>
      <c r="E28" s="57" t="s">
        <v>105</v>
      </c>
      <c r="F28" s="22"/>
    </row>
    <row r="29" ht="15.75" customHeight="1">
      <c r="A29" s="16" t="s">
        <v>117</v>
      </c>
      <c r="D29" s="13">
        <v>15.0</v>
      </c>
      <c r="E29" s="57" t="s">
        <v>105</v>
      </c>
      <c r="F29" s="22"/>
    </row>
    <row r="30" ht="15.75" customHeight="1">
      <c r="A30" s="16" t="s">
        <v>118</v>
      </c>
      <c r="D30" s="29">
        <v>40.0</v>
      </c>
      <c r="E30" s="57" t="s">
        <v>40</v>
      </c>
      <c r="F30" s="22"/>
    </row>
    <row r="31" ht="15.75" customHeight="1">
      <c r="A31" s="16" t="s">
        <v>119</v>
      </c>
      <c r="D31" s="29">
        <v>30.0</v>
      </c>
      <c r="E31" s="57" t="s">
        <v>120</v>
      </c>
      <c r="F31" s="22"/>
    </row>
    <row r="32" ht="15.75" customHeight="1">
      <c r="A32" s="16" t="s">
        <v>121</v>
      </c>
      <c r="D32" s="13">
        <v>20.0</v>
      </c>
      <c r="E32" s="57" t="s">
        <v>24</v>
      </c>
      <c r="F32" s="22"/>
    </row>
    <row r="33" ht="15.75" customHeight="1">
      <c r="A33" s="66"/>
      <c r="B33" s="67"/>
      <c r="C33" s="67"/>
      <c r="D33" s="68"/>
      <c r="E33" s="69"/>
      <c r="F33" s="22"/>
    </row>
    <row r="34" ht="15.75" customHeight="1">
      <c r="A34" s="16" t="s">
        <v>122</v>
      </c>
      <c r="D34" s="29">
        <v>80.0</v>
      </c>
      <c r="E34" s="57" t="s">
        <v>38</v>
      </c>
      <c r="F34" s="22"/>
    </row>
    <row r="35" ht="15.75" customHeight="1">
      <c r="A35" s="16" t="s">
        <v>123</v>
      </c>
      <c r="D35" s="13">
        <v>10.0</v>
      </c>
      <c r="E35" s="57" t="s">
        <v>124</v>
      </c>
      <c r="F35" s="22"/>
    </row>
    <row r="36" ht="15.75" customHeight="1">
      <c r="A36" s="16" t="s">
        <v>125</v>
      </c>
      <c r="D36" s="29">
        <v>80.0</v>
      </c>
      <c r="E36" s="57" t="s">
        <v>38</v>
      </c>
      <c r="F36" s="22"/>
    </row>
    <row r="37" ht="15.75" customHeight="1">
      <c r="A37" s="25"/>
      <c r="B37" s="25"/>
      <c r="C37" s="25"/>
      <c r="D37" s="26"/>
      <c r="E37" s="70"/>
      <c r="F37" s="22"/>
    </row>
    <row r="38" ht="15.75" customHeight="1">
      <c r="A38" s="71" t="s">
        <v>126</v>
      </c>
      <c r="B38" s="72"/>
      <c r="C38" s="72"/>
      <c r="D38" s="73"/>
      <c r="E38" s="74"/>
      <c r="F38" s="22"/>
    </row>
    <row r="39" ht="15.75" customHeight="1">
      <c r="A39" s="16" t="s">
        <v>127</v>
      </c>
      <c r="D39" s="13">
        <v>250.0</v>
      </c>
      <c r="E39" s="57" t="s">
        <v>25</v>
      </c>
      <c r="F39" s="15">
        <f t="shared" ref="F39:F59" si="1">B39*D39*C39</f>
        <v>0</v>
      </c>
    </row>
    <row r="40" ht="15.75" customHeight="1">
      <c r="A40" s="16" t="s">
        <v>128</v>
      </c>
      <c r="B40" s="33"/>
      <c r="D40" s="13">
        <v>50.0</v>
      </c>
      <c r="E40" s="57" t="s">
        <v>40</v>
      </c>
      <c r="F40" s="15">
        <f t="shared" si="1"/>
        <v>0</v>
      </c>
    </row>
    <row r="41" ht="15.75" customHeight="1">
      <c r="A41" s="16" t="s">
        <v>129</v>
      </c>
      <c r="D41" s="13">
        <v>30.0</v>
      </c>
      <c r="E41" s="57" t="s">
        <v>21</v>
      </c>
      <c r="F41" s="15">
        <f t="shared" si="1"/>
        <v>0</v>
      </c>
    </row>
    <row r="42" ht="15.75" customHeight="1">
      <c r="A42" s="16" t="s">
        <v>130</v>
      </c>
      <c r="D42" s="13">
        <v>80.0</v>
      </c>
      <c r="E42" s="57" t="s">
        <v>131</v>
      </c>
      <c r="F42" s="15">
        <f t="shared" si="1"/>
        <v>0</v>
      </c>
    </row>
    <row r="43" ht="15.75" customHeight="1">
      <c r="A43" s="16" t="s">
        <v>132</v>
      </c>
      <c r="D43" s="13">
        <v>45.0</v>
      </c>
      <c r="E43" s="57" t="s">
        <v>133</v>
      </c>
      <c r="F43" s="15">
        <f t="shared" si="1"/>
        <v>0</v>
      </c>
    </row>
    <row r="44" ht="15.75" customHeight="1">
      <c r="A44" s="16" t="s">
        <v>134</v>
      </c>
      <c r="D44" s="13">
        <v>35.0</v>
      </c>
      <c r="E44" s="57" t="s">
        <v>34</v>
      </c>
      <c r="F44" s="15">
        <f t="shared" si="1"/>
        <v>0</v>
      </c>
    </row>
    <row r="45" ht="15.75" customHeight="1">
      <c r="A45" s="16" t="s">
        <v>135</v>
      </c>
      <c r="D45" s="13">
        <v>25.0</v>
      </c>
      <c r="E45" s="57" t="s">
        <v>99</v>
      </c>
      <c r="F45" s="15">
        <f t="shared" si="1"/>
        <v>0</v>
      </c>
    </row>
    <row r="46" ht="15.75" customHeight="1">
      <c r="A46" s="25"/>
      <c r="B46" s="25"/>
      <c r="C46" s="25"/>
      <c r="D46" s="26"/>
      <c r="E46" s="70"/>
      <c r="F46" s="15">
        <f t="shared" si="1"/>
        <v>0</v>
      </c>
    </row>
    <row r="47" ht="15.75" customHeight="1">
      <c r="A47" s="71" t="s">
        <v>136</v>
      </c>
      <c r="B47" s="72"/>
      <c r="C47" s="72"/>
      <c r="D47" s="73"/>
      <c r="E47" s="74"/>
      <c r="F47" s="15">
        <f t="shared" si="1"/>
        <v>0</v>
      </c>
    </row>
    <row r="48" ht="15.75" customHeight="1">
      <c r="A48" s="16" t="s">
        <v>137</v>
      </c>
      <c r="D48" s="13">
        <v>80.0</v>
      </c>
      <c r="E48" s="57" t="s">
        <v>131</v>
      </c>
      <c r="F48" s="15">
        <f t="shared" si="1"/>
        <v>0</v>
      </c>
    </row>
    <row r="49" ht="15.75" customHeight="1">
      <c r="A49" s="16" t="s">
        <v>138</v>
      </c>
      <c r="D49" s="13">
        <v>80.0</v>
      </c>
      <c r="E49" s="57" t="s">
        <v>131</v>
      </c>
      <c r="F49" s="15">
        <f t="shared" si="1"/>
        <v>0</v>
      </c>
    </row>
    <row r="50" ht="15.75" customHeight="1">
      <c r="A50" s="16" t="s">
        <v>139</v>
      </c>
      <c r="D50" s="13">
        <v>50.0</v>
      </c>
      <c r="E50" s="57" t="s">
        <v>40</v>
      </c>
      <c r="F50" s="15">
        <f t="shared" si="1"/>
        <v>0</v>
      </c>
    </row>
    <row r="51" ht="15.75" customHeight="1">
      <c r="A51" s="16" t="s">
        <v>140</v>
      </c>
      <c r="D51" s="13">
        <v>25.0</v>
      </c>
      <c r="E51" s="57" t="s">
        <v>99</v>
      </c>
      <c r="F51" s="15">
        <f t="shared" si="1"/>
        <v>0</v>
      </c>
    </row>
    <row r="52" ht="15.75" customHeight="1">
      <c r="A52" s="16" t="s">
        <v>141</v>
      </c>
      <c r="D52" s="13">
        <v>20.0</v>
      </c>
      <c r="E52" s="57" t="s">
        <v>24</v>
      </c>
      <c r="F52" s="15">
        <f t="shared" si="1"/>
        <v>0</v>
      </c>
    </row>
    <row r="53" ht="15.75" customHeight="1">
      <c r="A53" s="16" t="s">
        <v>142</v>
      </c>
      <c r="D53" s="13">
        <v>15.0</v>
      </c>
      <c r="E53" s="57" t="s">
        <v>105</v>
      </c>
      <c r="F53" s="15">
        <f t="shared" si="1"/>
        <v>0</v>
      </c>
    </row>
    <row r="54" ht="15.75" customHeight="1">
      <c r="A54" s="16" t="s">
        <v>143</v>
      </c>
      <c r="D54" s="13">
        <v>15.0</v>
      </c>
      <c r="E54" s="57" t="s">
        <v>105</v>
      </c>
      <c r="F54" s="15">
        <f t="shared" si="1"/>
        <v>0</v>
      </c>
    </row>
    <row r="55" ht="15.75" customHeight="1">
      <c r="A55" s="25"/>
      <c r="B55" s="25"/>
      <c r="C55" s="25"/>
      <c r="D55" s="26"/>
      <c r="E55" s="70"/>
      <c r="F55" s="15">
        <f t="shared" si="1"/>
        <v>0</v>
      </c>
    </row>
    <row r="56" ht="15.75" customHeight="1">
      <c r="A56" s="16" t="s">
        <v>144</v>
      </c>
      <c r="D56" s="13">
        <v>60.0</v>
      </c>
      <c r="E56" s="57" t="s">
        <v>114</v>
      </c>
      <c r="F56" s="15">
        <f t="shared" si="1"/>
        <v>0</v>
      </c>
    </row>
    <row r="57" ht="15.75" customHeight="1">
      <c r="A57" s="16" t="s">
        <v>145</v>
      </c>
      <c r="D57" s="13">
        <v>25.0</v>
      </c>
      <c r="E57" s="57" t="s">
        <v>99</v>
      </c>
      <c r="F57" s="15">
        <f t="shared" si="1"/>
        <v>0</v>
      </c>
    </row>
    <row r="58" ht="15.75" customHeight="1">
      <c r="A58" s="16" t="s">
        <v>146</v>
      </c>
      <c r="D58" s="13">
        <v>20.0</v>
      </c>
      <c r="E58" s="57" t="s">
        <v>24</v>
      </c>
      <c r="F58" s="15">
        <f t="shared" si="1"/>
        <v>0</v>
      </c>
    </row>
    <row r="59" ht="15.75" customHeight="1">
      <c r="A59" s="25"/>
      <c r="B59" s="25"/>
      <c r="C59" s="25"/>
      <c r="D59" s="26"/>
      <c r="E59" s="70"/>
      <c r="F59" s="15">
        <f t="shared" si="1"/>
        <v>0</v>
      </c>
    </row>
    <row r="60" ht="15.75" customHeight="1">
      <c r="D60" s="13"/>
      <c r="E60" s="57" t="s">
        <v>83</v>
      </c>
      <c r="F60" s="50">
        <f>SUM(F39:F59)</f>
        <v>0</v>
      </c>
    </row>
    <row r="61" ht="15.75" customHeight="1">
      <c r="D61" s="13"/>
      <c r="E61" s="57"/>
      <c r="F61" s="50"/>
    </row>
    <row r="62" ht="15.75" customHeight="1">
      <c r="D62" s="13"/>
      <c r="E62" s="57"/>
      <c r="F62" s="50"/>
    </row>
    <row r="63" ht="15.75" customHeight="1">
      <c r="A63" s="75" t="s">
        <v>147</v>
      </c>
      <c r="D63" s="13"/>
      <c r="E63" s="57"/>
      <c r="F63" s="50"/>
    </row>
    <row r="64" ht="15.75" customHeight="1">
      <c r="A64" s="76" t="s">
        <v>148</v>
      </c>
      <c r="D64" s="13"/>
      <c r="E64" s="57"/>
      <c r="F64" s="50"/>
    </row>
    <row r="65" ht="15.75" customHeight="1">
      <c r="D65" s="13"/>
      <c r="E65" s="57"/>
      <c r="F65" s="50"/>
    </row>
    <row r="66" ht="15.75" customHeight="1">
      <c r="D66" s="13"/>
      <c r="E66" s="57"/>
      <c r="F66" s="50"/>
    </row>
    <row r="67" ht="15.75" customHeight="1">
      <c r="D67" s="13"/>
      <c r="E67" s="57"/>
      <c r="F67" s="50"/>
    </row>
    <row r="68" ht="15.75" customHeight="1">
      <c r="D68" s="13"/>
      <c r="E68" s="57"/>
      <c r="F68" s="50"/>
    </row>
    <row r="69" ht="15.75" customHeight="1">
      <c r="D69" s="13"/>
      <c r="E69" s="57"/>
      <c r="F69" s="50"/>
    </row>
    <row r="70" ht="15.75" customHeight="1">
      <c r="D70" s="13"/>
      <c r="E70" s="57"/>
      <c r="F70" s="50"/>
    </row>
    <row r="71" ht="15.75" customHeight="1">
      <c r="D71" s="13"/>
      <c r="E71" s="57"/>
      <c r="F71" s="50"/>
    </row>
    <row r="72" ht="15.75" customHeight="1">
      <c r="D72" s="13"/>
      <c r="E72" s="57"/>
      <c r="F72" s="50"/>
    </row>
    <row r="73" ht="15.75" customHeight="1">
      <c r="D73" s="13"/>
      <c r="E73" s="57"/>
      <c r="F73" s="50"/>
    </row>
    <row r="74" ht="15.75" customHeight="1">
      <c r="D74" s="13"/>
      <c r="E74" s="57"/>
      <c r="F74" s="50"/>
    </row>
    <row r="75" ht="15.75" customHeight="1">
      <c r="D75" s="13"/>
      <c r="E75" s="57"/>
      <c r="F75" s="50"/>
    </row>
    <row r="76" ht="15.75" customHeight="1">
      <c r="D76" s="13"/>
      <c r="E76" s="57"/>
      <c r="F76" s="50"/>
    </row>
    <row r="77" ht="15.75" customHeight="1">
      <c r="D77" s="13"/>
      <c r="E77" s="57"/>
      <c r="F77" s="50"/>
    </row>
    <row r="78" ht="15.75" customHeight="1">
      <c r="D78" s="13"/>
      <c r="E78" s="57"/>
      <c r="F78" s="50"/>
    </row>
    <row r="79" ht="15.75" customHeight="1">
      <c r="D79" s="13"/>
      <c r="E79" s="57"/>
      <c r="F79" s="50"/>
    </row>
    <row r="80" ht="15.75" customHeight="1">
      <c r="D80" s="13"/>
      <c r="E80" s="57"/>
      <c r="F80" s="50"/>
    </row>
    <row r="81" ht="15.75" customHeight="1">
      <c r="D81" s="13"/>
      <c r="E81" s="57"/>
      <c r="F81" s="50"/>
    </row>
    <row r="82" ht="15.75" customHeight="1">
      <c r="D82" s="13"/>
      <c r="E82" s="57"/>
      <c r="F82" s="50"/>
    </row>
    <row r="83" ht="15.75" customHeight="1">
      <c r="D83" s="13"/>
      <c r="E83" s="57"/>
      <c r="F83" s="50"/>
    </row>
    <row r="84" ht="15.75" customHeight="1">
      <c r="D84" s="13"/>
      <c r="E84" s="57"/>
      <c r="F84" s="50"/>
    </row>
    <row r="85" ht="15.75" customHeight="1">
      <c r="D85" s="13"/>
      <c r="E85" s="57"/>
      <c r="F85" s="50"/>
    </row>
    <row r="86" ht="15.75" customHeight="1">
      <c r="D86" s="13"/>
      <c r="E86" s="57"/>
      <c r="F86" s="50"/>
    </row>
    <row r="87" ht="15.75" customHeight="1">
      <c r="D87" s="13"/>
      <c r="E87" s="57"/>
      <c r="F87" s="50"/>
    </row>
    <row r="88" ht="15.75" customHeight="1">
      <c r="D88" s="13"/>
      <c r="E88" s="57"/>
      <c r="F88" s="50"/>
    </row>
    <row r="89" ht="15.75" customHeight="1">
      <c r="D89" s="13"/>
      <c r="E89" s="57"/>
      <c r="F89" s="50"/>
    </row>
    <row r="90" ht="15.75" customHeight="1">
      <c r="D90" s="13"/>
      <c r="E90" s="57"/>
      <c r="F90" s="50"/>
    </row>
    <row r="91" ht="15.75" customHeight="1">
      <c r="D91" s="13"/>
      <c r="E91" s="57"/>
      <c r="F91" s="50"/>
    </row>
    <row r="92" ht="15.75" customHeight="1">
      <c r="D92" s="13"/>
      <c r="E92" s="57"/>
      <c r="F92" s="50"/>
    </row>
    <row r="93" ht="15.75" customHeight="1">
      <c r="D93" s="13"/>
      <c r="E93" s="57"/>
      <c r="F93" s="50"/>
    </row>
    <row r="94" ht="15.75" customHeight="1">
      <c r="D94" s="13"/>
      <c r="E94" s="57"/>
      <c r="F94" s="50"/>
    </row>
    <row r="95" ht="15.75" customHeight="1">
      <c r="D95" s="13"/>
      <c r="E95" s="57"/>
      <c r="F95" s="50"/>
    </row>
    <row r="96" ht="15.75" customHeight="1">
      <c r="D96" s="13"/>
      <c r="E96" s="57"/>
      <c r="F96" s="50"/>
    </row>
    <row r="97" ht="15.75" customHeight="1">
      <c r="D97" s="13"/>
      <c r="E97" s="57"/>
      <c r="F97" s="50"/>
    </row>
    <row r="98" ht="15.75" customHeight="1">
      <c r="D98" s="13"/>
      <c r="E98" s="57"/>
      <c r="F98" s="50"/>
    </row>
    <row r="99" ht="15.75" customHeight="1">
      <c r="D99" s="13"/>
      <c r="E99" s="57"/>
      <c r="F99" s="50"/>
    </row>
    <row r="100" ht="15.75" customHeight="1">
      <c r="D100" s="13"/>
      <c r="E100" s="57"/>
      <c r="F100" s="50"/>
    </row>
    <row r="101" ht="15.75" customHeight="1">
      <c r="D101" s="13"/>
      <c r="E101" s="57"/>
      <c r="F101" s="50"/>
    </row>
    <row r="102" ht="15.75" customHeight="1">
      <c r="D102" s="13"/>
      <c r="E102" s="57"/>
      <c r="F102" s="50"/>
    </row>
    <row r="103" ht="15.75" customHeight="1">
      <c r="D103" s="13"/>
      <c r="E103" s="57"/>
      <c r="F103" s="50"/>
    </row>
    <row r="104" ht="15.75" customHeight="1">
      <c r="D104" s="13"/>
      <c r="E104" s="57"/>
      <c r="F104" s="50"/>
    </row>
    <row r="105" ht="15.75" customHeight="1">
      <c r="D105" s="13"/>
      <c r="E105" s="57"/>
      <c r="F105" s="50"/>
    </row>
    <row r="106" ht="15.75" customHeight="1">
      <c r="D106" s="13"/>
      <c r="E106" s="57"/>
      <c r="F106" s="50"/>
    </row>
    <row r="107" ht="15.75" customHeight="1">
      <c r="D107" s="13"/>
      <c r="E107" s="57"/>
      <c r="F107" s="50"/>
    </row>
    <row r="108" ht="15.75" customHeight="1">
      <c r="D108" s="13"/>
      <c r="E108" s="57"/>
      <c r="F108" s="50"/>
    </row>
    <row r="109" ht="15.75" customHeight="1">
      <c r="D109" s="13"/>
      <c r="E109" s="57"/>
      <c r="F109" s="50"/>
    </row>
    <row r="110" ht="15.75" customHeight="1">
      <c r="D110" s="13"/>
      <c r="E110" s="57"/>
      <c r="F110" s="50"/>
    </row>
    <row r="111" ht="15.75" customHeight="1">
      <c r="D111" s="13"/>
      <c r="E111" s="57"/>
      <c r="F111" s="50"/>
    </row>
    <row r="112" ht="15.75" customHeight="1">
      <c r="D112" s="13"/>
      <c r="E112" s="57"/>
      <c r="F112" s="50"/>
    </row>
    <row r="113" ht="15.75" customHeight="1">
      <c r="D113" s="13"/>
      <c r="E113" s="57"/>
      <c r="F113" s="50"/>
    </row>
    <row r="114" ht="15.75" customHeight="1">
      <c r="D114" s="13"/>
      <c r="E114" s="57"/>
      <c r="F114" s="50"/>
    </row>
    <row r="115" ht="15.75" customHeight="1">
      <c r="D115" s="13"/>
      <c r="E115" s="57"/>
      <c r="F115" s="50"/>
    </row>
    <row r="116" ht="15.75" customHeight="1">
      <c r="D116" s="13"/>
      <c r="E116" s="57"/>
      <c r="F116" s="50"/>
    </row>
    <row r="117" ht="15.75" customHeight="1">
      <c r="D117" s="13"/>
      <c r="E117" s="57"/>
      <c r="F117" s="50"/>
    </row>
    <row r="118" ht="15.75" customHeight="1">
      <c r="D118" s="13"/>
      <c r="E118" s="57"/>
      <c r="F118" s="50"/>
    </row>
    <row r="119" ht="15.75" customHeight="1">
      <c r="D119" s="13"/>
      <c r="E119" s="57"/>
      <c r="F119" s="50"/>
    </row>
    <row r="120" ht="15.75" customHeight="1">
      <c r="D120" s="13"/>
      <c r="E120" s="57"/>
      <c r="F120" s="50"/>
    </row>
    <row r="121" ht="15.75" customHeight="1">
      <c r="D121" s="13"/>
      <c r="E121" s="57"/>
      <c r="F121" s="50"/>
    </row>
    <row r="122" ht="15.75" customHeight="1">
      <c r="D122" s="13"/>
      <c r="E122" s="57"/>
      <c r="F122" s="50"/>
    </row>
    <row r="123" ht="15.75" customHeight="1">
      <c r="D123" s="13"/>
      <c r="E123" s="57"/>
      <c r="F123" s="50"/>
    </row>
    <row r="124" ht="15.75" customHeight="1">
      <c r="D124" s="13"/>
      <c r="E124" s="57"/>
      <c r="F124" s="50"/>
    </row>
    <row r="125" ht="15.75" customHeight="1">
      <c r="D125" s="13"/>
      <c r="E125" s="57"/>
      <c r="F125" s="50"/>
    </row>
    <row r="126" ht="15.75" customHeight="1">
      <c r="D126" s="13"/>
      <c r="E126" s="57"/>
      <c r="F126" s="50"/>
    </row>
    <row r="127" ht="15.75" customHeight="1">
      <c r="D127" s="13"/>
      <c r="E127" s="57"/>
      <c r="F127" s="50"/>
    </row>
    <row r="128" ht="15.75" customHeight="1">
      <c r="D128" s="13"/>
      <c r="E128" s="57"/>
      <c r="F128" s="50"/>
    </row>
    <row r="129" ht="15.75" customHeight="1">
      <c r="D129" s="13"/>
      <c r="E129" s="57"/>
      <c r="F129" s="50"/>
    </row>
    <row r="130" ht="15.75" customHeight="1">
      <c r="D130" s="13"/>
      <c r="E130" s="57"/>
      <c r="F130" s="50"/>
    </row>
    <row r="131" ht="15.75" customHeight="1">
      <c r="D131" s="13"/>
      <c r="E131" s="57"/>
      <c r="F131" s="50"/>
    </row>
    <row r="132" ht="15.75" customHeight="1">
      <c r="D132" s="13"/>
      <c r="E132" s="57"/>
      <c r="F132" s="50"/>
    </row>
    <row r="133" ht="15.75" customHeight="1">
      <c r="D133" s="13"/>
      <c r="E133" s="57"/>
      <c r="F133" s="50"/>
    </row>
    <row r="134" ht="15.75" customHeight="1">
      <c r="D134" s="13"/>
      <c r="E134" s="57"/>
      <c r="F134" s="50"/>
    </row>
    <row r="135" ht="15.75" customHeight="1">
      <c r="D135" s="13"/>
      <c r="E135" s="57"/>
      <c r="F135" s="50"/>
    </row>
    <row r="136" ht="15.75" customHeight="1">
      <c r="D136" s="13"/>
      <c r="E136" s="57"/>
      <c r="F136" s="50"/>
    </row>
    <row r="137" ht="15.75" customHeight="1">
      <c r="D137" s="13"/>
      <c r="E137" s="57"/>
      <c r="F137" s="50"/>
    </row>
    <row r="138" ht="15.75" customHeight="1">
      <c r="D138" s="13"/>
      <c r="E138" s="57"/>
      <c r="F138" s="50"/>
    </row>
    <row r="139" ht="15.75" customHeight="1">
      <c r="D139" s="13"/>
      <c r="E139" s="57"/>
      <c r="F139" s="50"/>
    </row>
    <row r="140" ht="15.75" customHeight="1">
      <c r="D140" s="13"/>
      <c r="E140" s="57"/>
      <c r="F140" s="50"/>
    </row>
    <row r="141" ht="15.75" customHeight="1">
      <c r="D141" s="13"/>
      <c r="E141" s="57"/>
      <c r="F141" s="50"/>
    </row>
    <row r="142" ht="15.75" customHeight="1">
      <c r="D142" s="13"/>
      <c r="E142" s="57"/>
      <c r="F142" s="50"/>
    </row>
    <row r="143" ht="15.75" customHeight="1">
      <c r="D143" s="13"/>
      <c r="E143" s="57"/>
      <c r="F143" s="50"/>
    </row>
    <row r="144" ht="15.75" customHeight="1">
      <c r="D144" s="13"/>
      <c r="E144" s="57"/>
      <c r="F144" s="50"/>
    </row>
    <row r="145" ht="15.75" customHeight="1">
      <c r="D145" s="13"/>
      <c r="E145" s="57"/>
      <c r="F145" s="50"/>
    </row>
    <row r="146" ht="15.75" customHeight="1">
      <c r="D146" s="13"/>
      <c r="E146" s="57"/>
      <c r="F146" s="50"/>
    </row>
    <row r="147" ht="15.75" customHeight="1">
      <c r="D147" s="13"/>
      <c r="E147" s="57"/>
      <c r="F147" s="50"/>
    </row>
    <row r="148" ht="15.75" customHeight="1">
      <c r="D148" s="13"/>
      <c r="E148" s="57"/>
      <c r="F148" s="50"/>
    </row>
    <row r="149" ht="15.75" customHeight="1">
      <c r="D149" s="13"/>
      <c r="E149" s="57"/>
      <c r="F149" s="50"/>
    </row>
    <row r="150" ht="15.75" customHeight="1">
      <c r="D150" s="13"/>
      <c r="E150" s="57"/>
      <c r="F150" s="50"/>
    </row>
    <row r="151" ht="15.75" customHeight="1">
      <c r="D151" s="13"/>
      <c r="E151" s="57"/>
      <c r="F151" s="50"/>
    </row>
    <row r="152" ht="15.75" customHeight="1">
      <c r="D152" s="13"/>
      <c r="E152" s="57"/>
      <c r="F152" s="50"/>
    </row>
    <row r="153" ht="15.75" customHeight="1">
      <c r="D153" s="13"/>
      <c r="E153" s="57"/>
      <c r="F153" s="50"/>
    </row>
    <row r="154" ht="15.75" customHeight="1">
      <c r="D154" s="13"/>
      <c r="E154" s="57"/>
      <c r="F154" s="50"/>
    </row>
    <row r="155" ht="15.75" customHeight="1">
      <c r="D155" s="13"/>
      <c r="E155" s="57"/>
      <c r="F155" s="50"/>
    </row>
    <row r="156" ht="15.75" customHeight="1">
      <c r="D156" s="13"/>
      <c r="E156" s="57"/>
      <c r="F156" s="50"/>
    </row>
    <row r="157" ht="15.75" customHeight="1">
      <c r="D157" s="13"/>
      <c r="E157" s="57"/>
      <c r="F157" s="50"/>
    </row>
    <row r="158" ht="15.75" customHeight="1">
      <c r="D158" s="13"/>
      <c r="E158" s="57"/>
      <c r="F158" s="50"/>
    </row>
    <row r="159" ht="15.75" customHeight="1">
      <c r="D159" s="13"/>
      <c r="E159" s="57"/>
      <c r="F159" s="50"/>
    </row>
    <row r="160" ht="15.75" customHeight="1">
      <c r="D160" s="13"/>
      <c r="E160" s="57"/>
      <c r="F160" s="50"/>
    </row>
    <row r="161" ht="15.75" customHeight="1">
      <c r="D161" s="13"/>
      <c r="E161" s="57"/>
      <c r="F161" s="50"/>
    </row>
    <row r="162" ht="15.75" customHeight="1">
      <c r="D162" s="13"/>
      <c r="E162" s="57"/>
      <c r="F162" s="50"/>
    </row>
    <row r="163" ht="15.75" customHeight="1">
      <c r="D163" s="13"/>
      <c r="E163" s="57"/>
      <c r="F163" s="50"/>
    </row>
    <row r="164" ht="15.75" customHeight="1">
      <c r="D164" s="13"/>
      <c r="E164" s="57"/>
      <c r="F164" s="50"/>
    </row>
    <row r="165" ht="15.75" customHeight="1">
      <c r="D165" s="13"/>
      <c r="E165" s="57"/>
      <c r="F165" s="50"/>
    </row>
    <row r="166" ht="15.75" customHeight="1">
      <c r="D166" s="13"/>
      <c r="E166" s="57"/>
      <c r="F166" s="50"/>
    </row>
    <row r="167" ht="15.75" customHeight="1">
      <c r="D167" s="13"/>
      <c r="E167" s="57"/>
      <c r="F167" s="50"/>
    </row>
    <row r="168" ht="15.75" customHeight="1">
      <c r="D168" s="13"/>
      <c r="E168" s="57"/>
      <c r="F168" s="50"/>
    </row>
    <row r="169" ht="15.75" customHeight="1">
      <c r="D169" s="13"/>
      <c r="E169" s="57"/>
      <c r="F169" s="50"/>
    </row>
    <row r="170" ht="15.75" customHeight="1">
      <c r="D170" s="13"/>
      <c r="E170" s="57"/>
      <c r="F170" s="50"/>
    </row>
    <row r="171" ht="15.75" customHeight="1">
      <c r="D171" s="13"/>
      <c r="E171" s="57"/>
      <c r="F171" s="50"/>
    </row>
    <row r="172" ht="15.75" customHeight="1">
      <c r="D172" s="13"/>
      <c r="E172" s="57"/>
      <c r="F172" s="50"/>
    </row>
    <row r="173" ht="15.75" customHeight="1">
      <c r="D173" s="13"/>
      <c r="E173" s="57"/>
      <c r="F173" s="50"/>
    </row>
    <row r="174" ht="15.75" customHeight="1">
      <c r="D174" s="13"/>
      <c r="E174" s="57"/>
      <c r="F174" s="50"/>
    </row>
    <row r="175" ht="15.75" customHeight="1">
      <c r="D175" s="13"/>
      <c r="E175" s="57"/>
      <c r="F175" s="50"/>
    </row>
    <row r="176" ht="15.75" customHeight="1">
      <c r="D176" s="13"/>
      <c r="E176" s="57"/>
      <c r="F176" s="50"/>
    </row>
    <row r="177" ht="15.75" customHeight="1">
      <c r="D177" s="13"/>
      <c r="E177" s="57"/>
      <c r="F177" s="50"/>
    </row>
    <row r="178" ht="15.75" customHeight="1">
      <c r="D178" s="13"/>
      <c r="E178" s="57"/>
      <c r="F178" s="50"/>
    </row>
    <row r="179" ht="15.75" customHeight="1">
      <c r="D179" s="13"/>
      <c r="E179" s="57"/>
      <c r="F179" s="50"/>
    </row>
    <row r="180" ht="15.75" customHeight="1">
      <c r="D180" s="13"/>
      <c r="E180" s="57"/>
      <c r="F180" s="50"/>
    </row>
    <row r="181" ht="15.75" customHeight="1">
      <c r="D181" s="13"/>
      <c r="E181" s="57"/>
      <c r="F181" s="50"/>
    </row>
    <row r="182" ht="15.75" customHeight="1">
      <c r="D182" s="13"/>
      <c r="E182" s="57"/>
      <c r="F182" s="50"/>
    </row>
    <row r="183" ht="15.75" customHeight="1">
      <c r="D183" s="13"/>
      <c r="E183" s="57"/>
      <c r="F183" s="50"/>
    </row>
    <row r="184" ht="15.75" customHeight="1">
      <c r="D184" s="13"/>
      <c r="E184" s="57"/>
      <c r="F184" s="50"/>
    </row>
    <row r="185" ht="15.75" customHeight="1">
      <c r="D185" s="13"/>
      <c r="E185" s="57"/>
      <c r="F185" s="50"/>
    </row>
    <row r="186" ht="15.75" customHeight="1">
      <c r="D186" s="13"/>
      <c r="E186" s="57"/>
      <c r="F186" s="50"/>
    </row>
    <row r="187" ht="15.75" customHeight="1">
      <c r="D187" s="13"/>
      <c r="E187" s="57"/>
      <c r="F187" s="50"/>
    </row>
    <row r="188" ht="15.75" customHeight="1">
      <c r="D188" s="13"/>
      <c r="E188" s="57"/>
      <c r="F188" s="50"/>
    </row>
    <row r="189" ht="15.75" customHeight="1">
      <c r="D189" s="13"/>
      <c r="E189" s="57"/>
      <c r="F189" s="50"/>
    </row>
    <row r="190" ht="15.75" customHeight="1">
      <c r="D190" s="13"/>
      <c r="E190" s="57"/>
      <c r="F190" s="50"/>
    </row>
    <row r="191" ht="15.75" customHeight="1">
      <c r="D191" s="13"/>
      <c r="E191" s="57"/>
      <c r="F191" s="50"/>
    </row>
    <row r="192" ht="15.75" customHeight="1">
      <c r="D192" s="13"/>
      <c r="E192" s="57"/>
      <c r="F192" s="50"/>
    </row>
    <row r="193" ht="15.75" customHeight="1">
      <c r="D193" s="13"/>
      <c r="E193" s="57"/>
      <c r="F193" s="50"/>
    </row>
    <row r="194" ht="15.75" customHeight="1">
      <c r="D194" s="13"/>
      <c r="E194" s="57"/>
      <c r="F194" s="50"/>
    </row>
    <row r="195" ht="15.75" customHeight="1">
      <c r="D195" s="13"/>
      <c r="E195" s="57"/>
      <c r="F195" s="50"/>
    </row>
    <row r="196" ht="15.75" customHeight="1">
      <c r="D196" s="13"/>
      <c r="E196" s="57"/>
      <c r="F196" s="50"/>
    </row>
    <row r="197" ht="15.75" customHeight="1">
      <c r="D197" s="13"/>
      <c r="E197" s="57"/>
      <c r="F197" s="50"/>
    </row>
    <row r="198" ht="15.75" customHeight="1">
      <c r="D198" s="13"/>
      <c r="E198" s="57"/>
      <c r="F198" s="50"/>
    </row>
    <row r="199" ht="15.75" customHeight="1">
      <c r="D199" s="13"/>
      <c r="E199" s="57"/>
      <c r="F199" s="50"/>
    </row>
    <row r="200" ht="15.75" customHeight="1">
      <c r="D200" s="13"/>
      <c r="E200" s="57"/>
      <c r="F200" s="50"/>
    </row>
    <row r="201" ht="15.75" customHeight="1">
      <c r="D201" s="13"/>
      <c r="E201" s="57"/>
      <c r="F201" s="50"/>
    </row>
    <row r="202" ht="15.75" customHeight="1">
      <c r="D202" s="13"/>
      <c r="E202" s="57"/>
      <c r="F202" s="50"/>
    </row>
    <row r="203" ht="15.75" customHeight="1">
      <c r="D203" s="13"/>
      <c r="E203" s="57"/>
      <c r="F203" s="50"/>
    </row>
    <row r="204" ht="15.75" customHeight="1">
      <c r="D204" s="13"/>
      <c r="E204" s="57"/>
      <c r="F204" s="50"/>
    </row>
    <row r="205" ht="15.75" customHeight="1">
      <c r="D205" s="13"/>
      <c r="E205" s="57"/>
      <c r="F205" s="50"/>
    </row>
    <row r="206" ht="15.75" customHeight="1">
      <c r="D206" s="13"/>
      <c r="E206" s="57"/>
      <c r="F206" s="50"/>
    </row>
    <row r="207" ht="15.75" customHeight="1">
      <c r="D207" s="13"/>
      <c r="E207" s="57"/>
      <c r="F207" s="50"/>
    </row>
    <row r="208" ht="15.75" customHeight="1">
      <c r="D208" s="13"/>
      <c r="E208" s="57"/>
      <c r="F208" s="50"/>
    </row>
    <row r="209" ht="15.75" customHeight="1">
      <c r="D209" s="13"/>
      <c r="E209" s="57"/>
      <c r="F209" s="50"/>
    </row>
    <row r="210" ht="15.75" customHeight="1">
      <c r="D210" s="13"/>
      <c r="E210" s="57"/>
      <c r="F210" s="50"/>
    </row>
    <row r="211" ht="15.75" customHeight="1">
      <c r="D211" s="13"/>
      <c r="E211" s="57"/>
      <c r="F211" s="50"/>
    </row>
    <row r="212" ht="15.75" customHeight="1">
      <c r="D212" s="13"/>
      <c r="E212" s="57"/>
      <c r="F212" s="50"/>
    </row>
    <row r="213" ht="15.75" customHeight="1">
      <c r="D213" s="13"/>
      <c r="E213" s="57"/>
      <c r="F213" s="50"/>
    </row>
    <row r="214" ht="15.75" customHeight="1">
      <c r="D214" s="13"/>
      <c r="E214" s="57"/>
      <c r="F214" s="50"/>
    </row>
    <row r="215" ht="15.75" customHeight="1">
      <c r="D215" s="13"/>
      <c r="E215" s="57"/>
      <c r="F215" s="50"/>
    </row>
    <row r="216" ht="15.75" customHeight="1">
      <c r="D216" s="13"/>
      <c r="E216" s="57"/>
      <c r="F216" s="50"/>
    </row>
    <row r="217" ht="15.75" customHeight="1">
      <c r="D217" s="13"/>
      <c r="E217" s="57"/>
      <c r="F217" s="50"/>
    </row>
    <row r="218" ht="15.75" customHeight="1">
      <c r="D218" s="13"/>
      <c r="E218" s="57"/>
      <c r="F218" s="50"/>
    </row>
    <row r="219" ht="15.75" customHeight="1">
      <c r="D219" s="13"/>
      <c r="E219" s="57"/>
      <c r="F219" s="50"/>
    </row>
    <row r="220" ht="15.75" customHeight="1">
      <c r="D220" s="13"/>
      <c r="E220" s="57"/>
      <c r="F220" s="50"/>
    </row>
    <row r="221" ht="15.75" customHeight="1">
      <c r="D221" s="13"/>
      <c r="E221" s="57"/>
      <c r="F221" s="50"/>
    </row>
    <row r="222" ht="15.75" customHeight="1">
      <c r="D222" s="13"/>
      <c r="E222" s="57"/>
      <c r="F222" s="50"/>
    </row>
    <row r="223" ht="15.75" customHeight="1">
      <c r="D223" s="13"/>
      <c r="E223" s="57"/>
      <c r="F223" s="50"/>
    </row>
    <row r="224" ht="15.75" customHeight="1">
      <c r="D224" s="13"/>
      <c r="E224" s="57"/>
      <c r="F224" s="50"/>
    </row>
    <row r="225" ht="15.75" customHeight="1">
      <c r="D225" s="13"/>
      <c r="E225" s="57"/>
      <c r="F225" s="50"/>
    </row>
    <row r="226" ht="15.75" customHeight="1">
      <c r="D226" s="13"/>
      <c r="E226" s="57"/>
      <c r="F226" s="50"/>
    </row>
    <row r="227" ht="15.75" customHeight="1">
      <c r="D227" s="13"/>
      <c r="E227" s="57"/>
      <c r="F227" s="50"/>
    </row>
    <row r="228" ht="15.75" customHeight="1">
      <c r="D228" s="13"/>
      <c r="E228" s="57"/>
      <c r="F228" s="50"/>
    </row>
    <row r="229" ht="15.75" customHeight="1">
      <c r="D229" s="13"/>
      <c r="E229" s="57"/>
      <c r="F229" s="50"/>
    </row>
    <row r="230" ht="15.75" customHeight="1">
      <c r="D230" s="13"/>
      <c r="E230" s="57"/>
      <c r="F230" s="50"/>
    </row>
    <row r="231" ht="15.75" customHeight="1">
      <c r="D231" s="13"/>
      <c r="E231" s="57"/>
      <c r="F231" s="50"/>
    </row>
    <row r="232" ht="15.75" customHeight="1">
      <c r="D232" s="13"/>
      <c r="E232" s="57"/>
      <c r="F232" s="50"/>
    </row>
    <row r="233" ht="15.75" customHeight="1">
      <c r="D233" s="13"/>
      <c r="E233" s="57"/>
      <c r="F233" s="50"/>
    </row>
    <row r="234" ht="15.75" customHeight="1">
      <c r="D234" s="13"/>
      <c r="E234" s="57"/>
      <c r="F234" s="50"/>
    </row>
    <row r="235" ht="15.75" customHeight="1">
      <c r="D235" s="13"/>
      <c r="E235" s="57"/>
      <c r="F235" s="50"/>
    </row>
    <row r="236" ht="15.75" customHeight="1">
      <c r="D236" s="13"/>
      <c r="E236" s="57"/>
      <c r="F236" s="50"/>
    </row>
    <row r="237" ht="15.75" customHeight="1">
      <c r="D237" s="13"/>
      <c r="E237" s="57"/>
      <c r="F237" s="50"/>
    </row>
    <row r="238" ht="15.75" customHeight="1">
      <c r="D238" s="13"/>
      <c r="E238" s="57"/>
      <c r="F238" s="50"/>
    </row>
    <row r="239" ht="15.75" customHeight="1">
      <c r="D239" s="13"/>
      <c r="E239" s="57"/>
      <c r="F239" s="50"/>
    </row>
    <row r="240" ht="15.75" customHeight="1">
      <c r="D240" s="13"/>
      <c r="E240" s="57"/>
      <c r="F240" s="50"/>
    </row>
    <row r="241" ht="15.75" customHeight="1">
      <c r="D241" s="13"/>
      <c r="E241" s="57"/>
      <c r="F241" s="50"/>
    </row>
    <row r="242" ht="15.75" customHeight="1">
      <c r="D242" s="13"/>
      <c r="E242" s="57"/>
      <c r="F242" s="50"/>
    </row>
    <row r="243" ht="15.75" customHeight="1">
      <c r="D243" s="13"/>
      <c r="E243" s="57"/>
      <c r="F243" s="50"/>
    </row>
    <row r="244" ht="15.75" customHeight="1">
      <c r="D244" s="13"/>
      <c r="E244" s="57"/>
      <c r="F244" s="50"/>
    </row>
    <row r="245" ht="15.75" customHeight="1">
      <c r="D245" s="13"/>
      <c r="E245" s="57"/>
      <c r="F245" s="50"/>
    </row>
    <row r="246" ht="15.75" customHeight="1">
      <c r="D246" s="13"/>
      <c r="E246" s="57"/>
      <c r="F246" s="50"/>
    </row>
    <row r="247" ht="15.75" customHeight="1">
      <c r="D247" s="13"/>
      <c r="E247" s="57"/>
      <c r="F247" s="50"/>
    </row>
    <row r="248" ht="15.75" customHeight="1">
      <c r="D248" s="13"/>
      <c r="E248" s="57"/>
      <c r="F248" s="50"/>
    </row>
    <row r="249" ht="15.75" customHeight="1">
      <c r="D249" s="13"/>
      <c r="E249" s="57"/>
      <c r="F249" s="50"/>
    </row>
    <row r="250" ht="15.75" customHeight="1">
      <c r="D250" s="13"/>
      <c r="E250" s="57"/>
      <c r="F250" s="50"/>
    </row>
    <row r="251" ht="15.75" customHeight="1">
      <c r="D251" s="13"/>
      <c r="E251" s="57"/>
      <c r="F251" s="50"/>
    </row>
    <row r="252" ht="15.75" customHeight="1">
      <c r="D252" s="13"/>
      <c r="E252" s="57"/>
      <c r="F252" s="50"/>
    </row>
    <row r="253" ht="15.75" customHeight="1">
      <c r="D253" s="13"/>
      <c r="E253" s="57"/>
      <c r="F253" s="50"/>
    </row>
    <row r="254" ht="15.75" customHeight="1">
      <c r="D254" s="13"/>
      <c r="E254" s="57"/>
      <c r="F254" s="50"/>
    </row>
    <row r="255" ht="15.75" customHeight="1">
      <c r="D255" s="13"/>
      <c r="E255" s="57"/>
      <c r="F255" s="50"/>
    </row>
    <row r="256" ht="15.75" customHeight="1">
      <c r="D256" s="13"/>
      <c r="E256" s="57"/>
      <c r="F256" s="50"/>
    </row>
    <row r="257" ht="15.75" customHeight="1">
      <c r="D257" s="13"/>
      <c r="E257" s="57"/>
      <c r="F257" s="50"/>
    </row>
    <row r="258" ht="15.75" customHeight="1">
      <c r="D258" s="13"/>
      <c r="E258" s="57"/>
      <c r="F258" s="50"/>
    </row>
    <row r="259" ht="15.75" customHeight="1">
      <c r="D259" s="13"/>
      <c r="E259" s="57"/>
      <c r="F259" s="50"/>
    </row>
    <row r="260" ht="15.75" customHeight="1">
      <c r="D260" s="13"/>
      <c r="E260" s="57"/>
      <c r="F260" s="50"/>
    </row>
    <row r="261" ht="15.75" customHeight="1">
      <c r="D261" s="13"/>
      <c r="E261" s="57"/>
      <c r="F261" s="50"/>
    </row>
    <row r="262" ht="15.75" customHeight="1">
      <c r="D262" s="13"/>
      <c r="E262" s="57"/>
      <c r="F262" s="50"/>
    </row>
    <row r="263" ht="15.75" customHeight="1">
      <c r="D263" s="13"/>
      <c r="E263" s="57"/>
      <c r="F263" s="50"/>
    </row>
    <row r="264" ht="15.75" customHeight="1">
      <c r="D264" s="13"/>
      <c r="E264" s="57"/>
      <c r="F264" s="50"/>
    </row>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conditionalFormatting sqref="F1:F1011">
    <cfRule type="cellIs" dxfId="0" priority="1" operator="equal">
      <formula>0</formula>
    </cfRule>
  </conditionalFormatting>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5.88"/>
    <col customWidth="1" min="2" max="6" width="12.63"/>
  </cols>
  <sheetData>
    <row r="1" ht="29.25" customHeight="1">
      <c r="A1" s="77" t="s">
        <v>149</v>
      </c>
      <c r="B1" s="52" t="s">
        <v>1</v>
      </c>
      <c r="C1" s="52" t="s">
        <v>2</v>
      </c>
      <c r="D1" s="53" t="s">
        <v>3</v>
      </c>
      <c r="E1" s="54" t="s">
        <v>4</v>
      </c>
      <c r="F1" s="55" t="s">
        <v>85</v>
      </c>
      <c r="G1" s="78"/>
      <c r="H1" s="78"/>
      <c r="I1" s="78"/>
      <c r="J1" s="78"/>
      <c r="K1" s="78"/>
      <c r="L1" s="78"/>
      <c r="M1" s="78"/>
      <c r="N1" s="78"/>
      <c r="O1" s="78"/>
      <c r="P1" s="78"/>
      <c r="Q1" s="78"/>
      <c r="R1" s="78"/>
      <c r="S1" s="78"/>
      <c r="T1" s="78"/>
      <c r="U1" s="78"/>
      <c r="V1" s="78"/>
      <c r="W1" s="78"/>
      <c r="X1" s="78"/>
      <c r="Y1" s="78"/>
      <c r="Z1" s="78"/>
    </row>
    <row r="2" ht="15.75" customHeight="1">
      <c r="A2" s="79" t="s">
        <v>150</v>
      </c>
      <c r="B2" s="6"/>
      <c r="C2" s="6"/>
      <c r="D2" s="42">
        <v>250.0</v>
      </c>
      <c r="E2" s="57" t="s">
        <v>25</v>
      </c>
      <c r="F2" s="22">
        <f t="shared" ref="F2:F47" si="1">B2*D2*C2</f>
        <v>0</v>
      </c>
    </row>
    <row r="3" ht="15.75" customHeight="1">
      <c r="A3" s="80" t="s">
        <v>151</v>
      </c>
      <c r="B3" s="6"/>
      <c r="C3" s="6"/>
      <c r="D3" s="42"/>
      <c r="E3" s="62"/>
      <c r="F3" s="22">
        <f t="shared" si="1"/>
        <v>0</v>
      </c>
    </row>
    <row r="4" ht="15.75" customHeight="1">
      <c r="A4" s="79" t="s">
        <v>152</v>
      </c>
      <c r="B4" s="6"/>
      <c r="C4" s="6"/>
      <c r="D4" s="42"/>
      <c r="E4" s="62"/>
      <c r="F4" s="22">
        <f t="shared" si="1"/>
        <v>0</v>
      </c>
    </row>
    <row r="5" ht="15.75" customHeight="1">
      <c r="A5" s="79" t="s">
        <v>153</v>
      </c>
      <c r="B5" s="6"/>
      <c r="C5" s="6"/>
      <c r="D5" s="42"/>
      <c r="E5" s="62"/>
      <c r="F5" s="22">
        <f t="shared" si="1"/>
        <v>0</v>
      </c>
    </row>
    <row r="6" ht="15.75" customHeight="1">
      <c r="A6" s="79" t="s">
        <v>154</v>
      </c>
      <c r="B6" s="6"/>
      <c r="C6" s="6"/>
      <c r="D6" s="42"/>
      <c r="E6" s="62"/>
      <c r="F6" s="22">
        <f t="shared" si="1"/>
        <v>0</v>
      </c>
    </row>
    <row r="7" ht="15.75" customHeight="1">
      <c r="A7" s="79" t="s">
        <v>155</v>
      </c>
      <c r="B7" s="6"/>
      <c r="C7" s="6"/>
      <c r="D7" s="42"/>
      <c r="E7" s="62"/>
      <c r="F7" s="22">
        <f t="shared" si="1"/>
        <v>0</v>
      </c>
    </row>
    <row r="8" ht="15.75" customHeight="1">
      <c r="A8" s="79" t="s">
        <v>156</v>
      </c>
      <c r="B8" s="6"/>
      <c r="C8" s="6"/>
      <c r="D8" s="42"/>
      <c r="E8" s="62"/>
      <c r="F8" s="22">
        <f t="shared" si="1"/>
        <v>0</v>
      </c>
    </row>
    <row r="9" ht="15.75" customHeight="1">
      <c r="A9" s="79" t="s">
        <v>157</v>
      </c>
      <c r="B9" s="6"/>
      <c r="C9" s="6"/>
      <c r="D9" s="42">
        <v>100.0</v>
      </c>
      <c r="E9" s="57" t="s">
        <v>38</v>
      </c>
      <c r="F9" s="22">
        <f t="shared" si="1"/>
        <v>0</v>
      </c>
    </row>
    <row r="10" ht="15.75" customHeight="1">
      <c r="A10" s="81" t="s">
        <v>158</v>
      </c>
      <c r="B10" s="67"/>
      <c r="C10" s="67"/>
      <c r="D10" s="68">
        <v>50.0</v>
      </c>
      <c r="E10" s="70" t="s">
        <v>40</v>
      </c>
      <c r="F10" s="22">
        <f t="shared" si="1"/>
        <v>0</v>
      </c>
    </row>
    <row r="11" ht="15.75" customHeight="1">
      <c r="A11" s="79" t="s">
        <v>159</v>
      </c>
      <c r="B11" s="6"/>
      <c r="C11" s="6"/>
      <c r="D11" s="42">
        <v>70.0</v>
      </c>
      <c r="E11" s="57" t="s">
        <v>47</v>
      </c>
      <c r="F11" s="22">
        <f t="shared" si="1"/>
        <v>0</v>
      </c>
    </row>
    <row r="12" ht="15.75" customHeight="1">
      <c r="A12" s="79" t="s">
        <v>160</v>
      </c>
      <c r="B12" s="6"/>
      <c r="C12" s="6"/>
      <c r="D12" s="42">
        <v>30.0</v>
      </c>
      <c r="E12" s="57" t="s">
        <v>21</v>
      </c>
      <c r="F12" s="22">
        <f t="shared" si="1"/>
        <v>0</v>
      </c>
    </row>
    <row r="13" ht="15.75" customHeight="1">
      <c r="A13" s="16" t="s">
        <v>161</v>
      </c>
      <c r="B13" s="6"/>
      <c r="C13" s="6"/>
      <c r="D13" s="42">
        <v>40.0</v>
      </c>
      <c r="E13" s="57" t="s">
        <v>120</v>
      </c>
      <c r="F13" s="22">
        <f t="shared" si="1"/>
        <v>0</v>
      </c>
    </row>
    <row r="14" ht="15.75" customHeight="1">
      <c r="A14" s="25"/>
      <c r="B14" s="67"/>
      <c r="C14" s="67"/>
      <c r="D14" s="68"/>
      <c r="E14" s="69"/>
      <c r="F14" s="22">
        <f t="shared" si="1"/>
        <v>0</v>
      </c>
    </row>
    <row r="15" ht="15.75" customHeight="1">
      <c r="A15" s="16" t="s">
        <v>162</v>
      </c>
      <c r="B15" s="6"/>
      <c r="C15" s="6"/>
      <c r="D15" s="42">
        <v>100.0</v>
      </c>
      <c r="E15" s="62" t="s">
        <v>38</v>
      </c>
      <c r="F15" s="22">
        <f t="shared" si="1"/>
        <v>0</v>
      </c>
    </row>
    <row r="16" ht="15.75" customHeight="1">
      <c r="A16" s="16" t="s">
        <v>163</v>
      </c>
      <c r="B16" s="6"/>
      <c r="C16" s="6"/>
      <c r="D16" s="42">
        <v>50.0</v>
      </c>
      <c r="E16" s="57" t="s">
        <v>40</v>
      </c>
      <c r="F16" s="22">
        <f t="shared" si="1"/>
        <v>0</v>
      </c>
    </row>
    <row r="17" ht="15.75" customHeight="1">
      <c r="A17" s="25"/>
      <c r="B17" s="67"/>
      <c r="C17" s="67"/>
      <c r="D17" s="68"/>
      <c r="E17" s="69"/>
      <c r="F17" s="22">
        <f t="shared" si="1"/>
        <v>0</v>
      </c>
    </row>
    <row r="18" ht="15.75" customHeight="1">
      <c r="A18" s="16" t="s">
        <v>164</v>
      </c>
      <c r="B18" s="6"/>
      <c r="C18" s="6"/>
      <c r="D18" s="42">
        <v>80.0</v>
      </c>
      <c r="E18" s="57" t="s">
        <v>131</v>
      </c>
      <c r="F18" s="22">
        <f t="shared" si="1"/>
        <v>0</v>
      </c>
    </row>
    <row r="19" ht="15.75" customHeight="1">
      <c r="A19" s="16" t="s">
        <v>165</v>
      </c>
      <c r="B19" s="6"/>
      <c r="C19" s="6"/>
      <c r="D19" s="42">
        <v>30.0</v>
      </c>
      <c r="E19" s="57" t="s">
        <v>166</v>
      </c>
      <c r="F19" s="22">
        <f t="shared" si="1"/>
        <v>0</v>
      </c>
    </row>
    <row r="20" ht="15.75" customHeight="1">
      <c r="A20" s="16" t="s">
        <v>167</v>
      </c>
      <c r="B20" s="6"/>
      <c r="C20" s="6"/>
      <c r="D20" s="42">
        <v>30.0</v>
      </c>
      <c r="E20" s="57" t="s">
        <v>21</v>
      </c>
      <c r="F20" s="22">
        <f t="shared" si="1"/>
        <v>0</v>
      </c>
    </row>
    <row r="21" ht="15.75" customHeight="1">
      <c r="B21" s="6"/>
      <c r="C21" s="6"/>
      <c r="D21" s="42"/>
      <c r="E21" s="62"/>
      <c r="F21" s="22">
        <f t="shared" si="1"/>
        <v>0</v>
      </c>
    </row>
    <row r="22" ht="15.75" customHeight="1">
      <c r="A22" s="82" t="s">
        <v>168</v>
      </c>
      <c r="B22" s="83"/>
      <c r="C22" s="83"/>
      <c r="D22" s="84"/>
      <c r="E22" s="85"/>
      <c r="F22" s="22">
        <f t="shared" si="1"/>
        <v>0</v>
      </c>
    </row>
    <row r="23" ht="15.75" customHeight="1">
      <c r="A23" s="16" t="s">
        <v>169</v>
      </c>
      <c r="D23" s="13">
        <v>40.0</v>
      </c>
      <c r="E23" s="57" t="s">
        <v>120</v>
      </c>
      <c r="F23" s="22">
        <f t="shared" si="1"/>
        <v>0</v>
      </c>
    </row>
    <row r="24" ht="15.75" customHeight="1">
      <c r="A24" s="16" t="s">
        <v>170</v>
      </c>
      <c r="D24" s="13">
        <v>10.0</v>
      </c>
      <c r="E24" s="57" t="s">
        <v>124</v>
      </c>
      <c r="F24" s="22">
        <f t="shared" si="1"/>
        <v>0</v>
      </c>
    </row>
    <row r="25" ht="15.75" customHeight="1">
      <c r="A25" s="16" t="s">
        <v>171</v>
      </c>
      <c r="D25" s="13">
        <v>10.0</v>
      </c>
      <c r="E25" s="57" t="s">
        <v>124</v>
      </c>
      <c r="F25" s="22">
        <f t="shared" si="1"/>
        <v>0</v>
      </c>
    </row>
    <row r="26" ht="15.75" customHeight="1">
      <c r="A26" s="16" t="s">
        <v>172</v>
      </c>
      <c r="D26" s="13">
        <v>5.0</v>
      </c>
      <c r="E26" s="57" t="s">
        <v>54</v>
      </c>
      <c r="F26" s="22">
        <f t="shared" si="1"/>
        <v>0</v>
      </c>
    </row>
    <row r="27" ht="15.75" customHeight="1">
      <c r="A27" s="16" t="s">
        <v>173</v>
      </c>
      <c r="D27" s="13">
        <v>5.0</v>
      </c>
      <c r="E27" s="57" t="s">
        <v>54</v>
      </c>
      <c r="F27" s="22">
        <f t="shared" si="1"/>
        <v>0</v>
      </c>
    </row>
    <row r="28" ht="15.75" customHeight="1">
      <c r="A28" s="16" t="s">
        <v>174</v>
      </c>
      <c r="D28" s="13">
        <v>5.0</v>
      </c>
      <c r="E28" s="57" t="s">
        <v>54</v>
      </c>
      <c r="F28" s="22">
        <f t="shared" si="1"/>
        <v>0</v>
      </c>
    </row>
    <row r="29" ht="15.75" customHeight="1">
      <c r="A29" s="16" t="s">
        <v>175</v>
      </c>
      <c r="D29" s="13">
        <v>25.0</v>
      </c>
      <c r="E29" s="57" t="s">
        <v>99</v>
      </c>
      <c r="F29" s="22">
        <f t="shared" si="1"/>
        <v>0</v>
      </c>
    </row>
    <row r="30" ht="15.75" customHeight="1">
      <c r="A30" s="16" t="s">
        <v>176</v>
      </c>
      <c r="D30" s="13">
        <v>15.0</v>
      </c>
      <c r="E30" s="57" t="s">
        <v>105</v>
      </c>
      <c r="F30" s="22">
        <f t="shared" si="1"/>
        <v>0</v>
      </c>
    </row>
    <row r="31" ht="15.75" customHeight="1">
      <c r="A31" s="16" t="s">
        <v>177</v>
      </c>
      <c r="D31" s="13">
        <v>10.0</v>
      </c>
      <c r="E31" s="57" t="s">
        <v>124</v>
      </c>
      <c r="F31" s="22">
        <f t="shared" si="1"/>
        <v>0</v>
      </c>
    </row>
    <row r="32" ht="15.75" customHeight="1">
      <c r="A32" s="16" t="s">
        <v>178</v>
      </c>
      <c r="D32" s="13">
        <v>5.0</v>
      </c>
      <c r="E32" s="57" t="s">
        <v>54</v>
      </c>
      <c r="F32" s="22">
        <f t="shared" si="1"/>
        <v>0</v>
      </c>
    </row>
    <row r="33" ht="15.75" customHeight="1">
      <c r="A33" s="16" t="s">
        <v>179</v>
      </c>
      <c r="D33" s="13">
        <v>5.0</v>
      </c>
      <c r="E33" s="57" t="s">
        <v>54</v>
      </c>
      <c r="F33" s="22">
        <f t="shared" si="1"/>
        <v>0</v>
      </c>
    </row>
    <row r="34" ht="15.75" customHeight="1">
      <c r="A34" s="16" t="s">
        <v>180</v>
      </c>
      <c r="D34" s="13"/>
      <c r="E34" s="57"/>
      <c r="F34" s="22">
        <f t="shared" si="1"/>
        <v>0</v>
      </c>
    </row>
    <row r="35" ht="15.75" customHeight="1">
      <c r="A35" s="16" t="s">
        <v>181</v>
      </c>
      <c r="D35" s="13"/>
      <c r="E35" s="57"/>
      <c r="F35" s="22">
        <f t="shared" si="1"/>
        <v>0</v>
      </c>
    </row>
    <row r="36" ht="15.75" customHeight="1">
      <c r="A36" s="25"/>
      <c r="B36" s="25"/>
      <c r="C36" s="25"/>
      <c r="D36" s="26"/>
      <c r="E36" s="70"/>
      <c r="F36" s="22">
        <f t="shared" si="1"/>
        <v>0</v>
      </c>
    </row>
    <row r="37" ht="15.75" customHeight="1">
      <c r="A37" s="86" t="s">
        <v>182</v>
      </c>
      <c r="B37" s="87"/>
      <c r="C37" s="87"/>
      <c r="D37" s="88"/>
      <c r="E37" s="89"/>
      <c r="F37" s="22">
        <f t="shared" si="1"/>
        <v>0</v>
      </c>
    </row>
    <row r="38" ht="15.75" customHeight="1">
      <c r="A38" s="16" t="s">
        <v>183</v>
      </c>
      <c r="D38" s="13">
        <v>80.0</v>
      </c>
      <c r="E38" s="57" t="s">
        <v>131</v>
      </c>
      <c r="F38" s="22">
        <f t="shared" si="1"/>
        <v>0</v>
      </c>
    </row>
    <row r="39" ht="15.75" customHeight="1">
      <c r="A39" s="16" t="s">
        <v>184</v>
      </c>
      <c r="D39" s="13">
        <v>5.0</v>
      </c>
      <c r="E39" s="57" t="s">
        <v>54</v>
      </c>
      <c r="F39" s="22">
        <f t="shared" si="1"/>
        <v>0</v>
      </c>
    </row>
    <row r="40" ht="15.75" customHeight="1">
      <c r="A40" s="16" t="s">
        <v>185</v>
      </c>
      <c r="D40" s="13">
        <v>5.0</v>
      </c>
      <c r="E40" s="57" t="s">
        <v>54</v>
      </c>
      <c r="F40" s="22">
        <f t="shared" si="1"/>
        <v>0</v>
      </c>
    </row>
    <row r="41" ht="15.75" customHeight="1">
      <c r="A41" s="16" t="s">
        <v>186</v>
      </c>
      <c r="D41" s="13">
        <v>5.0</v>
      </c>
      <c r="E41" s="57" t="s">
        <v>54</v>
      </c>
      <c r="F41" s="22">
        <f t="shared" si="1"/>
        <v>0</v>
      </c>
    </row>
    <row r="42" ht="15.75" customHeight="1">
      <c r="A42" s="16" t="s">
        <v>187</v>
      </c>
      <c r="D42" s="13">
        <v>5.0</v>
      </c>
      <c r="E42" s="57" t="s">
        <v>54</v>
      </c>
      <c r="F42" s="22">
        <f t="shared" si="1"/>
        <v>0</v>
      </c>
    </row>
    <row r="43" ht="15.75" customHeight="1">
      <c r="A43" s="16" t="s">
        <v>188</v>
      </c>
      <c r="D43" s="13">
        <v>5.0</v>
      </c>
      <c r="E43" s="57" t="s">
        <v>54</v>
      </c>
      <c r="F43" s="22">
        <f t="shared" si="1"/>
        <v>0</v>
      </c>
    </row>
    <row r="44" ht="15.75" customHeight="1">
      <c r="A44" s="16" t="s">
        <v>189</v>
      </c>
      <c r="D44" s="13">
        <v>5.0</v>
      </c>
      <c r="E44" s="57" t="s">
        <v>54</v>
      </c>
      <c r="F44" s="22">
        <f t="shared" si="1"/>
        <v>0</v>
      </c>
    </row>
    <row r="45" ht="15.75" customHeight="1">
      <c r="A45" s="16" t="s">
        <v>190</v>
      </c>
      <c r="D45" s="13">
        <v>5.0</v>
      </c>
      <c r="E45" s="57" t="s">
        <v>54</v>
      </c>
      <c r="F45" s="22">
        <f t="shared" si="1"/>
        <v>0</v>
      </c>
    </row>
    <row r="46" ht="15.75" customHeight="1">
      <c r="A46" s="16" t="s">
        <v>191</v>
      </c>
      <c r="D46" s="13">
        <v>5.0</v>
      </c>
      <c r="E46" s="57" t="s">
        <v>54</v>
      </c>
      <c r="F46" s="22">
        <f t="shared" si="1"/>
        <v>0</v>
      </c>
    </row>
    <row r="47" ht="15.75" customHeight="1">
      <c r="A47" s="16" t="s">
        <v>192</v>
      </c>
      <c r="D47" s="13">
        <v>5.0</v>
      </c>
      <c r="E47" s="57" t="s">
        <v>54</v>
      </c>
      <c r="F47" s="22">
        <f t="shared" si="1"/>
        <v>0</v>
      </c>
    </row>
    <row r="48" ht="15.75" customHeight="1">
      <c r="A48" s="35" t="s">
        <v>193</v>
      </c>
      <c r="B48" s="33"/>
      <c r="C48" s="33"/>
      <c r="D48" s="13"/>
      <c r="E48" s="57"/>
      <c r="F48" s="22"/>
    </row>
    <row r="49" ht="15.75" customHeight="1">
      <c r="A49" s="35" t="s">
        <v>194</v>
      </c>
      <c r="B49" s="33"/>
      <c r="C49" s="33"/>
      <c r="D49" s="13"/>
      <c r="E49" s="57"/>
      <c r="F49" s="22"/>
    </row>
    <row r="50" ht="15.75" customHeight="1">
      <c r="A50" s="25"/>
      <c r="B50" s="25"/>
      <c r="C50" s="25"/>
      <c r="D50" s="26"/>
      <c r="E50" s="57"/>
      <c r="F50" s="22">
        <f t="shared" ref="F50:F109" si="2">B50*D50*C50</f>
        <v>0</v>
      </c>
    </row>
    <row r="51" ht="15.75" customHeight="1">
      <c r="A51" s="90" t="s">
        <v>195</v>
      </c>
      <c r="B51" s="2"/>
      <c r="C51" s="2"/>
      <c r="D51" s="3"/>
      <c r="E51" s="85"/>
      <c r="F51" s="22">
        <f t="shared" si="2"/>
        <v>0</v>
      </c>
    </row>
    <row r="52" ht="15.75" customHeight="1">
      <c r="A52" s="16" t="s">
        <v>196</v>
      </c>
      <c r="D52" s="13">
        <v>5.0</v>
      </c>
      <c r="E52" s="57" t="s">
        <v>54</v>
      </c>
      <c r="F52" s="22">
        <f t="shared" si="2"/>
        <v>0</v>
      </c>
    </row>
    <row r="53" ht="15.75" customHeight="1">
      <c r="A53" s="16" t="s">
        <v>197</v>
      </c>
      <c r="D53" s="13">
        <v>50.0</v>
      </c>
      <c r="E53" s="57" t="s">
        <v>40</v>
      </c>
      <c r="F53" s="22">
        <f t="shared" si="2"/>
        <v>0</v>
      </c>
    </row>
    <row r="54" ht="15.75" customHeight="1">
      <c r="A54" s="16" t="s">
        <v>198</v>
      </c>
      <c r="D54" s="13">
        <v>20.0</v>
      </c>
      <c r="E54" s="57" t="s">
        <v>24</v>
      </c>
      <c r="F54" s="22">
        <f t="shared" si="2"/>
        <v>0</v>
      </c>
    </row>
    <row r="55" ht="15.75" customHeight="1">
      <c r="A55" s="16" t="s">
        <v>199</v>
      </c>
      <c r="D55" s="13">
        <v>10.0</v>
      </c>
      <c r="E55" s="57" t="s">
        <v>124</v>
      </c>
      <c r="F55" s="22">
        <f t="shared" si="2"/>
        <v>0</v>
      </c>
    </row>
    <row r="56" ht="15.75" customHeight="1">
      <c r="A56" s="16" t="s">
        <v>200</v>
      </c>
      <c r="D56" s="13">
        <v>10.0</v>
      </c>
      <c r="E56" s="57" t="s">
        <v>124</v>
      </c>
      <c r="F56" s="22">
        <f t="shared" si="2"/>
        <v>0</v>
      </c>
    </row>
    <row r="57" ht="15.75" customHeight="1">
      <c r="A57" s="16" t="s">
        <v>201</v>
      </c>
      <c r="D57" s="13">
        <v>20.0</v>
      </c>
      <c r="E57" s="57" t="s">
        <v>24</v>
      </c>
      <c r="F57" s="22">
        <f t="shared" si="2"/>
        <v>0</v>
      </c>
    </row>
    <row r="58" ht="15.75" customHeight="1">
      <c r="A58" s="16" t="s">
        <v>202</v>
      </c>
      <c r="D58" s="13">
        <v>10.0</v>
      </c>
      <c r="E58" s="57" t="s">
        <v>124</v>
      </c>
      <c r="F58" s="22">
        <f t="shared" si="2"/>
        <v>0</v>
      </c>
    </row>
    <row r="59" ht="15.75" customHeight="1">
      <c r="A59" s="16" t="s">
        <v>203</v>
      </c>
      <c r="D59" s="13">
        <v>5.0</v>
      </c>
      <c r="E59" s="57" t="s">
        <v>54</v>
      </c>
      <c r="F59" s="22">
        <f t="shared" si="2"/>
        <v>0</v>
      </c>
    </row>
    <row r="60" ht="15.75" customHeight="1">
      <c r="A60" s="25"/>
      <c r="B60" s="25"/>
      <c r="C60" s="25"/>
      <c r="D60" s="26"/>
      <c r="E60" s="70"/>
      <c r="F60" s="22">
        <f t="shared" si="2"/>
        <v>0</v>
      </c>
    </row>
    <row r="61" ht="15.75" customHeight="1">
      <c r="A61" s="91" t="s">
        <v>204</v>
      </c>
      <c r="B61" s="2"/>
      <c r="C61" s="2"/>
      <c r="D61" s="3"/>
      <c r="E61" s="92"/>
      <c r="F61" s="22">
        <f t="shared" si="2"/>
        <v>0</v>
      </c>
    </row>
    <row r="62" ht="15.75" customHeight="1">
      <c r="A62" s="16" t="s">
        <v>205</v>
      </c>
      <c r="D62" s="13">
        <v>5.0</v>
      </c>
      <c r="E62" s="57" t="s">
        <v>54</v>
      </c>
      <c r="F62" s="22">
        <f t="shared" si="2"/>
        <v>0</v>
      </c>
    </row>
    <row r="63" ht="15.75" customHeight="1">
      <c r="A63" s="16" t="s">
        <v>206</v>
      </c>
      <c r="D63" s="13">
        <v>5.0</v>
      </c>
      <c r="E63" s="57" t="s">
        <v>54</v>
      </c>
      <c r="F63" s="22">
        <f t="shared" si="2"/>
        <v>0</v>
      </c>
    </row>
    <row r="64" ht="15.75" customHeight="1">
      <c r="A64" s="16" t="s">
        <v>207</v>
      </c>
      <c r="D64" s="13">
        <v>5.0</v>
      </c>
      <c r="E64" s="57" t="s">
        <v>54</v>
      </c>
      <c r="F64" s="22">
        <f t="shared" si="2"/>
        <v>0</v>
      </c>
    </row>
    <row r="65" ht="15.75" customHeight="1">
      <c r="A65" s="16" t="s">
        <v>208</v>
      </c>
      <c r="D65" s="13">
        <v>5.0</v>
      </c>
      <c r="E65" s="57" t="s">
        <v>54</v>
      </c>
      <c r="F65" s="22">
        <f t="shared" si="2"/>
        <v>0</v>
      </c>
    </row>
    <row r="66" ht="15.75" customHeight="1">
      <c r="A66" s="16" t="s">
        <v>209</v>
      </c>
      <c r="D66" s="13">
        <v>5.0</v>
      </c>
      <c r="E66" s="57" t="s">
        <v>54</v>
      </c>
      <c r="F66" s="22">
        <f t="shared" si="2"/>
        <v>0</v>
      </c>
    </row>
    <row r="67" ht="15.75" customHeight="1">
      <c r="A67" s="16" t="s">
        <v>210</v>
      </c>
      <c r="D67" s="13">
        <v>5.0</v>
      </c>
      <c r="E67" s="57" t="s">
        <v>54</v>
      </c>
      <c r="F67" s="22">
        <f t="shared" si="2"/>
        <v>0</v>
      </c>
    </row>
    <row r="68" ht="15.75" customHeight="1">
      <c r="A68" s="16" t="s">
        <v>211</v>
      </c>
      <c r="D68" s="13">
        <v>5.0</v>
      </c>
      <c r="E68" s="57" t="s">
        <v>54</v>
      </c>
      <c r="F68" s="22">
        <f t="shared" si="2"/>
        <v>0</v>
      </c>
    </row>
    <row r="69" ht="15.75" customHeight="1">
      <c r="A69" s="16" t="s">
        <v>212</v>
      </c>
      <c r="D69" s="13">
        <v>5.0</v>
      </c>
      <c r="E69" s="57" t="s">
        <v>54</v>
      </c>
      <c r="F69" s="22">
        <f t="shared" si="2"/>
        <v>0</v>
      </c>
    </row>
    <row r="70" ht="15.75" customHeight="1">
      <c r="A70" s="16" t="s">
        <v>213</v>
      </c>
      <c r="D70" s="13">
        <v>5.0</v>
      </c>
      <c r="E70" s="57" t="s">
        <v>54</v>
      </c>
      <c r="F70" s="22">
        <f t="shared" si="2"/>
        <v>0</v>
      </c>
    </row>
    <row r="71" ht="15.75" customHeight="1">
      <c r="A71" s="16" t="s">
        <v>214</v>
      </c>
      <c r="D71" s="13">
        <v>5.0</v>
      </c>
      <c r="E71" s="57" t="s">
        <v>54</v>
      </c>
      <c r="F71" s="22">
        <f t="shared" si="2"/>
        <v>0</v>
      </c>
    </row>
    <row r="72" ht="15.75" customHeight="1">
      <c r="A72" s="16" t="s">
        <v>215</v>
      </c>
      <c r="D72" s="13">
        <v>5.0</v>
      </c>
      <c r="E72" s="57" t="s">
        <v>54</v>
      </c>
      <c r="F72" s="22">
        <f t="shared" si="2"/>
        <v>0</v>
      </c>
    </row>
    <row r="73" ht="15.75" customHeight="1">
      <c r="A73" s="16" t="s">
        <v>216</v>
      </c>
      <c r="D73" s="13">
        <v>5.0</v>
      </c>
      <c r="E73" s="57" t="s">
        <v>54</v>
      </c>
      <c r="F73" s="22">
        <f t="shared" si="2"/>
        <v>0</v>
      </c>
    </row>
    <row r="74" ht="15.75" customHeight="1">
      <c r="A74" s="16" t="s">
        <v>217</v>
      </c>
      <c r="D74" s="13">
        <v>5.0</v>
      </c>
      <c r="E74" s="57" t="s">
        <v>54</v>
      </c>
      <c r="F74" s="22">
        <f t="shared" si="2"/>
        <v>0</v>
      </c>
    </row>
    <row r="75" ht="15.75" customHeight="1">
      <c r="A75" s="16" t="s">
        <v>218</v>
      </c>
      <c r="D75" s="13">
        <v>5.0</v>
      </c>
      <c r="E75" s="57" t="s">
        <v>54</v>
      </c>
      <c r="F75" s="22">
        <f t="shared" si="2"/>
        <v>0</v>
      </c>
    </row>
    <row r="76" ht="15.75" customHeight="1">
      <c r="A76" s="16" t="s">
        <v>219</v>
      </c>
      <c r="D76" s="13">
        <v>5.0</v>
      </c>
      <c r="E76" s="57" t="s">
        <v>54</v>
      </c>
      <c r="F76" s="22">
        <f t="shared" si="2"/>
        <v>0</v>
      </c>
    </row>
    <row r="77" ht="15.75" customHeight="1">
      <c r="A77" s="16" t="s">
        <v>220</v>
      </c>
      <c r="D77" s="13">
        <v>5.0</v>
      </c>
      <c r="E77" s="57" t="s">
        <v>54</v>
      </c>
      <c r="F77" s="22">
        <f t="shared" si="2"/>
        <v>0</v>
      </c>
    </row>
    <row r="78" ht="15.75" customHeight="1">
      <c r="A78" s="16" t="s">
        <v>221</v>
      </c>
      <c r="D78" s="13">
        <v>5.0</v>
      </c>
      <c r="E78" s="57" t="s">
        <v>54</v>
      </c>
      <c r="F78" s="22">
        <f t="shared" si="2"/>
        <v>0</v>
      </c>
    </row>
    <row r="79" ht="15.75" customHeight="1">
      <c r="A79" s="16" t="s">
        <v>222</v>
      </c>
      <c r="D79" s="13">
        <v>5.0</v>
      </c>
      <c r="E79" s="57" t="s">
        <v>54</v>
      </c>
      <c r="F79" s="22">
        <f t="shared" si="2"/>
        <v>0</v>
      </c>
    </row>
    <row r="80" ht="15.75" customHeight="1">
      <c r="A80" s="16" t="s">
        <v>223</v>
      </c>
      <c r="D80" s="13">
        <v>5.0</v>
      </c>
      <c r="E80" s="57" t="s">
        <v>54</v>
      </c>
      <c r="F80" s="22">
        <f t="shared" si="2"/>
        <v>0</v>
      </c>
    </row>
    <row r="81" ht="15.75" customHeight="1">
      <c r="A81" s="25"/>
      <c r="B81" s="25"/>
      <c r="C81" s="25"/>
      <c r="D81" s="26"/>
      <c r="E81" s="70"/>
      <c r="F81" s="22">
        <f t="shared" si="2"/>
        <v>0</v>
      </c>
    </row>
    <row r="82" ht="15.75" customHeight="1">
      <c r="A82" s="90" t="s">
        <v>224</v>
      </c>
      <c r="B82" s="2"/>
      <c r="C82" s="2"/>
      <c r="D82" s="3"/>
      <c r="E82" s="92"/>
      <c r="F82" s="22">
        <f t="shared" si="2"/>
        <v>0</v>
      </c>
    </row>
    <row r="83" ht="15.75" customHeight="1">
      <c r="A83" s="16" t="s">
        <v>225</v>
      </c>
      <c r="D83" s="13">
        <v>10.0</v>
      </c>
      <c r="E83" s="57" t="s">
        <v>124</v>
      </c>
      <c r="F83" s="22">
        <f t="shared" si="2"/>
        <v>0</v>
      </c>
    </row>
    <row r="84" ht="15.75" customHeight="1">
      <c r="A84" s="16" t="s">
        <v>226</v>
      </c>
      <c r="D84" s="13">
        <v>10.0</v>
      </c>
      <c r="E84" s="57" t="s">
        <v>124</v>
      </c>
      <c r="F84" s="22">
        <f t="shared" si="2"/>
        <v>0</v>
      </c>
    </row>
    <row r="85" ht="15.75" customHeight="1">
      <c r="A85" s="16" t="s">
        <v>227</v>
      </c>
      <c r="D85" s="13">
        <v>10.0</v>
      </c>
      <c r="E85" s="57" t="s">
        <v>124</v>
      </c>
      <c r="F85" s="22">
        <f t="shared" si="2"/>
        <v>0</v>
      </c>
    </row>
    <row r="86" ht="15.75" customHeight="1">
      <c r="A86" s="16" t="s">
        <v>228</v>
      </c>
      <c r="D86" s="13">
        <v>10.0</v>
      </c>
      <c r="E86" s="57" t="s">
        <v>124</v>
      </c>
      <c r="F86" s="22">
        <f t="shared" si="2"/>
        <v>0</v>
      </c>
    </row>
    <row r="87" ht="15.75" customHeight="1">
      <c r="A87" s="16" t="s">
        <v>229</v>
      </c>
      <c r="D87" s="13">
        <v>10.0</v>
      </c>
      <c r="E87" s="57" t="s">
        <v>124</v>
      </c>
      <c r="F87" s="22">
        <f t="shared" si="2"/>
        <v>0</v>
      </c>
    </row>
    <row r="88" ht="15.75" customHeight="1">
      <c r="A88" s="16" t="s">
        <v>230</v>
      </c>
      <c r="D88" s="13">
        <v>10.0</v>
      </c>
      <c r="E88" s="57" t="s">
        <v>124</v>
      </c>
      <c r="F88" s="22">
        <f t="shared" si="2"/>
        <v>0</v>
      </c>
    </row>
    <row r="89" ht="15.75" customHeight="1">
      <c r="A89" s="16" t="s">
        <v>231</v>
      </c>
      <c r="D89" s="13">
        <v>10.0</v>
      </c>
      <c r="E89" s="57" t="s">
        <v>124</v>
      </c>
      <c r="F89" s="22">
        <f t="shared" si="2"/>
        <v>0</v>
      </c>
    </row>
    <row r="90" ht="15.75" customHeight="1">
      <c r="A90" s="16" t="s">
        <v>232</v>
      </c>
      <c r="D90" s="13">
        <v>10.0</v>
      </c>
      <c r="E90" s="57" t="s">
        <v>124</v>
      </c>
      <c r="F90" s="22">
        <f t="shared" si="2"/>
        <v>0</v>
      </c>
    </row>
    <row r="91" ht="15.75" customHeight="1">
      <c r="A91" s="16" t="s">
        <v>233</v>
      </c>
      <c r="D91" s="13">
        <v>10.0</v>
      </c>
      <c r="E91" s="57" t="s">
        <v>124</v>
      </c>
      <c r="F91" s="22">
        <f t="shared" si="2"/>
        <v>0</v>
      </c>
    </row>
    <row r="92" ht="15.75" customHeight="1">
      <c r="A92" s="16" t="s">
        <v>234</v>
      </c>
      <c r="D92" s="13">
        <v>10.0</v>
      </c>
      <c r="E92" s="57" t="s">
        <v>124</v>
      </c>
      <c r="F92" s="22">
        <f t="shared" si="2"/>
        <v>0</v>
      </c>
    </row>
    <row r="93" ht="15.75" customHeight="1">
      <c r="A93" s="93" t="s">
        <v>235</v>
      </c>
      <c r="B93" s="6"/>
      <c r="C93" s="6"/>
      <c r="D93" s="13">
        <v>10.0</v>
      </c>
      <c r="E93" s="57" t="s">
        <v>124</v>
      </c>
      <c r="F93" s="22">
        <f t="shared" si="2"/>
        <v>0</v>
      </c>
    </row>
    <row r="94" ht="15.75" customHeight="1">
      <c r="A94" s="93" t="s">
        <v>236</v>
      </c>
      <c r="B94" s="6"/>
      <c r="C94" s="6"/>
      <c r="D94" s="13">
        <v>10.0</v>
      </c>
      <c r="E94" s="57" t="s">
        <v>124</v>
      </c>
      <c r="F94" s="22">
        <f t="shared" si="2"/>
        <v>0</v>
      </c>
    </row>
    <row r="95" ht="15.75" customHeight="1">
      <c r="A95" s="93" t="s">
        <v>237</v>
      </c>
      <c r="B95" s="6"/>
      <c r="C95" s="6"/>
      <c r="D95" s="13">
        <v>10.0</v>
      </c>
      <c r="E95" s="57" t="s">
        <v>124</v>
      </c>
      <c r="F95" s="22">
        <f t="shared" si="2"/>
        <v>0</v>
      </c>
    </row>
    <row r="96" ht="15.75" customHeight="1">
      <c r="A96" s="93" t="s">
        <v>238</v>
      </c>
      <c r="B96" s="6"/>
      <c r="C96" s="6"/>
      <c r="D96" s="13">
        <v>10.0</v>
      </c>
      <c r="E96" s="57" t="s">
        <v>124</v>
      </c>
      <c r="F96" s="22">
        <f t="shared" si="2"/>
        <v>0</v>
      </c>
    </row>
    <row r="97" ht="15.75" customHeight="1">
      <c r="A97" s="94"/>
      <c r="B97" s="67"/>
      <c r="C97" s="67"/>
      <c r="D97" s="68"/>
      <c r="E97" s="69"/>
      <c r="F97" s="22">
        <f t="shared" si="2"/>
        <v>0</v>
      </c>
    </row>
    <row r="98" ht="15.75" customHeight="1">
      <c r="A98" s="90" t="s">
        <v>239</v>
      </c>
      <c r="B98" s="2"/>
      <c r="C98" s="2"/>
      <c r="D98" s="3"/>
      <c r="E98" s="92"/>
      <c r="F98" s="22">
        <f t="shared" si="2"/>
        <v>0</v>
      </c>
    </row>
    <row r="99" ht="15.75" customHeight="1">
      <c r="A99" s="16" t="s">
        <v>240</v>
      </c>
      <c r="D99" s="13">
        <v>15.0</v>
      </c>
      <c r="E99" s="57" t="s">
        <v>105</v>
      </c>
      <c r="F99" s="22">
        <f t="shared" si="2"/>
        <v>0</v>
      </c>
    </row>
    <row r="100" ht="15.75" customHeight="1">
      <c r="A100" s="16" t="s">
        <v>241</v>
      </c>
      <c r="D100" s="13">
        <v>15.0</v>
      </c>
      <c r="E100" s="57" t="s">
        <v>105</v>
      </c>
      <c r="F100" s="22">
        <f t="shared" si="2"/>
        <v>0</v>
      </c>
    </row>
    <row r="101" ht="15.75" customHeight="1">
      <c r="A101" s="16" t="s">
        <v>242</v>
      </c>
      <c r="D101" s="13">
        <v>15.0</v>
      </c>
      <c r="E101" s="57" t="s">
        <v>105</v>
      </c>
      <c r="F101" s="22">
        <f t="shared" si="2"/>
        <v>0</v>
      </c>
    </row>
    <row r="102" ht="15.75" customHeight="1">
      <c r="A102" s="16" t="s">
        <v>243</v>
      </c>
      <c r="D102" s="13">
        <v>15.0</v>
      </c>
      <c r="E102" s="57" t="s">
        <v>105</v>
      </c>
      <c r="F102" s="22">
        <f t="shared" si="2"/>
        <v>0</v>
      </c>
    </row>
    <row r="103" ht="15.75" customHeight="1">
      <c r="A103" s="16" t="s">
        <v>244</v>
      </c>
      <c r="D103" s="13">
        <v>15.0</v>
      </c>
      <c r="E103" s="57" t="s">
        <v>105</v>
      </c>
      <c r="F103" s="22">
        <f t="shared" si="2"/>
        <v>0</v>
      </c>
    </row>
    <row r="104" ht="15.75" customHeight="1">
      <c r="A104" s="16" t="s">
        <v>245</v>
      </c>
      <c r="D104" s="13">
        <v>15.0</v>
      </c>
      <c r="E104" s="57" t="s">
        <v>105</v>
      </c>
      <c r="F104" s="22">
        <f t="shared" si="2"/>
        <v>0</v>
      </c>
    </row>
    <row r="105" ht="15.75" customHeight="1">
      <c r="A105" s="16" t="s">
        <v>246</v>
      </c>
      <c r="D105" s="13">
        <v>15.0</v>
      </c>
      <c r="E105" s="57" t="s">
        <v>105</v>
      </c>
      <c r="F105" s="22">
        <f t="shared" si="2"/>
        <v>0</v>
      </c>
    </row>
    <row r="106" ht="15.75" customHeight="1">
      <c r="A106" s="16" t="s">
        <v>247</v>
      </c>
      <c r="D106" s="13">
        <v>15.0</v>
      </c>
      <c r="E106" s="57" t="s">
        <v>105</v>
      </c>
      <c r="F106" s="22">
        <f t="shared" si="2"/>
        <v>0</v>
      </c>
    </row>
    <row r="107" ht="15.75" customHeight="1">
      <c r="A107" s="16" t="s">
        <v>248</v>
      </c>
      <c r="D107" s="13">
        <v>15.0</v>
      </c>
      <c r="E107" s="57" t="s">
        <v>105</v>
      </c>
      <c r="F107" s="22">
        <f t="shared" si="2"/>
        <v>0</v>
      </c>
    </row>
    <row r="108" ht="15.75" customHeight="1">
      <c r="A108" s="16" t="s">
        <v>249</v>
      </c>
      <c r="D108" s="13">
        <v>15.0</v>
      </c>
      <c r="E108" s="57" t="s">
        <v>105</v>
      </c>
      <c r="F108" s="22">
        <f t="shared" si="2"/>
        <v>0</v>
      </c>
    </row>
    <row r="109" ht="15.75" customHeight="1">
      <c r="A109" s="16" t="s">
        <v>250</v>
      </c>
      <c r="D109" s="13">
        <v>15.0</v>
      </c>
      <c r="E109" s="57" t="s">
        <v>105</v>
      </c>
      <c r="F109" s="22">
        <f t="shared" si="2"/>
        <v>0</v>
      </c>
    </row>
    <row r="110" ht="15.75" customHeight="1">
      <c r="A110" s="25"/>
      <c r="B110" s="25"/>
      <c r="C110" s="25"/>
      <c r="D110" s="26"/>
      <c r="E110" s="70"/>
      <c r="F110" s="22"/>
    </row>
    <row r="111" ht="15.75" customHeight="1">
      <c r="A111" s="95" t="s">
        <v>251</v>
      </c>
      <c r="B111" s="72"/>
      <c r="C111" s="72"/>
      <c r="D111" s="73"/>
      <c r="E111" s="74"/>
      <c r="F111" s="22"/>
    </row>
    <row r="112" ht="15.75" customHeight="1">
      <c r="A112" s="35" t="s">
        <v>252</v>
      </c>
      <c r="B112" s="33"/>
      <c r="C112" s="33"/>
      <c r="D112" s="13"/>
      <c r="E112" s="57"/>
      <c r="F112" s="22"/>
    </row>
    <row r="113" ht="15.75" customHeight="1">
      <c r="A113" s="35" t="s">
        <v>253</v>
      </c>
      <c r="B113" s="33"/>
      <c r="C113" s="33"/>
      <c r="D113" s="13"/>
      <c r="E113" s="57"/>
      <c r="F113" s="22"/>
    </row>
    <row r="114" ht="15.75" customHeight="1">
      <c r="A114" s="35" t="s">
        <v>254</v>
      </c>
      <c r="B114" s="33"/>
      <c r="C114" s="33"/>
      <c r="D114" s="13"/>
      <c r="E114" s="57"/>
      <c r="F114" s="22"/>
    </row>
    <row r="115" ht="15.75" customHeight="1">
      <c r="A115" s="35" t="s">
        <v>255</v>
      </c>
      <c r="B115" s="33"/>
      <c r="C115" s="33"/>
      <c r="D115" s="13"/>
      <c r="E115" s="57"/>
      <c r="F115" s="22"/>
    </row>
    <row r="116" ht="15.75" customHeight="1">
      <c r="A116" s="25"/>
      <c r="B116" s="25"/>
      <c r="C116" s="25"/>
      <c r="D116" s="26"/>
      <c r="E116" s="70"/>
      <c r="F116" s="22">
        <f t="shared" ref="F116:F153" si="3">B116*D116*C116</f>
        <v>0</v>
      </c>
    </row>
    <row r="117" ht="18.75" customHeight="1">
      <c r="A117" s="90" t="s">
        <v>256</v>
      </c>
      <c r="B117" s="2"/>
      <c r="C117" s="2"/>
      <c r="D117" s="3"/>
      <c r="E117" s="92"/>
      <c r="F117" s="22">
        <f t="shared" si="3"/>
        <v>0</v>
      </c>
    </row>
    <row r="118" ht="15.75" customHeight="1">
      <c r="A118" s="16" t="s">
        <v>257</v>
      </c>
      <c r="D118" s="13">
        <v>30.0</v>
      </c>
      <c r="E118" s="57" t="s">
        <v>21</v>
      </c>
      <c r="F118" s="22">
        <f t="shared" si="3"/>
        <v>0</v>
      </c>
    </row>
    <row r="119" ht="15.75" customHeight="1">
      <c r="A119" s="16" t="s">
        <v>258</v>
      </c>
      <c r="D119" s="13">
        <v>30.0</v>
      </c>
      <c r="E119" s="57" t="s">
        <v>21</v>
      </c>
      <c r="F119" s="22">
        <f t="shared" si="3"/>
        <v>0</v>
      </c>
    </row>
    <row r="120" ht="15.75" customHeight="1">
      <c r="A120" s="16" t="s">
        <v>259</v>
      </c>
      <c r="D120" s="13">
        <v>40.0</v>
      </c>
      <c r="E120" s="57" t="s">
        <v>120</v>
      </c>
      <c r="F120" s="22">
        <f t="shared" si="3"/>
        <v>0</v>
      </c>
    </row>
    <row r="121" ht="15.75" customHeight="1">
      <c r="A121" s="16" t="s">
        <v>260</v>
      </c>
      <c r="D121" s="13">
        <v>30.0</v>
      </c>
      <c r="E121" s="57" t="s">
        <v>21</v>
      </c>
      <c r="F121" s="22">
        <f t="shared" si="3"/>
        <v>0</v>
      </c>
    </row>
    <row r="122" ht="15.75" customHeight="1">
      <c r="D122" s="13"/>
      <c r="E122" s="57"/>
      <c r="F122" s="22">
        <f t="shared" si="3"/>
        <v>0</v>
      </c>
    </row>
    <row r="123" ht="15.75" customHeight="1">
      <c r="A123" s="25"/>
      <c r="B123" s="25"/>
      <c r="C123" s="25"/>
      <c r="D123" s="26"/>
      <c r="E123" s="70"/>
      <c r="F123" s="22">
        <f t="shared" si="3"/>
        <v>0</v>
      </c>
    </row>
    <row r="124" ht="15.75" customHeight="1">
      <c r="A124" s="91" t="s">
        <v>261</v>
      </c>
      <c r="B124" s="2"/>
      <c r="C124" s="2"/>
      <c r="D124" s="3"/>
      <c r="E124" s="92"/>
      <c r="F124" s="22">
        <f t="shared" si="3"/>
        <v>0</v>
      </c>
    </row>
    <row r="125" ht="15.75" customHeight="1">
      <c r="A125" s="16" t="s">
        <v>262</v>
      </c>
      <c r="D125" s="13">
        <v>30.0</v>
      </c>
      <c r="E125" s="57" t="s">
        <v>21</v>
      </c>
      <c r="F125" s="22">
        <f t="shared" si="3"/>
        <v>0</v>
      </c>
    </row>
    <row r="126" ht="15.75" customHeight="1">
      <c r="A126" s="16" t="s">
        <v>263</v>
      </c>
      <c r="D126" s="13">
        <v>20.0</v>
      </c>
      <c r="E126" s="57" t="s">
        <v>24</v>
      </c>
      <c r="F126" s="22">
        <f t="shared" si="3"/>
        <v>0</v>
      </c>
    </row>
    <row r="127" ht="15.75" customHeight="1">
      <c r="A127" s="16" t="s">
        <v>264</v>
      </c>
      <c r="D127" s="13">
        <v>15.0</v>
      </c>
      <c r="E127" s="57" t="s">
        <v>105</v>
      </c>
      <c r="F127" s="22">
        <f t="shared" si="3"/>
        <v>0</v>
      </c>
    </row>
    <row r="128" ht="15.75" customHeight="1">
      <c r="A128" s="25"/>
      <c r="B128" s="25"/>
      <c r="C128" s="25"/>
      <c r="D128" s="26"/>
      <c r="E128" s="70"/>
      <c r="F128" s="22">
        <f t="shared" si="3"/>
        <v>0</v>
      </c>
    </row>
    <row r="129" ht="15.75" customHeight="1">
      <c r="A129" s="91" t="s">
        <v>265</v>
      </c>
      <c r="B129" s="2"/>
      <c r="C129" s="2"/>
      <c r="D129" s="3"/>
      <c r="E129" s="92"/>
      <c r="F129" s="22">
        <f t="shared" si="3"/>
        <v>0</v>
      </c>
    </row>
    <row r="130" ht="15.75" customHeight="1">
      <c r="A130" s="16" t="s">
        <v>266</v>
      </c>
      <c r="D130" s="13">
        <v>5.0</v>
      </c>
      <c r="E130" s="57" t="s">
        <v>54</v>
      </c>
      <c r="F130" s="22">
        <f t="shared" si="3"/>
        <v>0</v>
      </c>
    </row>
    <row r="131" ht="15.75" customHeight="1">
      <c r="A131" s="16" t="s">
        <v>267</v>
      </c>
      <c r="D131" s="13">
        <v>5.0</v>
      </c>
      <c r="E131" s="57" t="s">
        <v>54</v>
      </c>
      <c r="F131" s="22">
        <f t="shared" si="3"/>
        <v>0</v>
      </c>
    </row>
    <row r="132" ht="15.75" customHeight="1">
      <c r="A132" s="16" t="s">
        <v>268</v>
      </c>
      <c r="D132" s="13">
        <v>5.0</v>
      </c>
      <c r="E132" s="57" t="s">
        <v>54</v>
      </c>
      <c r="F132" s="22">
        <f t="shared" si="3"/>
        <v>0</v>
      </c>
    </row>
    <row r="133" ht="15.75" customHeight="1">
      <c r="A133" s="16" t="s">
        <v>269</v>
      </c>
      <c r="D133" s="13">
        <v>5.0</v>
      </c>
      <c r="E133" s="57" t="s">
        <v>54</v>
      </c>
      <c r="F133" s="22">
        <f t="shared" si="3"/>
        <v>0</v>
      </c>
    </row>
    <row r="134" ht="15.75" customHeight="1">
      <c r="A134" s="96" t="s">
        <v>270</v>
      </c>
      <c r="D134" s="13">
        <v>20.0</v>
      </c>
      <c r="E134" s="57" t="s">
        <v>24</v>
      </c>
      <c r="F134" s="22">
        <f t="shared" si="3"/>
        <v>0</v>
      </c>
    </row>
    <row r="135" ht="15.75" customHeight="1">
      <c r="A135" s="16" t="s">
        <v>271</v>
      </c>
      <c r="D135" s="13">
        <v>20.0</v>
      </c>
      <c r="E135" s="57" t="s">
        <v>24</v>
      </c>
      <c r="F135" s="22">
        <f t="shared" si="3"/>
        <v>0</v>
      </c>
    </row>
    <row r="136" ht="15.75" customHeight="1">
      <c r="A136" s="16" t="s">
        <v>272</v>
      </c>
      <c r="D136" s="13">
        <v>20.0</v>
      </c>
      <c r="E136" s="57" t="s">
        <v>24</v>
      </c>
      <c r="F136" s="22">
        <f t="shared" si="3"/>
        <v>0</v>
      </c>
    </row>
    <row r="137" ht="15.75" customHeight="1">
      <c r="A137" s="16" t="s">
        <v>273</v>
      </c>
      <c r="D137" s="13">
        <v>10.0</v>
      </c>
      <c r="E137" s="57" t="s">
        <v>124</v>
      </c>
      <c r="F137" s="22">
        <f t="shared" si="3"/>
        <v>0</v>
      </c>
    </row>
    <row r="138" ht="15.75" customHeight="1">
      <c r="A138" s="25"/>
      <c r="B138" s="25"/>
      <c r="C138" s="25"/>
      <c r="D138" s="26"/>
      <c r="E138" s="70"/>
      <c r="F138" s="22">
        <f t="shared" si="3"/>
        <v>0</v>
      </c>
    </row>
    <row r="139" ht="15.75" customHeight="1">
      <c r="A139" s="90" t="s">
        <v>274</v>
      </c>
      <c r="B139" s="2"/>
      <c r="C139" s="2"/>
      <c r="D139" s="3"/>
      <c r="E139" s="92"/>
      <c r="F139" s="22">
        <f t="shared" si="3"/>
        <v>0</v>
      </c>
    </row>
    <row r="140" ht="15.75" customHeight="1">
      <c r="A140" s="16" t="s">
        <v>275</v>
      </c>
      <c r="D140" s="13">
        <v>20.0</v>
      </c>
      <c r="E140" s="57" t="s">
        <v>24</v>
      </c>
      <c r="F140" s="22">
        <f t="shared" si="3"/>
        <v>0</v>
      </c>
    </row>
    <row r="141" ht="15.75" customHeight="1">
      <c r="A141" s="16" t="s">
        <v>276</v>
      </c>
      <c r="D141" s="13">
        <v>20.0</v>
      </c>
      <c r="E141" s="57" t="s">
        <v>24</v>
      </c>
      <c r="F141" s="22">
        <f t="shared" si="3"/>
        <v>0</v>
      </c>
    </row>
    <row r="142" ht="15.75" customHeight="1">
      <c r="A142" s="16" t="s">
        <v>277</v>
      </c>
      <c r="D142" s="13">
        <v>20.0</v>
      </c>
      <c r="E142" s="57" t="s">
        <v>24</v>
      </c>
      <c r="F142" s="22">
        <f t="shared" si="3"/>
        <v>0</v>
      </c>
    </row>
    <row r="143" ht="15.75" customHeight="1">
      <c r="A143" s="16" t="s">
        <v>278</v>
      </c>
      <c r="D143" s="13">
        <v>20.0</v>
      </c>
      <c r="E143" s="57" t="s">
        <v>24</v>
      </c>
      <c r="F143" s="22">
        <f t="shared" si="3"/>
        <v>0</v>
      </c>
    </row>
    <row r="144" ht="15.75" customHeight="1">
      <c r="A144" s="16" t="s">
        <v>279</v>
      </c>
      <c r="D144" s="13">
        <v>10.0</v>
      </c>
      <c r="E144" s="57" t="s">
        <v>124</v>
      </c>
      <c r="F144" s="22">
        <f t="shared" si="3"/>
        <v>0</v>
      </c>
    </row>
    <row r="145" ht="15.75" customHeight="1">
      <c r="A145" s="16" t="s">
        <v>280</v>
      </c>
      <c r="D145" s="13">
        <v>30.0</v>
      </c>
      <c r="E145" s="57" t="s">
        <v>21</v>
      </c>
      <c r="F145" s="22">
        <f t="shared" si="3"/>
        <v>0</v>
      </c>
    </row>
    <row r="146" ht="15.75" customHeight="1">
      <c r="A146" s="16" t="s">
        <v>281</v>
      </c>
      <c r="D146" s="13">
        <v>10.0</v>
      </c>
      <c r="E146" s="57" t="s">
        <v>124</v>
      </c>
      <c r="F146" s="22">
        <f t="shared" si="3"/>
        <v>0</v>
      </c>
    </row>
    <row r="147" ht="15.75" customHeight="1">
      <c r="A147" s="16" t="s">
        <v>282</v>
      </c>
      <c r="D147" s="13">
        <v>5.0</v>
      </c>
      <c r="E147" s="57" t="s">
        <v>54</v>
      </c>
      <c r="F147" s="22">
        <f t="shared" si="3"/>
        <v>0</v>
      </c>
    </row>
    <row r="148" ht="15.75" customHeight="1">
      <c r="A148" s="25"/>
      <c r="B148" s="25"/>
      <c r="C148" s="25"/>
      <c r="D148" s="26"/>
      <c r="E148" s="70"/>
      <c r="F148" s="22">
        <f t="shared" si="3"/>
        <v>0</v>
      </c>
    </row>
    <row r="149" ht="15.75" customHeight="1">
      <c r="A149" s="91" t="s">
        <v>75</v>
      </c>
      <c r="B149" s="2"/>
      <c r="C149" s="2"/>
      <c r="D149" s="3"/>
      <c r="E149" s="92"/>
      <c r="F149" s="22">
        <f t="shared" si="3"/>
        <v>0</v>
      </c>
    </row>
    <row r="150" ht="15.75" customHeight="1">
      <c r="A150" s="16" t="s">
        <v>283</v>
      </c>
      <c r="D150" s="13">
        <v>30.0</v>
      </c>
      <c r="E150" s="57" t="s">
        <v>21</v>
      </c>
      <c r="F150" s="22">
        <f t="shared" si="3"/>
        <v>0</v>
      </c>
    </row>
    <row r="151" ht="15.75" customHeight="1">
      <c r="A151" s="16" t="s">
        <v>284</v>
      </c>
      <c r="C151" s="33"/>
      <c r="D151" s="13">
        <v>20.0</v>
      </c>
      <c r="E151" s="57" t="s">
        <v>24</v>
      </c>
      <c r="F151" s="22">
        <f t="shared" si="3"/>
        <v>0</v>
      </c>
    </row>
    <row r="152" ht="15.75" customHeight="1">
      <c r="A152" s="16" t="s">
        <v>285</v>
      </c>
      <c r="D152" s="13">
        <v>30.0</v>
      </c>
      <c r="E152" s="57" t="s">
        <v>21</v>
      </c>
      <c r="F152" s="22">
        <f t="shared" si="3"/>
        <v>0</v>
      </c>
    </row>
    <row r="153" ht="15.75" customHeight="1">
      <c r="A153" s="25"/>
      <c r="B153" s="25"/>
      <c r="C153" s="25"/>
      <c r="D153" s="26"/>
      <c r="E153" s="70"/>
      <c r="F153" s="22">
        <f t="shared" si="3"/>
        <v>0</v>
      </c>
    </row>
    <row r="154" ht="15.75" customHeight="1">
      <c r="A154" s="90" t="s">
        <v>286</v>
      </c>
      <c r="B154" s="2"/>
      <c r="C154" s="2"/>
      <c r="D154" s="3"/>
      <c r="E154" s="92"/>
      <c r="F154" s="22"/>
    </row>
    <row r="155" ht="15.75" customHeight="1">
      <c r="A155" s="16" t="s">
        <v>287</v>
      </c>
      <c r="D155" s="13"/>
      <c r="E155" s="57"/>
      <c r="F155" s="22"/>
    </row>
    <row r="156" ht="15.75" customHeight="1">
      <c r="A156" s="16" t="s">
        <v>288</v>
      </c>
      <c r="D156" s="13"/>
      <c r="E156" s="57"/>
      <c r="F156" s="22"/>
    </row>
    <row r="157" ht="15.75" customHeight="1">
      <c r="A157" s="16" t="s">
        <v>289</v>
      </c>
      <c r="D157" s="13"/>
      <c r="E157" s="57"/>
      <c r="F157" s="22"/>
    </row>
    <row r="158" ht="15.75" customHeight="1">
      <c r="A158" s="16" t="s">
        <v>290</v>
      </c>
      <c r="D158" s="13"/>
      <c r="E158" s="57"/>
      <c r="F158" s="22"/>
    </row>
    <row r="159" ht="15.75" customHeight="1">
      <c r="A159" s="16" t="s">
        <v>291</v>
      </c>
      <c r="D159" s="13"/>
      <c r="E159" s="57"/>
      <c r="F159" s="22"/>
    </row>
    <row r="160" ht="15.75" customHeight="1">
      <c r="A160" s="16" t="s">
        <v>292</v>
      </c>
      <c r="D160" s="13"/>
      <c r="E160" s="57"/>
      <c r="F160" s="22"/>
    </row>
    <row r="161" ht="15.75" customHeight="1">
      <c r="A161" s="16" t="s">
        <v>293</v>
      </c>
      <c r="D161" s="13"/>
      <c r="E161" s="57"/>
      <c r="F161" s="22"/>
    </row>
    <row r="162" ht="15.75" customHeight="1">
      <c r="A162" s="16" t="s">
        <v>294</v>
      </c>
      <c r="D162" s="13"/>
      <c r="E162" s="57"/>
      <c r="F162" s="22"/>
    </row>
    <row r="163" ht="15.75" customHeight="1">
      <c r="A163" s="16" t="s">
        <v>295</v>
      </c>
      <c r="D163" s="13"/>
      <c r="E163" s="57"/>
      <c r="F163" s="22"/>
    </row>
    <row r="164" ht="15.75" customHeight="1">
      <c r="A164" s="16" t="s">
        <v>296</v>
      </c>
      <c r="D164" s="13"/>
      <c r="E164" s="57"/>
      <c r="F164" s="22"/>
    </row>
    <row r="165" ht="15.75" customHeight="1">
      <c r="A165" s="16" t="s">
        <v>297</v>
      </c>
      <c r="D165" s="13"/>
      <c r="E165" s="57"/>
      <c r="F165" s="22"/>
    </row>
    <row r="166" ht="15.75" customHeight="1">
      <c r="A166" s="16" t="s">
        <v>298</v>
      </c>
      <c r="D166" s="13"/>
      <c r="E166" s="57"/>
      <c r="F166" s="22"/>
    </row>
    <row r="167" ht="15.75" customHeight="1">
      <c r="A167" s="25"/>
      <c r="B167" s="25"/>
      <c r="C167" s="25"/>
      <c r="D167" s="26"/>
      <c r="E167" s="70"/>
      <c r="F167" s="22">
        <f>B167*C167*D167</f>
        <v>0</v>
      </c>
    </row>
    <row r="168" ht="15.75" customHeight="1">
      <c r="A168" s="90" t="s">
        <v>299</v>
      </c>
      <c r="B168" s="2"/>
      <c r="C168" s="2"/>
      <c r="D168" s="3"/>
      <c r="E168" s="92"/>
      <c r="F168" s="22"/>
    </row>
    <row r="169" ht="15.75" customHeight="1">
      <c r="A169" s="16" t="s">
        <v>300</v>
      </c>
      <c r="D169" s="13"/>
      <c r="E169" s="57"/>
      <c r="F169" s="22"/>
    </row>
    <row r="170" ht="15.75" customHeight="1">
      <c r="A170" s="16" t="s">
        <v>301</v>
      </c>
      <c r="D170" s="13"/>
      <c r="E170" s="57"/>
      <c r="F170" s="22"/>
    </row>
    <row r="171" ht="15.75" customHeight="1">
      <c r="A171" s="16" t="s">
        <v>302</v>
      </c>
      <c r="D171" s="13"/>
      <c r="E171" s="57"/>
      <c r="F171" s="22"/>
    </row>
    <row r="172" ht="15.75" customHeight="1">
      <c r="A172" s="16" t="s">
        <v>289</v>
      </c>
      <c r="D172" s="13"/>
      <c r="E172" s="57"/>
      <c r="F172" s="22"/>
    </row>
    <row r="173" ht="15.75" customHeight="1">
      <c r="A173" s="16" t="s">
        <v>303</v>
      </c>
      <c r="D173" s="13"/>
      <c r="E173" s="57"/>
      <c r="F173" s="22"/>
    </row>
    <row r="174" ht="15.75" customHeight="1">
      <c r="A174" s="16" t="s">
        <v>290</v>
      </c>
      <c r="D174" s="13"/>
      <c r="E174" s="57"/>
      <c r="F174" s="22"/>
    </row>
    <row r="175" ht="15.75" customHeight="1">
      <c r="A175" s="16" t="s">
        <v>291</v>
      </c>
      <c r="D175" s="13"/>
      <c r="E175" s="57"/>
      <c r="F175" s="22"/>
    </row>
    <row r="176" ht="15.75" customHeight="1">
      <c r="A176" s="16" t="s">
        <v>304</v>
      </c>
      <c r="D176" s="13"/>
      <c r="E176" s="57"/>
      <c r="F176" s="22"/>
    </row>
    <row r="177" ht="15.75" customHeight="1">
      <c r="A177" s="16" t="s">
        <v>305</v>
      </c>
      <c r="D177" s="13"/>
      <c r="E177" s="57"/>
      <c r="F177" s="22"/>
    </row>
    <row r="178" ht="15.75" customHeight="1">
      <c r="A178" s="16" t="s">
        <v>306</v>
      </c>
      <c r="D178" s="13"/>
      <c r="E178" s="57"/>
      <c r="F178" s="22"/>
    </row>
    <row r="179" ht="15.75" customHeight="1">
      <c r="A179" s="16" t="s">
        <v>307</v>
      </c>
      <c r="D179" s="13"/>
      <c r="E179" s="57"/>
      <c r="F179" s="22"/>
    </row>
    <row r="180" ht="15.75" customHeight="1">
      <c r="A180" s="16" t="s">
        <v>308</v>
      </c>
      <c r="D180" s="13"/>
      <c r="E180" s="57"/>
      <c r="F180" s="22"/>
    </row>
    <row r="181" ht="15.75" customHeight="1">
      <c r="A181" s="16" t="s">
        <v>295</v>
      </c>
      <c r="D181" s="13"/>
      <c r="E181" s="57"/>
      <c r="F181" s="22"/>
    </row>
    <row r="182" ht="15.75" customHeight="1">
      <c r="A182" s="16" t="s">
        <v>296</v>
      </c>
      <c r="D182" s="13"/>
      <c r="E182" s="57"/>
      <c r="F182" s="22"/>
    </row>
    <row r="183" ht="15.75" customHeight="1">
      <c r="A183" s="16" t="s">
        <v>309</v>
      </c>
      <c r="D183" s="13"/>
      <c r="E183" s="57"/>
      <c r="F183" s="22"/>
    </row>
    <row r="184" ht="15.75" customHeight="1">
      <c r="A184" s="16" t="s">
        <v>310</v>
      </c>
      <c r="D184" s="13"/>
      <c r="E184" s="57"/>
      <c r="F184" s="22"/>
    </row>
    <row r="185" ht="15.75" customHeight="1">
      <c r="A185" s="16" t="s">
        <v>298</v>
      </c>
      <c r="D185" s="13"/>
      <c r="E185" s="57"/>
      <c r="F185" s="22"/>
    </row>
    <row r="186" ht="15.75" customHeight="1">
      <c r="A186" s="16" t="s">
        <v>311</v>
      </c>
      <c r="D186" s="13"/>
      <c r="E186" s="57"/>
      <c r="F186" s="22"/>
    </row>
    <row r="187" ht="15.75" customHeight="1">
      <c r="A187" s="25"/>
      <c r="B187" s="25"/>
      <c r="C187" s="25"/>
      <c r="D187" s="26"/>
      <c r="E187" s="57"/>
      <c r="F187" s="22">
        <f>B187*C187*D187</f>
        <v>0</v>
      </c>
    </row>
    <row r="188" ht="15.75" customHeight="1">
      <c r="A188" s="90" t="s">
        <v>312</v>
      </c>
      <c r="B188" s="2"/>
      <c r="C188" s="2"/>
      <c r="D188" s="3"/>
      <c r="E188" s="85"/>
      <c r="F188" s="22"/>
    </row>
    <row r="189" ht="15.75" customHeight="1">
      <c r="A189" s="16" t="s">
        <v>313</v>
      </c>
      <c r="D189" s="13"/>
      <c r="E189" s="57"/>
      <c r="F189" s="22"/>
    </row>
    <row r="190" ht="15.75" customHeight="1">
      <c r="A190" s="16" t="s">
        <v>314</v>
      </c>
      <c r="D190" s="13"/>
      <c r="E190" s="57"/>
      <c r="F190" s="22"/>
    </row>
    <row r="191" ht="15.75" customHeight="1">
      <c r="A191" s="16" t="s">
        <v>315</v>
      </c>
      <c r="D191" s="13"/>
      <c r="E191" s="57"/>
      <c r="F191" s="22"/>
    </row>
    <row r="192" ht="15.75" customHeight="1">
      <c r="A192" s="16" t="s">
        <v>316</v>
      </c>
      <c r="D192" s="13"/>
      <c r="E192" s="57"/>
      <c r="F192" s="22"/>
    </row>
    <row r="193" ht="15.75" customHeight="1">
      <c r="A193" s="16" t="s">
        <v>317</v>
      </c>
      <c r="D193" s="13"/>
      <c r="E193" s="57"/>
      <c r="F193" s="22"/>
    </row>
    <row r="194" ht="15.75" customHeight="1">
      <c r="A194" s="16" t="s">
        <v>290</v>
      </c>
      <c r="D194" s="13"/>
      <c r="E194" s="57"/>
      <c r="F194" s="22"/>
    </row>
    <row r="195" ht="15.75" customHeight="1">
      <c r="A195" s="16" t="s">
        <v>318</v>
      </c>
      <c r="D195" s="13"/>
      <c r="E195" s="57"/>
      <c r="F195" s="22"/>
    </row>
    <row r="196" ht="15.75" customHeight="1">
      <c r="A196" s="16" t="s">
        <v>319</v>
      </c>
      <c r="D196" s="13"/>
      <c r="E196" s="57"/>
      <c r="F196" s="22"/>
    </row>
    <row r="197" ht="15.75" customHeight="1">
      <c r="A197" s="16" t="s">
        <v>320</v>
      </c>
      <c r="D197" s="13"/>
      <c r="E197" s="57"/>
      <c r="F197" s="22"/>
    </row>
    <row r="198" ht="15.75" customHeight="1">
      <c r="A198" s="16" t="s">
        <v>321</v>
      </c>
      <c r="D198" s="13"/>
      <c r="E198" s="57"/>
      <c r="F198" s="22"/>
    </row>
    <row r="199" ht="15.75" customHeight="1">
      <c r="A199" s="16" t="s">
        <v>322</v>
      </c>
      <c r="D199" s="13"/>
      <c r="E199" s="57"/>
      <c r="F199" s="22"/>
    </row>
    <row r="200" ht="15.75" customHeight="1">
      <c r="A200" s="16" t="s">
        <v>323</v>
      </c>
      <c r="D200" s="13"/>
      <c r="E200" s="57"/>
      <c r="F200" s="22"/>
    </row>
    <row r="201" ht="15.75" customHeight="1">
      <c r="A201" s="16" t="s">
        <v>295</v>
      </c>
      <c r="D201" s="13"/>
      <c r="E201" s="57"/>
      <c r="F201" s="22"/>
    </row>
    <row r="202" ht="15.75" customHeight="1">
      <c r="A202" s="16" t="s">
        <v>296</v>
      </c>
      <c r="D202" s="13"/>
      <c r="E202" s="57"/>
      <c r="F202" s="22"/>
    </row>
    <row r="203" ht="15.75" customHeight="1">
      <c r="A203" s="16" t="s">
        <v>309</v>
      </c>
      <c r="D203" s="13"/>
      <c r="E203" s="57"/>
      <c r="F203" s="22"/>
    </row>
    <row r="204" ht="15.75" customHeight="1">
      <c r="A204" s="16" t="s">
        <v>324</v>
      </c>
      <c r="D204" s="13"/>
      <c r="E204" s="57"/>
      <c r="F204" s="22"/>
    </row>
    <row r="205" ht="15.75" customHeight="1">
      <c r="A205" s="16" t="s">
        <v>298</v>
      </c>
      <c r="D205" s="13"/>
      <c r="E205" s="57"/>
      <c r="F205" s="22"/>
    </row>
    <row r="206" ht="15.75" customHeight="1">
      <c r="A206" s="16" t="s">
        <v>325</v>
      </c>
      <c r="D206" s="13"/>
      <c r="E206" s="57"/>
      <c r="F206" s="22"/>
    </row>
    <row r="207" ht="15.75" customHeight="1">
      <c r="A207" s="25"/>
      <c r="B207" s="25"/>
      <c r="C207" s="25"/>
      <c r="D207" s="26"/>
      <c r="E207" s="70"/>
      <c r="F207" s="49">
        <f>B207*C207*D207</f>
        <v>0</v>
      </c>
    </row>
    <row r="208" ht="15.75" customHeight="1">
      <c r="D208" s="13"/>
      <c r="E208" s="57"/>
      <c r="F208" s="50"/>
    </row>
    <row r="209" ht="15.75" customHeight="1">
      <c r="D209" s="13"/>
      <c r="E209" s="57" t="s">
        <v>83</v>
      </c>
      <c r="F209" s="50">
        <f>SUM(F2:F153,F167,F187,F207)</f>
        <v>0</v>
      </c>
    </row>
    <row r="210" ht="15.75" customHeight="1">
      <c r="D210" s="13"/>
      <c r="E210" s="57"/>
      <c r="F210" s="50"/>
    </row>
    <row r="211" ht="15.75" customHeight="1">
      <c r="D211" s="13"/>
      <c r="E211" s="57"/>
      <c r="F211" s="50"/>
    </row>
    <row r="212" ht="15.75" customHeight="1">
      <c r="D212" s="13"/>
      <c r="E212" s="57"/>
      <c r="F212" s="50"/>
    </row>
    <row r="213" ht="15.75" customHeight="1">
      <c r="D213" s="13"/>
      <c r="E213" s="57"/>
      <c r="F213" s="50"/>
    </row>
    <row r="214" ht="15.75" customHeight="1">
      <c r="D214" s="13"/>
      <c r="E214" s="57"/>
      <c r="F214" s="50"/>
    </row>
    <row r="215" ht="15.75" customHeight="1">
      <c r="D215" s="13"/>
      <c r="E215" s="57"/>
      <c r="F215" s="50"/>
    </row>
    <row r="216" ht="15.75" customHeight="1">
      <c r="D216" s="13"/>
      <c r="E216" s="57"/>
      <c r="F216" s="50"/>
    </row>
    <row r="217" ht="15.75" customHeight="1">
      <c r="D217" s="13"/>
      <c r="E217" s="57"/>
      <c r="F217" s="50"/>
    </row>
    <row r="218" ht="15.75" customHeight="1">
      <c r="D218" s="13"/>
      <c r="E218" s="57"/>
      <c r="F218" s="50"/>
    </row>
    <row r="219" ht="15.75" customHeight="1">
      <c r="D219" s="13"/>
      <c r="E219" s="57"/>
      <c r="F219" s="50"/>
    </row>
    <row r="220" ht="15.75" customHeight="1">
      <c r="D220" s="13"/>
      <c r="E220" s="57"/>
      <c r="F220" s="50"/>
    </row>
    <row r="221" ht="15.75" customHeight="1">
      <c r="D221" s="13"/>
      <c r="E221" s="57"/>
      <c r="F221" s="50"/>
    </row>
    <row r="222" ht="15.75" customHeight="1">
      <c r="D222" s="13"/>
      <c r="E222" s="57"/>
      <c r="F222" s="50"/>
    </row>
    <row r="223" ht="15.75" customHeight="1">
      <c r="D223" s="13"/>
      <c r="E223" s="57"/>
      <c r="F223" s="50"/>
    </row>
    <row r="224" ht="15.75" customHeight="1">
      <c r="D224" s="13"/>
      <c r="E224" s="57"/>
      <c r="F224" s="50"/>
    </row>
    <row r="225" ht="15.75" customHeight="1">
      <c r="D225" s="13"/>
      <c r="E225" s="57"/>
      <c r="F225" s="50"/>
    </row>
    <row r="226" ht="15.75" customHeight="1">
      <c r="D226" s="13"/>
      <c r="E226" s="57"/>
      <c r="F226" s="50"/>
    </row>
    <row r="227" ht="15.75" customHeight="1">
      <c r="D227" s="13"/>
      <c r="E227" s="57"/>
      <c r="F227" s="50"/>
    </row>
    <row r="228" ht="15.75" customHeight="1">
      <c r="D228" s="13"/>
      <c r="E228" s="57"/>
      <c r="F228" s="50"/>
    </row>
    <row r="229" ht="15.75" customHeight="1">
      <c r="D229" s="13"/>
      <c r="E229" s="57"/>
      <c r="F229" s="50"/>
    </row>
    <row r="230" ht="15.75" customHeight="1">
      <c r="D230" s="13"/>
      <c r="E230" s="57"/>
      <c r="F230" s="50"/>
    </row>
    <row r="231" ht="15.75" customHeight="1">
      <c r="D231" s="13"/>
      <c r="E231" s="57"/>
      <c r="F231" s="50"/>
    </row>
    <row r="232" ht="15.75" customHeight="1">
      <c r="D232" s="13"/>
      <c r="E232" s="57"/>
      <c r="F232" s="50"/>
    </row>
    <row r="233" ht="15.75" customHeight="1">
      <c r="D233" s="13"/>
      <c r="E233" s="57"/>
      <c r="F233" s="50"/>
    </row>
    <row r="234" ht="15.75" customHeight="1">
      <c r="D234" s="13"/>
      <c r="E234" s="57"/>
      <c r="F234" s="50"/>
    </row>
    <row r="235" ht="15.75" customHeight="1">
      <c r="D235" s="13"/>
      <c r="E235" s="57"/>
      <c r="F235" s="50"/>
    </row>
    <row r="236" ht="15.75" customHeight="1">
      <c r="D236" s="13"/>
      <c r="E236" s="57"/>
      <c r="F236" s="50"/>
    </row>
    <row r="237" ht="15.75" customHeight="1">
      <c r="D237" s="13"/>
      <c r="E237" s="57"/>
      <c r="F237" s="50"/>
    </row>
    <row r="238" ht="15.75" customHeight="1">
      <c r="D238" s="13"/>
      <c r="E238" s="57"/>
      <c r="F238" s="50"/>
    </row>
    <row r="239" ht="15.75" customHeight="1">
      <c r="D239" s="13"/>
      <c r="E239" s="57"/>
      <c r="F239" s="50"/>
    </row>
    <row r="240" ht="15.75" customHeight="1">
      <c r="D240" s="13"/>
      <c r="E240" s="57"/>
      <c r="F240" s="50"/>
    </row>
    <row r="241" ht="15.75" customHeight="1">
      <c r="D241" s="13"/>
      <c r="E241" s="57"/>
      <c r="F241" s="50"/>
    </row>
    <row r="242" ht="15.75" customHeight="1">
      <c r="D242" s="13"/>
      <c r="E242" s="57"/>
      <c r="F242" s="50"/>
    </row>
    <row r="243" ht="15.75" customHeight="1">
      <c r="D243" s="13"/>
      <c r="E243" s="57"/>
      <c r="F243" s="50"/>
    </row>
    <row r="244" ht="15.75" customHeight="1">
      <c r="D244" s="13"/>
      <c r="E244" s="57"/>
      <c r="F244" s="50"/>
    </row>
    <row r="245" ht="15.75" customHeight="1">
      <c r="D245" s="13"/>
      <c r="E245" s="57"/>
      <c r="F245" s="50"/>
    </row>
    <row r="246" ht="15.75" customHeight="1">
      <c r="D246" s="13"/>
      <c r="E246" s="57"/>
      <c r="F246" s="50"/>
    </row>
    <row r="247" ht="15.75" customHeight="1">
      <c r="D247" s="13"/>
      <c r="E247" s="57"/>
      <c r="F247" s="50"/>
    </row>
    <row r="248" ht="15.75" customHeight="1">
      <c r="D248" s="13"/>
      <c r="E248" s="57"/>
      <c r="F248" s="50"/>
    </row>
    <row r="249" ht="15.75" customHeight="1">
      <c r="D249" s="13"/>
      <c r="E249" s="57"/>
      <c r="F249" s="50"/>
    </row>
    <row r="250" ht="15.75" customHeight="1">
      <c r="D250" s="13"/>
      <c r="E250" s="57"/>
      <c r="F250" s="50"/>
    </row>
    <row r="251" ht="15.75" customHeight="1">
      <c r="D251" s="13"/>
      <c r="E251" s="57"/>
      <c r="F251" s="50"/>
    </row>
    <row r="252" ht="15.75" customHeight="1">
      <c r="D252" s="13"/>
      <c r="E252" s="57"/>
      <c r="F252" s="50"/>
    </row>
    <row r="253" ht="15.75" customHeight="1">
      <c r="D253" s="13"/>
      <c r="E253" s="57"/>
      <c r="F253" s="50"/>
    </row>
    <row r="254" ht="15.75" customHeight="1">
      <c r="D254" s="13"/>
      <c r="E254" s="57"/>
      <c r="F254" s="50"/>
    </row>
    <row r="255" ht="15.75" customHeight="1">
      <c r="D255" s="13"/>
      <c r="E255" s="57"/>
      <c r="F255" s="50"/>
    </row>
    <row r="256" ht="15.75" customHeight="1">
      <c r="D256" s="13"/>
      <c r="E256" s="57"/>
      <c r="F256" s="50"/>
    </row>
    <row r="257" ht="15.75" customHeight="1">
      <c r="D257" s="13"/>
      <c r="E257" s="57"/>
      <c r="F257" s="50"/>
    </row>
    <row r="258" ht="15.75" customHeight="1">
      <c r="D258" s="13"/>
      <c r="E258" s="57"/>
      <c r="F258" s="50"/>
    </row>
    <row r="259" ht="15.75" customHeight="1">
      <c r="D259" s="13"/>
      <c r="E259" s="57"/>
      <c r="F259" s="50"/>
    </row>
    <row r="260" ht="15.75" customHeight="1">
      <c r="D260" s="13"/>
      <c r="E260" s="57"/>
      <c r="F260" s="50"/>
    </row>
    <row r="261" ht="15.75" customHeight="1">
      <c r="D261" s="13"/>
      <c r="E261" s="57"/>
      <c r="F261" s="50"/>
    </row>
    <row r="262" ht="15.75" customHeight="1">
      <c r="D262" s="13"/>
      <c r="E262" s="57"/>
      <c r="F262" s="50"/>
    </row>
    <row r="263" ht="15.75" customHeight="1">
      <c r="D263" s="13"/>
      <c r="E263" s="57"/>
      <c r="F263" s="50"/>
    </row>
    <row r="264" ht="15.75" customHeight="1">
      <c r="D264" s="13"/>
      <c r="E264" s="57"/>
      <c r="F264" s="50"/>
    </row>
    <row r="265" ht="15.75" customHeight="1">
      <c r="D265" s="13"/>
      <c r="E265" s="57"/>
      <c r="F265" s="50"/>
    </row>
    <row r="266" ht="15.75" customHeight="1">
      <c r="D266" s="13"/>
      <c r="E266" s="57"/>
      <c r="F266" s="50"/>
    </row>
    <row r="267" ht="15.75" customHeight="1">
      <c r="D267" s="13"/>
      <c r="E267" s="57"/>
      <c r="F267" s="50"/>
    </row>
    <row r="268" ht="15.75" customHeight="1">
      <c r="D268" s="13"/>
      <c r="E268" s="57"/>
      <c r="F268" s="50"/>
    </row>
    <row r="269" ht="15.75" customHeight="1">
      <c r="D269" s="13"/>
      <c r="E269" s="57"/>
      <c r="F269" s="50"/>
    </row>
    <row r="270" ht="15.75" customHeight="1">
      <c r="D270" s="13"/>
      <c r="E270" s="57"/>
      <c r="F270" s="50"/>
    </row>
    <row r="271" ht="15.75" customHeight="1">
      <c r="D271" s="13"/>
      <c r="E271" s="57"/>
      <c r="F271" s="50"/>
    </row>
    <row r="272" ht="15.75" customHeight="1">
      <c r="D272" s="13"/>
      <c r="E272" s="57"/>
      <c r="F272" s="50"/>
    </row>
    <row r="273" ht="15.75" customHeight="1">
      <c r="D273" s="13"/>
      <c r="E273" s="57"/>
      <c r="F273" s="50"/>
    </row>
    <row r="274" ht="15.75" customHeight="1">
      <c r="D274" s="13"/>
      <c r="E274" s="57"/>
      <c r="F274" s="50"/>
    </row>
    <row r="275" ht="15.75" customHeight="1">
      <c r="D275" s="13"/>
      <c r="E275" s="57"/>
      <c r="F275" s="50"/>
    </row>
    <row r="276" ht="15.75" customHeight="1">
      <c r="D276" s="13"/>
      <c r="E276" s="57"/>
      <c r="F276" s="50"/>
    </row>
    <row r="277" ht="15.75" customHeight="1">
      <c r="D277" s="13"/>
      <c r="E277" s="57"/>
      <c r="F277" s="50"/>
    </row>
    <row r="278" ht="15.75" customHeight="1">
      <c r="D278" s="13"/>
      <c r="E278" s="57"/>
      <c r="F278" s="50"/>
    </row>
    <row r="279" ht="15.75" customHeight="1">
      <c r="D279" s="13"/>
      <c r="E279" s="57"/>
      <c r="F279" s="50"/>
    </row>
    <row r="280" ht="15.75" customHeight="1">
      <c r="D280" s="13"/>
      <c r="E280" s="57"/>
      <c r="F280" s="50"/>
    </row>
    <row r="281" ht="15.75" customHeight="1">
      <c r="D281" s="13"/>
      <c r="E281" s="57"/>
      <c r="F281" s="50"/>
    </row>
    <row r="282" ht="15.75" customHeight="1">
      <c r="D282" s="13"/>
      <c r="E282" s="57"/>
      <c r="F282" s="50"/>
    </row>
    <row r="283" ht="15.75" customHeight="1">
      <c r="D283" s="13"/>
      <c r="E283" s="57"/>
      <c r="F283" s="50"/>
    </row>
    <row r="284" ht="15.75" customHeight="1">
      <c r="D284" s="13"/>
      <c r="E284" s="57"/>
      <c r="F284" s="50"/>
    </row>
    <row r="285" ht="15.75" customHeight="1">
      <c r="D285" s="13"/>
      <c r="E285" s="57"/>
      <c r="F285" s="50"/>
    </row>
    <row r="286" ht="15.75" customHeight="1">
      <c r="D286" s="13"/>
      <c r="E286" s="57"/>
      <c r="F286" s="50"/>
    </row>
    <row r="287" ht="15.75" customHeight="1">
      <c r="D287" s="13"/>
      <c r="E287" s="57"/>
      <c r="F287" s="50"/>
    </row>
    <row r="288" ht="15.75" customHeight="1">
      <c r="D288" s="13"/>
      <c r="E288" s="57"/>
      <c r="F288" s="50"/>
    </row>
    <row r="289" ht="15.75" customHeight="1">
      <c r="D289" s="13"/>
      <c r="E289" s="57"/>
      <c r="F289" s="50"/>
    </row>
    <row r="290" ht="15.75" customHeight="1">
      <c r="D290" s="13"/>
      <c r="E290" s="57"/>
      <c r="F290" s="50"/>
    </row>
    <row r="291" ht="15.75" customHeight="1">
      <c r="D291" s="13"/>
      <c r="E291" s="57"/>
      <c r="F291" s="50"/>
    </row>
    <row r="292" ht="15.75" customHeight="1">
      <c r="D292" s="13"/>
      <c r="E292" s="57"/>
      <c r="F292" s="50"/>
    </row>
    <row r="293" ht="15.75" customHeight="1">
      <c r="D293" s="13"/>
      <c r="E293" s="57"/>
      <c r="F293" s="50"/>
    </row>
    <row r="294" ht="15.75" customHeight="1">
      <c r="D294" s="13"/>
      <c r="E294" s="57"/>
      <c r="F294" s="50"/>
    </row>
    <row r="295" ht="15.75" customHeight="1">
      <c r="D295" s="13"/>
      <c r="E295" s="57"/>
      <c r="F295" s="50"/>
    </row>
    <row r="296" ht="15.75" customHeight="1">
      <c r="D296" s="13"/>
      <c r="E296" s="57"/>
      <c r="F296" s="50"/>
    </row>
    <row r="297" ht="15.75" customHeight="1">
      <c r="D297" s="13"/>
      <c r="E297" s="57"/>
      <c r="F297" s="50"/>
    </row>
    <row r="298" ht="15.75" customHeight="1">
      <c r="D298" s="13"/>
      <c r="E298" s="57"/>
      <c r="F298" s="50"/>
    </row>
    <row r="299" ht="15.75" customHeight="1">
      <c r="D299" s="13"/>
      <c r="E299" s="57"/>
      <c r="F299" s="50"/>
    </row>
    <row r="300" ht="15.75" customHeight="1">
      <c r="D300" s="13"/>
      <c r="E300" s="57"/>
      <c r="F300" s="50"/>
    </row>
    <row r="301" ht="15.75" customHeight="1">
      <c r="D301" s="13"/>
      <c r="E301" s="57"/>
      <c r="F301" s="50"/>
    </row>
    <row r="302" ht="15.75" customHeight="1">
      <c r="D302" s="13"/>
      <c r="E302" s="57"/>
      <c r="F302" s="50"/>
    </row>
    <row r="303" ht="15.75" customHeight="1">
      <c r="D303" s="13"/>
      <c r="E303" s="57"/>
      <c r="F303" s="50"/>
    </row>
    <row r="304" ht="15.75" customHeight="1">
      <c r="D304" s="13"/>
      <c r="E304" s="57"/>
      <c r="F304" s="50"/>
    </row>
    <row r="305" ht="15.75" customHeight="1">
      <c r="D305" s="13"/>
      <c r="E305" s="57"/>
      <c r="F305" s="50"/>
    </row>
    <row r="306" ht="15.75" customHeight="1">
      <c r="D306" s="13"/>
      <c r="E306" s="57"/>
      <c r="F306" s="50"/>
    </row>
    <row r="307" ht="15.75" customHeight="1">
      <c r="D307" s="13"/>
      <c r="E307" s="57"/>
      <c r="F307" s="50"/>
    </row>
    <row r="308" ht="15.75" customHeight="1">
      <c r="D308" s="13"/>
      <c r="E308" s="57"/>
      <c r="F308" s="50"/>
    </row>
    <row r="309" ht="15.75" customHeight="1">
      <c r="D309" s="13"/>
      <c r="E309" s="57"/>
      <c r="F309" s="50"/>
    </row>
    <row r="310" ht="15.75" customHeight="1">
      <c r="D310" s="13"/>
      <c r="E310" s="57"/>
      <c r="F310" s="50"/>
    </row>
    <row r="311" ht="15.75" customHeight="1">
      <c r="D311" s="13"/>
      <c r="E311" s="57"/>
      <c r="F311" s="50"/>
    </row>
    <row r="312" ht="15.75" customHeight="1">
      <c r="D312" s="13"/>
      <c r="E312" s="57"/>
      <c r="F312" s="50"/>
    </row>
    <row r="313" ht="15.75" customHeight="1">
      <c r="D313" s="13"/>
      <c r="E313" s="57"/>
      <c r="F313" s="50"/>
    </row>
    <row r="314" ht="15.75" customHeight="1">
      <c r="D314" s="13"/>
      <c r="E314" s="57"/>
      <c r="F314" s="50"/>
    </row>
    <row r="315" ht="15.75" customHeight="1">
      <c r="D315" s="13"/>
      <c r="E315" s="57"/>
      <c r="F315" s="50"/>
    </row>
    <row r="316" ht="15.75" customHeight="1">
      <c r="D316" s="13"/>
      <c r="E316" s="57"/>
      <c r="F316" s="50"/>
    </row>
    <row r="317" ht="15.75" customHeight="1">
      <c r="D317" s="13"/>
      <c r="E317" s="57"/>
      <c r="F317" s="50"/>
    </row>
    <row r="318" ht="15.75" customHeight="1">
      <c r="D318" s="13"/>
      <c r="E318" s="57"/>
      <c r="F318" s="50"/>
    </row>
    <row r="319" ht="15.75" customHeight="1">
      <c r="D319" s="13"/>
      <c r="E319" s="57"/>
      <c r="F319" s="50"/>
    </row>
    <row r="320" ht="15.75" customHeight="1">
      <c r="D320" s="13"/>
      <c r="E320" s="57"/>
      <c r="F320" s="50"/>
    </row>
    <row r="321" ht="15.75" customHeight="1">
      <c r="D321" s="13"/>
      <c r="E321" s="57"/>
      <c r="F321" s="50"/>
    </row>
    <row r="322" ht="15.75" customHeight="1">
      <c r="D322" s="13"/>
      <c r="E322" s="57"/>
      <c r="F322" s="50"/>
    </row>
    <row r="323" ht="15.75" customHeight="1">
      <c r="D323" s="13"/>
      <c r="E323" s="57"/>
      <c r="F323" s="50"/>
    </row>
    <row r="324" ht="15.75" customHeight="1">
      <c r="D324" s="13"/>
      <c r="E324" s="57"/>
      <c r="F324" s="50"/>
    </row>
    <row r="325" ht="15.75" customHeight="1">
      <c r="D325" s="13"/>
      <c r="E325" s="57"/>
      <c r="F325" s="50"/>
    </row>
    <row r="326" ht="15.75" customHeight="1">
      <c r="D326" s="13"/>
      <c r="E326" s="57"/>
      <c r="F326" s="50"/>
    </row>
    <row r="327" ht="15.75" customHeight="1">
      <c r="D327" s="13"/>
      <c r="E327" s="57"/>
      <c r="F327" s="50"/>
    </row>
    <row r="328" ht="15.75" customHeight="1">
      <c r="D328" s="13"/>
      <c r="E328" s="57"/>
      <c r="F328" s="50"/>
    </row>
    <row r="329" ht="15.75" customHeight="1">
      <c r="D329" s="13"/>
      <c r="E329" s="57"/>
      <c r="F329" s="50"/>
    </row>
    <row r="330" ht="15.75" customHeight="1">
      <c r="D330" s="13"/>
      <c r="E330" s="57"/>
      <c r="F330" s="50"/>
    </row>
    <row r="331" ht="15.75" customHeight="1">
      <c r="D331" s="13"/>
      <c r="E331" s="57"/>
      <c r="F331" s="50"/>
    </row>
    <row r="332" ht="15.75" customHeight="1">
      <c r="D332" s="13"/>
      <c r="E332" s="57"/>
      <c r="F332" s="50"/>
    </row>
    <row r="333" ht="15.75" customHeight="1">
      <c r="D333" s="13"/>
      <c r="E333" s="57"/>
      <c r="F333" s="50"/>
    </row>
    <row r="334" ht="15.75" customHeight="1">
      <c r="D334" s="13"/>
      <c r="E334" s="57"/>
      <c r="F334" s="50"/>
    </row>
    <row r="335" ht="15.75" customHeight="1">
      <c r="D335" s="13"/>
      <c r="E335" s="57"/>
      <c r="F335" s="50"/>
    </row>
    <row r="336" ht="15.75" customHeight="1">
      <c r="D336" s="13"/>
      <c r="E336" s="57"/>
      <c r="F336" s="50"/>
    </row>
    <row r="337" ht="15.75" customHeight="1">
      <c r="D337" s="13"/>
      <c r="E337" s="57"/>
      <c r="F337" s="50"/>
    </row>
    <row r="338" ht="15.75" customHeight="1">
      <c r="D338" s="13"/>
      <c r="E338" s="57"/>
      <c r="F338" s="50"/>
    </row>
    <row r="339" ht="15.75" customHeight="1">
      <c r="D339" s="13"/>
      <c r="E339" s="57"/>
      <c r="F339" s="50"/>
    </row>
    <row r="340" ht="15.75" customHeight="1">
      <c r="D340" s="13"/>
      <c r="E340" s="57"/>
      <c r="F340" s="50"/>
    </row>
    <row r="341" ht="15.75" customHeight="1">
      <c r="D341" s="13"/>
      <c r="E341" s="57"/>
      <c r="F341" s="50"/>
    </row>
    <row r="342" ht="15.75" customHeight="1">
      <c r="D342" s="13"/>
      <c r="E342" s="57"/>
      <c r="F342" s="50"/>
    </row>
    <row r="343" ht="15.75" customHeight="1">
      <c r="D343" s="13"/>
      <c r="E343" s="57"/>
      <c r="F343" s="50"/>
    </row>
    <row r="344" ht="15.75" customHeight="1">
      <c r="D344" s="13"/>
      <c r="E344" s="57"/>
      <c r="F344" s="50"/>
    </row>
    <row r="345" ht="15.75" customHeight="1">
      <c r="D345" s="13"/>
      <c r="E345" s="57"/>
      <c r="F345" s="50"/>
    </row>
    <row r="346" ht="15.75" customHeight="1">
      <c r="D346" s="13"/>
      <c r="E346" s="57"/>
      <c r="F346" s="50"/>
    </row>
    <row r="347" ht="15.75" customHeight="1">
      <c r="D347" s="13"/>
      <c r="E347" s="57"/>
      <c r="F347" s="50"/>
    </row>
    <row r="348" ht="15.75" customHeight="1">
      <c r="D348" s="13"/>
      <c r="E348" s="57"/>
      <c r="F348" s="50"/>
    </row>
    <row r="349" ht="15.75" customHeight="1">
      <c r="D349" s="13"/>
      <c r="E349" s="57"/>
      <c r="F349" s="50"/>
    </row>
    <row r="350" ht="15.75" customHeight="1">
      <c r="D350" s="13"/>
      <c r="E350" s="57"/>
      <c r="F350" s="50"/>
    </row>
    <row r="351" ht="15.75" customHeight="1">
      <c r="D351" s="13"/>
      <c r="E351" s="57"/>
      <c r="F351" s="50"/>
    </row>
    <row r="352" ht="15.75" customHeight="1">
      <c r="D352" s="13"/>
      <c r="E352" s="57"/>
      <c r="F352" s="50"/>
    </row>
    <row r="353" ht="15.75" customHeight="1">
      <c r="D353" s="13"/>
      <c r="E353" s="57"/>
      <c r="F353" s="50"/>
    </row>
    <row r="354" ht="15.75" customHeight="1">
      <c r="D354" s="13"/>
      <c r="E354" s="57"/>
      <c r="F354" s="50"/>
    </row>
    <row r="355" ht="15.75" customHeight="1">
      <c r="D355" s="13"/>
      <c r="E355" s="57"/>
      <c r="F355" s="50"/>
    </row>
    <row r="356" ht="15.75" customHeight="1">
      <c r="D356" s="13"/>
      <c r="E356" s="57"/>
      <c r="F356" s="50"/>
    </row>
    <row r="357" ht="15.75" customHeight="1">
      <c r="D357" s="13"/>
      <c r="E357" s="57"/>
      <c r="F357" s="50"/>
    </row>
    <row r="358" ht="15.75" customHeight="1">
      <c r="D358" s="13"/>
      <c r="E358" s="57"/>
      <c r="F358" s="50"/>
    </row>
    <row r="359" ht="15.75" customHeight="1">
      <c r="D359" s="13"/>
      <c r="E359" s="57"/>
      <c r="F359" s="50"/>
    </row>
    <row r="360" ht="15.75" customHeight="1">
      <c r="D360" s="13"/>
      <c r="E360" s="57"/>
      <c r="F360" s="50"/>
    </row>
    <row r="361" ht="15.75" customHeight="1">
      <c r="D361" s="13"/>
      <c r="E361" s="57"/>
      <c r="F361" s="50"/>
    </row>
    <row r="362" ht="15.75" customHeight="1">
      <c r="D362" s="13"/>
      <c r="E362" s="57"/>
      <c r="F362" s="50"/>
    </row>
    <row r="363" ht="15.75" customHeight="1">
      <c r="D363" s="13"/>
      <c r="E363" s="57"/>
      <c r="F363" s="50"/>
    </row>
    <row r="364" ht="15.75" customHeight="1">
      <c r="D364" s="13"/>
      <c r="E364" s="57"/>
      <c r="F364" s="50"/>
    </row>
    <row r="365" ht="15.75" customHeight="1">
      <c r="D365" s="13"/>
      <c r="E365" s="57"/>
      <c r="F365" s="50"/>
    </row>
    <row r="366" ht="15.75" customHeight="1">
      <c r="D366" s="13"/>
      <c r="E366" s="57"/>
      <c r="F366" s="50"/>
    </row>
    <row r="367" ht="15.75" customHeight="1">
      <c r="D367" s="13"/>
      <c r="E367" s="57"/>
      <c r="F367" s="50"/>
    </row>
    <row r="368" ht="15.75" customHeight="1">
      <c r="D368" s="13"/>
      <c r="E368" s="57"/>
      <c r="F368" s="50"/>
    </row>
    <row r="369" ht="15.75" customHeight="1">
      <c r="D369" s="13"/>
      <c r="E369" s="57"/>
      <c r="F369" s="50"/>
    </row>
    <row r="370" ht="15.75" customHeight="1">
      <c r="D370" s="13"/>
      <c r="E370" s="57"/>
      <c r="F370" s="50"/>
    </row>
    <row r="371" ht="15.75" customHeight="1">
      <c r="D371" s="13"/>
      <c r="E371" s="57"/>
      <c r="F371" s="50"/>
    </row>
    <row r="372" ht="15.75" customHeight="1">
      <c r="D372" s="13"/>
      <c r="E372" s="57"/>
      <c r="F372" s="50"/>
    </row>
    <row r="373" ht="15.75" customHeight="1">
      <c r="D373" s="13"/>
      <c r="E373" s="57"/>
      <c r="F373" s="50"/>
    </row>
    <row r="374" ht="15.75" customHeight="1">
      <c r="D374" s="13"/>
      <c r="E374" s="57"/>
      <c r="F374" s="50"/>
    </row>
    <row r="375" ht="15.75" customHeight="1">
      <c r="D375" s="13"/>
      <c r="E375" s="57"/>
      <c r="F375" s="50"/>
    </row>
    <row r="376" ht="15.75" customHeight="1">
      <c r="D376" s="13"/>
      <c r="E376" s="57"/>
      <c r="F376" s="50"/>
    </row>
    <row r="377" ht="15.75" customHeight="1">
      <c r="D377" s="13"/>
      <c r="E377" s="57"/>
      <c r="F377" s="50"/>
    </row>
    <row r="378" ht="15.75" customHeight="1">
      <c r="D378" s="13"/>
      <c r="E378" s="57"/>
      <c r="F378" s="50"/>
    </row>
    <row r="379" ht="15.75" customHeight="1">
      <c r="D379" s="13"/>
      <c r="E379" s="57"/>
      <c r="F379" s="50"/>
    </row>
    <row r="380" ht="15.75" customHeight="1">
      <c r="D380" s="13"/>
      <c r="E380" s="57"/>
      <c r="F380" s="50"/>
    </row>
    <row r="381" ht="15.75" customHeight="1">
      <c r="D381" s="13"/>
      <c r="E381" s="57"/>
      <c r="F381" s="50"/>
    </row>
    <row r="382" ht="15.75" customHeight="1">
      <c r="D382" s="13"/>
      <c r="E382" s="57"/>
      <c r="F382" s="50"/>
    </row>
    <row r="383" ht="15.75" customHeight="1">
      <c r="D383" s="13"/>
      <c r="E383" s="57"/>
      <c r="F383" s="50"/>
    </row>
    <row r="384" ht="15.75" customHeight="1">
      <c r="D384" s="13"/>
      <c r="E384" s="57"/>
      <c r="F384" s="50"/>
    </row>
    <row r="385" ht="15.75" customHeight="1">
      <c r="D385" s="13"/>
      <c r="E385" s="57"/>
      <c r="F385" s="50"/>
    </row>
    <row r="386" ht="15.75" customHeight="1">
      <c r="D386" s="13"/>
      <c r="E386" s="57"/>
      <c r="F386" s="50"/>
    </row>
    <row r="387" ht="15.75" customHeight="1">
      <c r="D387" s="13"/>
      <c r="E387" s="57"/>
      <c r="F387" s="50"/>
    </row>
    <row r="388" ht="15.75" customHeight="1">
      <c r="D388" s="13"/>
      <c r="E388" s="57"/>
      <c r="F388" s="50"/>
    </row>
    <row r="389" ht="15.75" customHeight="1">
      <c r="D389" s="13"/>
      <c r="E389" s="57"/>
      <c r="F389" s="50"/>
    </row>
    <row r="390" ht="15.75" customHeight="1">
      <c r="D390" s="13"/>
      <c r="E390" s="57"/>
      <c r="F390" s="50"/>
    </row>
    <row r="391" ht="15.75" customHeight="1">
      <c r="D391" s="13"/>
      <c r="E391" s="57"/>
      <c r="F391" s="50"/>
    </row>
    <row r="392" ht="15.75" customHeight="1">
      <c r="D392" s="13"/>
      <c r="E392" s="57"/>
      <c r="F392" s="50"/>
    </row>
    <row r="393" ht="15.75" customHeight="1">
      <c r="D393" s="13"/>
      <c r="E393" s="57"/>
      <c r="F393" s="50"/>
    </row>
    <row r="394" ht="15.75" customHeight="1">
      <c r="D394" s="13"/>
      <c r="E394" s="57"/>
      <c r="F394" s="50"/>
    </row>
    <row r="395" ht="15.75" customHeight="1">
      <c r="D395" s="13"/>
      <c r="E395" s="57"/>
      <c r="F395" s="50"/>
    </row>
    <row r="396" ht="15.75" customHeight="1">
      <c r="D396" s="13"/>
      <c r="E396" s="57"/>
      <c r="F396" s="50"/>
    </row>
    <row r="397" ht="15.75" customHeight="1">
      <c r="D397" s="13"/>
      <c r="E397" s="57"/>
      <c r="F397" s="50"/>
    </row>
    <row r="398" ht="15.75" customHeight="1">
      <c r="D398" s="13"/>
      <c r="E398" s="57"/>
      <c r="F398" s="50"/>
    </row>
    <row r="399" ht="15.75" customHeight="1">
      <c r="D399" s="13"/>
      <c r="E399" s="57"/>
      <c r="F399" s="50"/>
    </row>
    <row r="400" ht="15.75" customHeight="1">
      <c r="D400" s="13"/>
      <c r="E400" s="57"/>
      <c r="F400" s="50"/>
    </row>
    <row r="401" ht="15.75" customHeight="1">
      <c r="D401" s="13"/>
      <c r="E401" s="57"/>
      <c r="F401" s="50"/>
    </row>
    <row r="402" ht="15.75" customHeight="1">
      <c r="D402" s="13"/>
      <c r="E402" s="57"/>
      <c r="F402" s="50"/>
    </row>
    <row r="403" ht="15.75" customHeight="1">
      <c r="D403" s="13"/>
      <c r="E403" s="57"/>
      <c r="F403" s="50"/>
    </row>
    <row r="404" ht="15.75" customHeight="1">
      <c r="D404" s="13"/>
      <c r="E404" s="57"/>
      <c r="F404" s="50"/>
    </row>
    <row r="405" ht="15.75" customHeight="1">
      <c r="D405" s="13"/>
      <c r="E405" s="57"/>
      <c r="F405" s="50"/>
    </row>
    <row r="406" ht="15.75" customHeight="1">
      <c r="D406" s="13"/>
      <c r="E406" s="57"/>
      <c r="F406" s="50"/>
    </row>
    <row r="407" ht="15.75" customHeight="1">
      <c r="D407" s="13"/>
      <c r="E407" s="57"/>
      <c r="F407" s="50"/>
    </row>
    <row r="408" ht="15.75" customHeight="1">
      <c r="D408" s="13"/>
      <c r="E408" s="57"/>
      <c r="F408" s="50"/>
    </row>
    <row r="409" ht="15.75" customHeight="1">
      <c r="D409" s="13"/>
      <c r="E409" s="57"/>
      <c r="F409" s="50"/>
    </row>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conditionalFormatting sqref="F1:F1008">
    <cfRule type="cellIs" dxfId="0" priority="1" operator="equal">
      <formula>0</formula>
    </cfRule>
  </conditionalFormatting>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5.0"/>
    <col customWidth="1" min="2" max="6" width="12.63"/>
  </cols>
  <sheetData>
    <row r="1" ht="24.75" customHeight="1">
      <c r="A1" s="97" t="s">
        <v>326</v>
      </c>
      <c r="B1" s="52" t="s">
        <v>1</v>
      </c>
      <c r="C1" s="52" t="s">
        <v>2</v>
      </c>
      <c r="D1" s="53" t="s">
        <v>3</v>
      </c>
      <c r="E1" s="54" t="s">
        <v>4</v>
      </c>
      <c r="F1" s="55" t="s">
        <v>85</v>
      </c>
      <c r="G1" s="6"/>
    </row>
    <row r="2" ht="15.75" customHeight="1">
      <c r="A2" s="16" t="s">
        <v>327</v>
      </c>
      <c r="B2" s="33"/>
      <c r="C2" s="33"/>
      <c r="D2" s="57">
        <v>150.0</v>
      </c>
      <c r="E2" s="57" t="s">
        <v>328</v>
      </c>
      <c r="F2" s="15">
        <f t="shared" ref="F2:F12" si="1">B2*D2*C2</f>
        <v>0</v>
      </c>
    </row>
    <row r="3" ht="15.75" customHeight="1">
      <c r="A3" s="16" t="s">
        <v>329</v>
      </c>
      <c r="D3" s="57">
        <v>50.0</v>
      </c>
      <c r="E3" s="57" t="s">
        <v>94</v>
      </c>
      <c r="F3" s="15">
        <f t="shared" si="1"/>
        <v>0</v>
      </c>
    </row>
    <row r="4" ht="15.75" customHeight="1">
      <c r="A4" s="16" t="s">
        <v>330</v>
      </c>
      <c r="D4" s="57">
        <v>100.0</v>
      </c>
      <c r="E4" s="57" t="s">
        <v>38</v>
      </c>
      <c r="F4" s="15">
        <f t="shared" si="1"/>
        <v>0</v>
      </c>
    </row>
    <row r="5" ht="15.75" customHeight="1">
      <c r="A5" s="16" t="s">
        <v>331</v>
      </c>
      <c r="D5" s="57">
        <v>50.0</v>
      </c>
      <c r="E5" s="57" t="s">
        <v>94</v>
      </c>
      <c r="F5" s="15">
        <f t="shared" si="1"/>
        <v>0</v>
      </c>
    </row>
    <row r="6" ht="15.75" customHeight="1">
      <c r="A6" s="16" t="s">
        <v>332</v>
      </c>
      <c r="D6" s="57">
        <v>50.0</v>
      </c>
      <c r="E6" s="57" t="s">
        <v>94</v>
      </c>
      <c r="F6" s="15">
        <f t="shared" si="1"/>
        <v>0</v>
      </c>
    </row>
    <row r="7" ht="15.75" customHeight="1">
      <c r="D7" s="57"/>
      <c r="E7" s="57"/>
      <c r="F7" s="15">
        <f t="shared" si="1"/>
        <v>0</v>
      </c>
    </row>
    <row r="8" ht="29.25" customHeight="1">
      <c r="A8" s="98" t="s">
        <v>333</v>
      </c>
      <c r="B8" s="45"/>
      <c r="C8" s="45"/>
      <c r="D8" s="99"/>
      <c r="E8" s="99"/>
      <c r="F8" s="15">
        <f t="shared" si="1"/>
        <v>0</v>
      </c>
      <c r="G8" s="6"/>
    </row>
    <row r="9" ht="15.75" customHeight="1">
      <c r="A9" s="16" t="s">
        <v>334</v>
      </c>
      <c r="B9" s="33"/>
      <c r="D9" s="57">
        <v>100.0</v>
      </c>
      <c r="E9" s="57" t="s">
        <v>38</v>
      </c>
      <c r="F9" s="15">
        <f t="shared" si="1"/>
        <v>0</v>
      </c>
      <c r="G9" s="6"/>
    </row>
    <row r="10" ht="15.75" customHeight="1">
      <c r="A10" s="16" t="s">
        <v>335</v>
      </c>
      <c r="D10" s="57">
        <v>70.0</v>
      </c>
      <c r="E10" s="57" t="s">
        <v>47</v>
      </c>
      <c r="F10" s="15">
        <f t="shared" si="1"/>
        <v>0</v>
      </c>
      <c r="G10" s="6"/>
    </row>
    <row r="11" ht="15.75" customHeight="1">
      <c r="A11" s="16" t="s">
        <v>336</v>
      </c>
      <c r="D11" s="57">
        <v>50.0</v>
      </c>
      <c r="E11" s="57" t="s">
        <v>40</v>
      </c>
      <c r="F11" s="15">
        <f t="shared" si="1"/>
        <v>0</v>
      </c>
      <c r="G11" s="6"/>
    </row>
    <row r="12" ht="15.75" customHeight="1">
      <c r="D12" s="57"/>
      <c r="E12" s="57"/>
      <c r="F12" s="15">
        <f t="shared" si="1"/>
        <v>0</v>
      </c>
      <c r="G12" s="6"/>
    </row>
    <row r="13" ht="15.75" customHeight="1">
      <c r="A13" s="25"/>
      <c r="B13" s="25"/>
      <c r="C13" s="25"/>
      <c r="D13" s="25"/>
      <c r="E13" s="70" t="s">
        <v>83</v>
      </c>
      <c r="F13" s="15">
        <f>SUM(F2:F12)</f>
        <v>0</v>
      </c>
    </row>
    <row r="14" ht="15.75" customHeight="1">
      <c r="D14" s="57"/>
      <c r="E14" s="57"/>
      <c r="F14" s="15"/>
    </row>
    <row r="15" ht="15.75" customHeight="1">
      <c r="A15" s="16" t="s">
        <v>337</v>
      </c>
      <c r="D15" s="57"/>
      <c r="E15" s="57"/>
      <c r="F15" s="15">
        <f>Camera!F78</f>
        <v>0</v>
      </c>
    </row>
    <row r="16" ht="15.75" customHeight="1">
      <c r="A16" s="16" t="s">
        <v>84</v>
      </c>
      <c r="D16" s="57"/>
      <c r="E16" s="57"/>
      <c r="F16" s="15">
        <f>Lighting!F60</f>
        <v>0</v>
      </c>
    </row>
    <row r="17" ht="15.75" customHeight="1">
      <c r="A17" s="16" t="s">
        <v>338</v>
      </c>
      <c r="D17" s="57"/>
      <c r="E17" s="57"/>
      <c r="F17" s="15">
        <f>DollyAndGrip!F209</f>
        <v>0</v>
      </c>
    </row>
    <row r="18" ht="15.75" customHeight="1">
      <c r="A18" s="16" t="s">
        <v>339</v>
      </c>
      <c r="D18" s="57"/>
      <c r="E18" s="57"/>
      <c r="F18" s="15">
        <f>CrewAndTransportation!F13</f>
        <v>0</v>
      </c>
    </row>
    <row r="19" ht="15.75" customHeight="1">
      <c r="A19" s="36" t="s">
        <v>340</v>
      </c>
      <c r="B19" s="25"/>
      <c r="C19" s="25"/>
      <c r="D19" s="70"/>
      <c r="E19" s="70"/>
      <c r="F19" s="49">
        <f>SUM(F15:F18)</f>
        <v>0</v>
      </c>
    </row>
    <row r="20" ht="15.75" customHeight="1">
      <c r="D20" s="57"/>
      <c r="E20" s="57"/>
      <c r="F20" s="50"/>
    </row>
    <row r="21" ht="15.75" customHeight="1">
      <c r="D21" s="57"/>
      <c r="E21" s="57"/>
      <c r="F21" s="50"/>
    </row>
    <row r="22" ht="15.75" customHeight="1">
      <c r="D22" s="57"/>
      <c r="E22" s="57"/>
      <c r="F22" s="50"/>
    </row>
    <row r="23" ht="15.75" customHeight="1">
      <c r="D23" s="57"/>
      <c r="E23" s="57"/>
      <c r="F23" s="50"/>
    </row>
    <row r="24" ht="15.75" customHeight="1">
      <c r="D24" s="57"/>
      <c r="E24" s="57"/>
      <c r="F24" s="50"/>
    </row>
    <row r="25" ht="15.75" customHeight="1">
      <c r="A25" s="16" t="s">
        <v>341</v>
      </c>
      <c r="D25" s="57"/>
      <c r="E25" s="57"/>
      <c r="F25" s="50"/>
    </row>
    <row r="26" ht="15.75" customHeight="1">
      <c r="A26" s="16" t="s">
        <v>342</v>
      </c>
      <c r="D26" s="57"/>
      <c r="E26" s="57"/>
      <c r="F26" s="50"/>
    </row>
    <row r="27" ht="15.75" customHeight="1">
      <c r="A27" s="16" t="s">
        <v>343</v>
      </c>
      <c r="D27" s="57"/>
      <c r="E27" s="57"/>
      <c r="F27" s="50"/>
    </row>
    <row r="28" ht="15.75" customHeight="1">
      <c r="A28" s="100" t="s">
        <v>344</v>
      </c>
      <c r="D28" s="57"/>
      <c r="E28" s="57"/>
      <c r="F28" s="50"/>
    </row>
    <row r="29" ht="15.75" customHeight="1">
      <c r="A29" s="16" t="s">
        <v>345</v>
      </c>
      <c r="D29" s="57"/>
      <c r="E29" s="57"/>
      <c r="F29" s="50"/>
    </row>
    <row r="30" ht="15.75" customHeight="1">
      <c r="A30" s="16" t="s">
        <v>346</v>
      </c>
      <c r="D30" s="57"/>
      <c r="E30" s="57"/>
      <c r="F30" s="50"/>
    </row>
    <row r="31" ht="15.75" customHeight="1">
      <c r="D31" s="57"/>
      <c r="E31" s="57"/>
      <c r="F31" s="50"/>
    </row>
    <row r="32" ht="15.75" customHeight="1">
      <c r="D32" s="57"/>
      <c r="E32" s="57"/>
      <c r="F32" s="50"/>
    </row>
    <row r="33" ht="15.75" customHeight="1">
      <c r="A33" s="16" t="s">
        <v>347</v>
      </c>
      <c r="D33" s="57"/>
      <c r="E33" s="57"/>
      <c r="F33" s="50"/>
    </row>
    <row r="34" ht="15.75" customHeight="1">
      <c r="A34" s="16" t="s">
        <v>348</v>
      </c>
      <c r="D34" s="57"/>
      <c r="E34" s="57"/>
      <c r="F34" s="50"/>
    </row>
    <row r="35" ht="15.75" customHeight="1">
      <c r="A35" s="16" t="s">
        <v>349</v>
      </c>
      <c r="D35" s="57"/>
      <c r="E35" s="57"/>
      <c r="F35" s="50"/>
    </row>
    <row r="36" ht="15.75" customHeight="1">
      <c r="A36" s="16" t="s">
        <v>350</v>
      </c>
      <c r="D36" s="57"/>
      <c r="E36" s="57"/>
      <c r="F36" s="50"/>
    </row>
    <row r="37" ht="15.75" customHeight="1">
      <c r="A37" s="16" t="s">
        <v>351</v>
      </c>
      <c r="D37" s="57"/>
      <c r="E37" s="57"/>
      <c r="F37" s="50"/>
    </row>
    <row r="38" ht="15.75" customHeight="1">
      <c r="A38" s="16" t="s">
        <v>352</v>
      </c>
      <c r="D38" s="57"/>
      <c r="E38" s="57"/>
      <c r="F38" s="50"/>
    </row>
    <row r="39" ht="15.75" customHeight="1">
      <c r="D39" s="57"/>
      <c r="E39" s="57"/>
      <c r="F39" s="50"/>
    </row>
    <row r="40" ht="15.75" customHeight="1">
      <c r="D40" s="57"/>
      <c r="E40" s="57"/>
      <c r="F40" s="50"/>
    </row>
    <row r="41" ht="15.75" customHeight="1">
      <c r="D41" s="57"/>
      <c r="E41" s="57"/>
      <c r="F41" s="50"/>
    </row>
    <row r="42" ht="15.75" customHeight="1">
      <c r="D42" s="57"/>
      <c r="E42" s="57"/>
      <c r="F42" s="50"/>
    </row>
    <row r="43" ht="15.75" customHeight="1">
      <c r="D43" s="57"/>
      <c r="E43" s="57"/>
      <c r="F43" s="50"/>
    </row>
    <row r="44" ht="15.75" customHeight="1">
      <c r="D44" s="57"/>
      <c r="E44" s="57"/>
      <c r="F44" s="50"/>
    </row>
    <row r="45" ht="15.75" customHeight="1">
      <c r="D45" s="57"/>
      <c r="E45" s="57"/>
      <c r="F45" s="50"/>
    </row>
    <row r="46" ht="15.75" customHeight="1">
      <c r="D46" s="57"/>
      <c r="E46" s="57"/>
      <c r="F46" s="50"/>
    </row>
    <row r="47" ht="15.75" customHeight="1">
      <c r="D47" s="57"/>
      <c r="E47" s="57"/>
      <c r="F47" s="50"/>
    </row>
    <row r="48" ht="15.75" customHeight="1">
      <c r="D48" s="57"/>
      <c r="E48" s="57"/>
      <c r="F48" s="50"/>
    </row>
    <row r="49" ht="15.75" customHeight="1">
      <c r="D49" s="57"/>
      <c r="E49" s="57"/>
      <c r="F49" s="50"/>
    </row>
    <row r="50" ht="15.75" customHeight="1">
      <c r="D50" s="57"/>
      <c r="E50" s="57"/>
      <c r="F50" s="50"/>
    </row>
    <row r="51" ht="15.75" customHeight="1">
      <c r="D51" s="57"/>
      <c r="E51" s="57"/>
      <c r="F51" s="50"/>
    </row>
    <row r="52" ht="15.75" customHeight="1">
      <c r="D52" s="57"/>
      <c r="E52" s="57"/>
      <c r="F52" s="50"/>
    </row>
    <row r="53" ht="15.75" customHeight="1">
      <c r="D53" s="57"/>
      <c r="E53" s="57"/>
      <c r="F53" s="50"/>
    </row>
    <row r="54" ht="15.75" customHeight="1">
      <c r="D54" s="57"/>
      <c r="E54" s="57"/>
      <c r="F54" s="50"/>
    </row>
    <row r="55" ht="15.75" customHeight="1">
      <c r="D55" s="57"/>
      <c r="E55" s="57"/>
      <c r="F55" s="50"/>
    </row>
    <row r="56" ht="15.75" customHeight="1">
      <c r="D56" s="57"/>
      <c r="E56" s="57"/>
      <c r="F56" s="50"/>
    </row>
    <row r="57" ht="15.75" customHeight="1">
      <c r="D57" s="57"/>
      <c r="E57" s="57"/>
      <c r="F57" s="50"/>
    </row>
    <row r="58" ht="15.75" customHeight="1">
      <c r="D58" s="57"/>
      <c r="E58" s="57"/>
      <c r="F58" s="50"/>
    </row>
    <row r="59" ht="15.75" customHeight="1">
      <c r="D59" s="57"/>
      <c r="E59" s="57"/>
      <c r="F59" s="50"/>
    </row>
    <row r="60" ht="15.75" customHeight="1">
      <c r="D60" s="57"/>
      <c r="E60" s="57"/>
      <c r="F60" s="50"/>
    </row>
    <row r="61" ht="15.75" customHeight="1">
      <c r="D61" s="57"/>
      <c r="E61" s="57"/>
      <c r="F61" s="50"/>
    </row>
    <row r="62" ht="15.75" customHeight="1">
      <c r="D62" s="57"/>
      <c r="E62" s="57"/>
      <c r="F62" s="50"/>
    </row>
    <row r="63" ht="15.75" customHeight="1">
      <c r="D63" s="57"/>
      <c r="E63" s="57"/>
      <c r="F63" s="50"/>
    </row>
    <row r="64" ht="15.75" customHeight="1">
      <c r="D64" s="57"/>
      <c r="E64" s="57"/>
      <c r="F64" s="50"/>
    </row>
    <row r="65" ht="15.75" customHeight="1">
      <c r="D65" s="57"/>
      <c r="E65" s="57"/>
      <c r="F65" s="50"/>
    </row>
    <row r="66" ht="15.75" customHeight="1">
      <c r="D66" s="57"/>
      <c r="E66" s="57"/>
      <c r="F66" s="50"/>
    </row>
    <row r="67" ht="15.75" customHeight="1">
      <c r="D67" s="57"/>
      <c r="E67" s="57"/>
      <c r="F67" s="50"/>
    </row>
    <row r="68" ht="15.75" customHeight="1">
      <c r="D68" s="57"/>
      <c r="E68" s="57"/>
      <c r="F68" s="50"/>
    </row>
    <row r="69" ht="15.75" customHeight="1">
      <c r="D69" s="57"/>
      <c r="E69" s="57"/>
      <c r="F69" s="50"/>
    </row>
    <row r="70" ht="15.75" customHeight="1">
      <c r="D70" s="57"/>
      <c r="E70" s="57"/>
      <c r="F70" s="50"/>
    </row>
    <row r="71" ht="15.75" customHeight="1">
      <c r="D71" s="57"/>
      <c r="E71" s="57"/>
      <c r="F71" s="50"/>
    </row>
    <row r="72" ht="15.75" customHeight="1">
      <c r="D72" s="57"/>
      <c r="E72" s="57"/>
      <c r="F72" s="50"/>
    </row>
    <row r="73" ht="15.75" customHeight="1">
      <c r="D73" s="57"/>
      <c r="E73" s="57"/>
      <c r="F73" s="50"/>
    </row>
    <row r="74" ht="15.75" customHeight="1">
      <c r="D74" s="57"/>
      <c r="E74" s="57"/>
      <c r="F74" s="50"/>
    </row>
    <row r="75" ht="15.75" customHeight="1">
      <c r="D75" s="57"/>
      <c r="E75" s="57"/>
      <c r="F75" s="50"/>
    </row>
    <row r="76" ht="15.75" customHeight="1">
      <c r="D76" s="57"/>
      <c r="E76" s="57"/>
      <c r="F76" s="50"/>
    </row>
    <row r="77" ht="15.75" customHeight="1">
      <c r="D77" s="57"/>
      <c r="E77" s="57"/>
      <c r="F77" s="50"/>
    </row>
    <row r="78" ht="15.75" customHeight="1">
      <c r="D78" s="57"/>
      <c r="E78" s="57"/>
      <c r="F78" s="50"/>
    </row>
    <row r="79" ht="15.75" customHeight="1">
      <c r="D79" s="57"/>
      <c r="E79" s="57"/>
      <c r="F79" s="50"/>
    </row>
    <row r="80" ht="15.75" customHeight="1">
      <c r="D80" s="57"/>
      <c r="E80" s="57"/>
      <c r="F80" s="50"/>
    </row>
    <row r="81" ht="15.75" customHeight="1">
      <c r="D81" s="57"/>
      <c r="E81" s="57"/>
      <c r="F81" s="50"/>
    </row>
    <row r="82" ht="15.75" customHeight="1">
      <c r="D82" s="57"/>
      <c r="E82" s="57"/>
      <c r="F82" s="50"/>
    </row>
    <row r="83" ht="15.75" customHeight="1">
      <c r="D83" s="57"/>
      <c r="E83" s="57"/>
      <c r="F83" s="50"/>
    </row>
    <row r="84" ht="15.75" customHeight="1">
      <c r="D84" s="57"/>
      <c r="E84" s="57"/>
      <c r="F84" s="50"/>
    </row>
    <row r="85" ht="15.75" customHeight="1">
      <c r="D85" s="57"/>
      <c r="E85" s="57"/>
      <c r="F85" s="50"/>
    </row>
    <row r="86" ht="15.75" customHeight="1">
      <c r="D86" s="57"/>
      <c r="E86" s="57"/>
      <c r="F86" s="50"/>
    </row>
    <row r="87" ht="15.75" customHeight="1">
      <c r="D87" s="57"/>
      <c r="E87" s="57"/>
      <c r="F87" s="50"/>
    </row>
    <row r="88" ht="15.75" customHeight="1">
      <c r="D88" s="57"/>
      <c r="E88" s="57"/>
      <c r="F88" s="50"/>
    </row>
    <row r="89" ht="15.75" customHeight="1">
      <c r="D89" s="57"/>
      <c r="E89" s="57"/>
      <c r="F89" s="50"/>
    </row>
    <row r="90" ht="15.75" customHeight="1">
      <c r="D90" s="57"/>
      <c r="E90" s="57"/>
      <c r="F90" s="50"/>
    </row>
    <row r="91" ht="15.75" customHeight="1">
      <c r="D91" s="57"/>
      <c r="E91" s="57"/>
      <c r="F91" s="50"/>
    </row>
    <row r="92" ht="15.75" customHeight="1">
      <c r="D92" s="57"/>
      <c r="E92" s="57"/>
      <c r="F92" s="50"/>
    </row>
    <row r="93" ht="15.75" customHeight="1">
      <c r="D93" s="57"/>
      <c r="E93" s="57"/>
      <c r="F93" s="50"/>
    </row>
    <row r="94" ht="15.75" customHeight="1">
      <c r="D94" s="57"/>
      <c r="E94" s="57"/>
      <c r="F94" s="50"/>
    </row>
    <row r="95" ht="15.75" customHeight="1">
      <c r="D95" s="57"/>
      <c r="E95" s="57"/>
      <c r="F95" s="50"/>
    </row>
    <row r="96" ht="15.75" customHeight="1">
      <c r="D96" s="57"/>
      <c r="E96" s="57"/>
      <c r="F96" s="50"/>
    </row>
    <row r="97" ht="15.75" customHeight="1">
      <c r="D97" s="57"/>
      <c r="E97" s="57"/>
      <c r="F97" s="50"/>
    </row>
    <row r="98" ht="15.75" customHeight="1">
      <c r="D98" s="57"/>
      <c r="E98" s="57"/>
      <c r="F98" s="50"/>
    </row>
    <row r="99" ht="15.75" customHeight="1">
      <c r="D99" s="57"/>
      <c r="E99" s="57"/>
      <c r="F99" s="50"/>
    </row>
    <row r="100" ht="15.75" customHeight="1">
      <c r="D100" s="57"/>
      <c r="E100" s="57"/>
      <c r="F100" s="50"/>
    </row>
    <row r="101" ht="15.75" customHeight="1">
      <c r="D101" s="57"/>
      <c r="E101" s="57"/>
      <c r="F101" s="50"/>
    </row>
    <row r="102" ht="15.75" customHeight="1">
      <c r="D102" s="57"/>
      <c r="E102" s="57"/>
      <c r="F102" s="50"/>
    </row>
    <row r="103" ht="15.75" customHeight="1">
      <c r="D103" s="57"/>
      <c r="E103" s="57"/>
      <c r="F103" s="50"/>
    </row>
    <row r="104" ht="15.75" customHeight="1">
      <c r="D104" s="57"/>
      <c r="E104" s="57"/>
      <c r="F104" s="50"/>
    </row>
    <row r="105" ht="15.75" customHeight="1">
      <c r="D105" s="57"/>
      <c r="E105" s="57"/>
      <c r="F105" s="50"/>
    </row>
    <row r="106" ht="15.75" customHeight="1">
      <c r="D106" s="57"/>
      <c r="E106" s="57"/>
      <c r="F106" s="50"/>
    </row>
    <row r="107" ht="15.75" customHeight="1">
      <c r="D107" s="57"/>
      <c r="E107" s="57"/>
      <c r="F107" s="50"/>
    </row>
    <row r="108" ht="15.75" customHeight="1">
      <c r="D108" s="57"/>
      <c r="E108" s="57"/>
      <c r="F108" s="50"/>
    </row>
    <row r="109" ht="15.75" customHeight="1">
      <c r="D109" s="57"/>
      <c r="E109" s="57"/>
      <c r="F109" s="50"/>
    </row>
    <row r="110" ht="15.75" customHeight="1">
      <c r="D110" s="57"/>
      <c r="E110" s="57"/>
      <c r="F110" s="50"/>
    </row>
    <row r="111" ht="15.75" customHeight="1">
      <c r="D111" s="57"/>
      <c r="E111" s="57"/>
      <c r="F111" s="50"/>
    </row>
    <row r="112" ht="15.75" customHeight="1">
      <c r="D112" s="57"/>
      <c r="E112" s="57"/>
      <c r="F112" s="50"/>
    </row>
    <row r="113" ht="15.75" customHeight="1">
      <c r="D113" s="57"/>
      <c r="E113" s="57"/>
      <c r="F113" s="50"/>
    </row>
    <row r="114" ht="15.75" customHeight="1">
      <c r="D114" s="57"/>
      <c r="E114" s="57"/>
      <c r="F114" s="50"/>
    </row>
    <row r="115" ht="15.75" customHeight="1">
      <c r="D115" s="57"/>
      <c r="E115" s="57"/>
      <c r="F115" s="50"/>
    </row>
    <row r="116" ht="15.75" customHeight="1">
      <c r="D116" s="57"/>
      <c r="E116" s="57"/>
      <c r="F116" s="50"/>
    </row>
    <row r="117" ht="15.75" customHeight="1">
      <c r="D117" s="57"/>
      <c r="E117" s="57"/>
      <c r="F117" s="50"/>
    </row>
    <row r="118" ht="15.75" customHeight="1">
      <c r="D118" s="57"/>
      <c r="E118" s="57"/>
      <c r="F118" s="50"/>
    </row>
    <row r="119" ht="15.75" customHeight="1">
      <c r="D119" s="57"/>
      <c r="E119" s="57"/>
      <c r="F119" s="50"/>
    </row>
    <row r="120" ht="15.75" customHeight="1">
      <c r="D120" s="57"/>
      <c r="E120" s="57"/>
      <c r="F120" s="50"/>
    </row>
    <row r="121" ht="15.75" customHeight="1">
      <c r="D121" s="57"/>
      <c r="E121" s="57"/>
      <c r="F121" s="50"/>
    </row>
    <row r="122" ht="15.75" customHeight="1">
      <c r="D122" s="57"/>
      <c r="E122" s="57"/>
      <c r="F122" s="50"/>
    </row>
    <row r="123" ht="15.75" customHeight="1">
      <c r="D123" s="57"/>
      <c r="E123" s="57"/>
      <c r="F123" s="50"/>
    </row>
    <row r="124" ht="15.75" customHeight="1">
      <c r="D124" s="57"/>
      <c r="E124" s="57"/>
      <c r="F124" s="50"/>
    </row>
    <row r="125" ht="15.75" customHeight="1">
      <c r="D125" s="57"/>
      <c r="E125" s="57"/>
      <c r="F125" s="50"/>
    </row>
    <row r="126" ht="15.75" customHeight="1">
      <c r="D126" s="57"/>
      <c r="E126" s="57"/>
      <c r="F126" s="50"/>
    </row>
    <row r="127" ht="15.75" customHeight="1">
      <c r="D127" s="57"/>
      <c r="E127" s="57"/>
      <c r="F127" s="50"/>
    </row>
    <row r="128" ht="15.75" customHeight="1">
      <c r="D128" s="57"/>
      <c r="E128" s="57"/>
      <c r="F128" s="50"/>
    </row>
    <row r="129" ht="15.75" customHeight="1">
      <c r="D129" s="57"/>
      <c r="E129" s="57"/>
      <c r="F129" s="50"/>
    </row>
    <row r="130" ht="15.75" customHeight="1">
      <c r="D130" s="57"/>
      <c r="E130" s="57"/>
      <c r="F130" s="50"/>
    </row>
    <row r="131" ht="15.75" customHeight="1">
      <c r="D131" s="57"/>
      <c r="E131" s="57"/>
      <c r="F131" s="50"/>
    </row>
    <row r="132" ht="15.75" customHeight="1">
      <c r="D132" s="57"/>
      <c r="E132" s="57"/>
      <c r="F132" s="50"/>
    </row>
    <row r="133" ht="15.75" customHeight="1">
      <c r="D133" s="57"/>
      <c r="E133" s="57"/>
      <c r="F133" s="50"/>
    </row>
    <row r="134" ht="15.75" customHeight="1">
      <c r="D134" s="57"/>
      <c r="E134" s="57"/>
      <c r="F134" s="50"/>
    </row>
    <row r="135" ht="15.75" customHeight="1">
      <c r="D135" s="57"/>
      <c r="E135" s="57"/>
      <c r="F135" s="50"/>
    </row>
    <row r="136" ht="15.75" customHeight="1">
      <c r="D136" s="57"/>
      <c r="E136" s="57"/>
      <c r="F136" s="50"/>
    </row>
    <row r="137" ht="15.75" customHeight="1">
      <c r="D137" s="57"/>
      <c r="E137" s="57"/>
      <c r="F137" s="50"/>
    </row>
    <row r="138" ht="15.75" customHeight="1">
      <c r="D138" s="57"/>
      <c r="E138" s="57"/>
      <c r="F138" s="50"/>
    </row>
    <row r="139" ht="15.75" customHeight="1">
      <c r="D139" s="57"/>
      <c r="E139" s="57"/>
      <c r="F139" s="50"/>
    </row>
    <row r="140" ht="15.75" customHeight="1">
      <c r="D140" s="57"/>
      <c r="E140" s="57"/>
      <c r="F140" s="50"/>
    </row>
    <row r="141" ht="15.75" customHeight="1">
      <c r="D141" s="57"/>
      <c r="E141" s="57"/>
      <c r="F141" s="50"/>
    </row>
    <row r="142" ht="15.75" customHeight="1">
      <c r="D142" s="57"/>
      <c r="E142" s="57"/>
      <c r="F142" s="50"/>
    </row>
    <row r="143" ht="15.75" customHeight="1">
      <c r="D143" s="57"/>
      <c r="E143" s="57"/>
      <c r="F143" s="50"/>
    </row>
    <row r="144" ht="15.75" customHeight="1">
      <c r="D144" s="57"/>
      <c r="E144" s="57"/>
      <c r="F144" s="50"/>
    </row>
    <row r="145" ht="15.75" customHeight="1">
      <c r="D145" s="57"/>
      <c r="E145" s="57"/>
      <c r="F145" s="50"/>
    </row>
    <row r="146" ht="15.75" customHeight="1">
      <c r="D146" s="57"/>
      <c r="E146" s="57"/>
      <c r="F146" s="50"/>
    </row>
    <row r="147" ht="15.75" customHeight="1">
      <c r="D147" s="57"/>
      <c r="E147" s="57"/>
      <c r="F147" s="50"/>
    </row>
    <row r="148" ht="15.75" customHeight="1">
      <c r="D148" s="57"/>
      <c r="E148" s="57"/>
      <c r="F148" s="50"/>
    </row>
    <row r="149" ht="15.75" customHeight="1">
      <c r="D149" s="57"/>
      <c r="E149" s="57"/>
      <c r="F149" s="50"/>
    </row>
    <row r="150" ht="15.75" customHeight="1">
      <c r="D150" s="57"/>
      <c r="E150" s="57"/>
      <c r="F150" s="50"/>
    </row>
    <row r="151" ht="15.75" customHeight="1">
      <c r="D151" s="57"/>
      <c r="E151" s="57"/>
      <c r="F151" s="50"/>
    </row>
    <row r="152" ht="15.75" customHeight="1">
      <c r="D152" s="57"/>
      <c r="E152" s="57"/>
      <c r="F152" s="50"/>
    </row>
    <row r="153" ht="15.75" customHeight="1">
      <c r="D153" s="57"/>
      <c r="E153" s="57"/>
      <c r="F153" s="50"/>
    </row>
    <row r="154" ht="15.75" customHeight="1">
      <c r="D154" s="57"/>
      <c r="E154" s="57"/>
      <c r="F154" s="50"/>
    </row>
    <row r="155" ht="15.75" customHeight="1">
      <c r="D155" s="57"/>
      <c r="E155" s="57"/>
      <c r="F155" s="50"/>
    </row>
    <row r="156" ht="15.75" customHeight="1">
      <c r="D156" s="57"/>
      <c r="E156" s="57"/>
      <c r="F156" s="50"/>
    </row>
    <row r="157" ht="15.75" customHeight="1">
      <c r="D157" s="57"/>
      <c r="E157" s="57"/>
      <c r="F157" s="50"/>
    </row>
    <row r="158" ht="15.75" customHeight="1">
      <c r="D158" s="57"/>
      <c r="E158" s="57"/>
      <c r="F158" s="50"/>
    </row>
    <row r="159" ht="15.75" customHeight="1">
      <c r="D159" s="57"/>
      <c r="E159" s="57"/>
      <c r="F159" s="50"/>
    </row>
    <row r="160" ht="15.75" customHeight="1">
      <c r="D160" s="57"/>
      <c r="E160" s="57"/>
      <c r="F160" s="50"/>
    </row>
    <row r="161" ht="15.75" customHeight="1">
      <c r="D161" s="57"/>
      <c r="E161" s="57"/>
      <c r="F161" s="50"/>
    </row>
    <row r="162" ht="15.75" customHeight="1">
      <c r="D162" s="57"/>
      <c r="E162" s="57"/>
      <c r="F162" s="50"/>
    </row>
    <row r="163" ht="15.75" customHeight="1">
      <c r="D163" s="57"/>
      <c r="E163" s="57"/>
      <c r="F163" s="50"/>
    </row>
    <row r="164" ht="15.75" customHeight="1">
      <c r="D164" s="57"/>
      <c r="E164" s="57"/>
      <c r="F164" s="50"/>
    </row>
    <row r="165" ht="15.75" customHeight="1">
      <c r="D165" s="57"/>
      <c r="E165" s="57"/>
      <c r="F165" s="50"/>
    </row>
    <row r="166" ht="15.75" customHeight="1">
      <c r="D166" s="57"/>
      <c r="E166" s="57"/>
      <c r="F166" s="50"/>
    </row>
    <row r="167" ht="15.75" customHeight="1">
      <c r="D167" s="57"/>
      <c r="E167" s="57"/>
      <c r="F167" s="50"/>
    </row>
    <row r="168" ht="15.75" customHeight="1">
      <c r="D168" s="57"/>
      <c r="E168" s="57"/>
      <c r="F168" s="50"/>
    </row>
    <row r="169" ht="15.75" customHeight="1">
      <c r="D169" s="57"/>
      <c r="E169" s="57"/>
      <c r="F169" s="50"/>
    </row>
    <row r="170" ht="15.75" customHeight="1">
      <c r="D170" s="57"/>
      <c r="E170" s="57"/>
      <c r="F170" s="50"/>
    </row>
    <row r="171" ht="15.75" customHeight="1">
      <c r="D171" s="57"/>
      <c r="E171" s="57"/>
      <c r="F171" s="50"/>
    </row>
    <row r="172" ht="15.75" customHeight="1">
      <c r="D172" s="57"/>
      <c r="E172" s="57"/>
      <c r="F172" s="50"/>
    </row>
    <row r="173" ht="15.75" customHeight="1">
      <c r="D173" s="57"/>
      <c r="E173" s="57"/>
      <c r="F173" s="50"/>
    </row>
    <row r="174" ht="15.75" customHeight="1">
      <c r="D174" s="57"/>
      <c r="E174" s="57"/>
      <c r="F174" s="50"/>
    </row>
    <row r="175" ht="15.75" customHeight="1">
      <c r="D175" s="57"/>
      <c r="E175" s="57"/>
      <c r="F175" s="50"/>
    </row>
    <row r="176" ht="15.75" customHeight="1">
      <c r="D176" s="57"/>
      <c r="E176" s="57"/>
      <c r="F176" s="50"/>
    </row>
    <row r="177" ht="15.75" customHeight="1">
      <c r="D177" s="57"/>
      <c r="E177" s="57"/>
      <c r="F177" s="50"/>
    </row>
    <row r="178" ht="15.75" customHeight="1">
      <c r="D178" s="57"/>
      <c r="E178" s="57"/>
      <c r="F178" s="50"/>
    </row>
    <row r="179" ht="15.75" customHeight="1">
      <c r="D179" s="57"/>
      <c r="E179" s="57"/>
      <c r="F179" s="50"/>
    </row>
    <row r="180" ht="15.75" customHeight="1">
      <c r="D180" s="57"/>
      <c r="E180" s="57"/>
      <c r="F180" s="50"/>
    </row>
    <row r="181" ht="15.75" customHeight="1">
      <c r="D181" s="57"/>
      <c r="E181" s="57"/>
      <c r="F181" s="50"/>
    </row>
    <row r="182" ht="15.75" customHeight="1">
      <c r="D182" s="57"/>
      <c r="E182" s="57"/>
      <c r="F182" s="50"/>
    </row>
    <row r="183" ht="15.75" customHeight="1">
      <c r="D183" s="57"/>
      <c r="E183" s="57"/>
      <c r="F183" s="50"/>
    </row>
    <row r="184" ht="15.75" customHeight="1">
      <c r="D184" s="57"/>
      <c r="E184" s="57"/>
      <c r="F184" s="50"/>
    </row>
    <row r="185" ht="15.75" customHeight="1">
      <c r="D185" s="57"/>
      <c r="E185" s="57"/>
      <c r="F185" s="50"/>
    </row>
    <row r="186" ht="15.75" customHeight="1">
      <c r="D186" s="57"/>
      <c r="E186" s="57"/>
      <c r="F186" s="50"/>
    </row>
    <row r="187" ht="15.75" customHeight="1">
      <c r="D187" s="57"/>
      <c r="E187" s="57"/>
      <c r="F187" s="50"/>
    </row>
    <row r="188" ht="15.75" customHeight="1">
      <c r="D188" s="57"/>
      <c r="E188" s="57"/>
      <c r="F188" s="50"/>
    </row>
    <row r="189" ht="15.75" customHeight="1">
      <c r="D189" s="57"/>
      <c r="E189" s="57"/>
      <c r="F189" s="50"/>
    </row>
    <row r="190" ht="15.75" customHeight="1">
      <c r="D190" s="57"/>
      <c r="E190" s="57"/>
      <c r="F190" s="50"/>
    </row>
    <row r="191" ht="15.75" customHeight="1">
      <c r="D191" s="57"/>
      <c r="E191" s="57"/>
      <c r="F191" s="50"/>
    </row>
    <row r="192" ht="15.75" customHeight="1">
      <c r="D192" s="57"/>
      <c r="E192" s="57"/>
      <c r="F192" s="50"/>
    </row>
    <row r="193" ht="15.75" customHeight="1">
      <c r="D193" s="57"/>
      <c r="E193" s="57"/>
      <c r="F193" s="50"/>
    </row>
    <row r="194" ht="15.75" customHeight="1">
      <c r="D194" s="57"/>
      <c r="E194" s="57"/>
      <c r="F194" s="50"/>
    </row>
    <row r="195" ht="15.75" customHeight="1">
      <c r="D195" s="57"/>
      <c r="E195" s="57"/>
      <c r="F195" s="50"/>
    </row>
    <row r="196" ht="15.75" customHeight="1">
      <c r="D196" s="57"/>
      <c r="E196" s="57"/>
      <c r="F196" s="50"/>
    </row>
    <row r="197" ht="15.75" customHeight="1">
      <c r="D197" s="57"/>
      <c r="E197" s="57"/>
      <c r="F197" s="50"/>
    </row>
    <row r="198" ht="15.75" customHeight="1">
      <c r="D198" s="57"/>
      <c r="E198" s="57"/>
      <c r="F198" s="50"/>
    </row>
    <row r="199" ht="15.75" customHeight="1">
      <c r="D199" s="57"/>
      <c r="E199" s="57"/>
      <c r="F199" s="50"/>
    </row>
    <row r="200" ht="15.75" customHeight="1">
      <c r="D200" s="57"/>
      <c r="E200" s="57"/>
      <c r="F200" s="50"/>
    </row>
    <row r="201" ht="15.75" customHeight="1">
      <c r="D201" s="57"/>
      <c r="E201" s="57"/>
      <c r="F201" s="50"/>
    </row>
    <row r="202" ht="15.75" customHeight="1">
      <c r="D202" s="57"/>
      <c r="E202" s="57"/>
      <c r="F202" s="50"/>
    </row>
    <row r="203" ht="15.75" customHeight="1">
      <c r="D203" s="57"/>
      <c r="E203" s="57"/>
      <c r="F203" s="50"/>
    </row>
    <row r="204" ht="15.75" customHeight="1">
      <c r="D204" s="57"/>
      <c r="E204" s="57"/>
      <c r="F204" s="50"/>
    </row>
    <row r="205" ht="15.75" customHeight="1">
      <c r="D205" s="57"/>
      <c r="E205" s="57"/>
      <c r="F205" s="50"/>
    </row>
    <row r="206" ht="15.75" customHeight="1">
      <c r="D206" s="57"/>
      <c r="E206" s="57"/>
      <c r="F206" s="50"/>
    </row>
    <row r="207" ht="15.75" customHeight="1">
      <c r="D207" s="57"/>
      <c r="E207" s="57"/>
      <c r="F207" s="50"/>
    </row>
    <row r="208" ht="15.75" customHeight="1">
      <c r="D208" s="57"/>
      <c r="E208" s="57"/>
      <c r="F208" s="50"/>
    </row>
    <row r="209" ht="15.75" customHeight="1">
      <c r="D209" s="57"/>
      <c r="E209" s="57"/>
      <c r="F209" s="50"/>
    </row>
    <row r="210" ht="15.75" customHeight="1">
      <c r="D210" s="57"/>
      <c r="E210" s="57"/>
      <c r="F210" s="50"/>
    </row>
    <row r="211" ht="15.75" customHeight="1">
      <c r="D211" s="57"/>
      <c r="E211" s="57"/>
      <c r="F211" s="50"/>
    </row>
    <row r="212" ht="15.75" customHeight="1">
      <c r="D212" s="57"/>
      <c r="E212" s="57"/>
      <c r="F212" s="50"/>
    </row>
    <row r="213" ht="15.75" customHeight="1">
      <c r="D213" s="57"/>
      <c r="E213" s="57"/>
      <c r="F213" s="50"/>
    </row>
    <row r="214" ht="15.75" customHeight="1">
      <c r="D214" s="57"/>
      <c r="E214" s="57"/>
      <c r="F214" s="50"/>
    </row>
    <row r="215" ht="15.75" customHeight="1">
      <c r="D215" s="57"/>
      <c r="E215" s="57"/>
      <c r="F215" s="50"/>
    </row>
    <row r="216" ht="15.75" customHeight="1">
      <c r="D216" s="57"/>
      <c r="E216" s="57"/>
      <c r="F216" s="50"/>
    </row>
    <row r="217" ht="15.75" customHeight="1">
      <c r="D217" s="57"/>
      <c r="E217" s="57"/>
      <c r="F217" s="50"/>
    </row>
    <row r="218" ht="15.75" customHeight="1">
      <c r="D218" s="57"/>
      <c r="E218" s="57"/>
      <c r="F218" s="50"/>
    </row>
    <row r="219" ht="15.75" customHeight="1">
      <c r="D219" s="57"/>
      <c r="E219" s="57"/>
      <c r="F219" s="50"/>
    </row>
    <row r="220" ht="15.75" customHeight="1">
      <c r="D220" s="57"/>
      <c r="E220" s="57"/>
      <c r="F220" s="50"/>
    </row>
    <row r="221" ht="15.75" customHeight="1">
      <c r="D221" s="57"/>
      <c r="E221" s="57"/>
      <c r="F221" s="50"/>
    </row>
    <row r="222" ht="15.75" customHeight="1">
      <c r="D222" s="57"/>
      <c r="E222" s="57"/>
      <c r="F222" s="50"/>
    </row>
    <row r="223" ht="15.75" customHeight="1">
      <c r="D223" s="57"/>
      <c r="E223" s="57"/>
      <c r="F223" s="50"/>
    </row>
    <row r="224" ht="15.75" customHeight="1">
      <c r="D224" s="57"/>
      <c r="E224" s="57"/>
      <c r="F224" s="50"/>
    </row>
    <row r="225" ht="15.75" customHeight="1">
      <c r="D225" s="57"/>
      <c r="E225" s="57"/>
      <c r="F225" s="50"/>
    </row>
    <row r="226" ht="15.75" customHeight="1">
      <c r="D226" s="57"/>
      <c r="E226" s="57"/>
      <c r="F226" s="50"/>
    </row>
    <row r="227" ht="15.75" customHeight="1">
      <c r="D227" s="57"/>
      <c r="E227" s="57"/>
      <c r="F227" s="50"/>
    </row>
    <row r="228" ht="15.75" customHeight="1">
      <c r="D228" s="57"/>
      <c r="E228" s="57"/>
      <c r="F228" s="50"/>
    </row>
    <row r="229" ht="15.75" customHeight="1">
      <c r="D229" s="57"/>
      <c r="E229" s="57"/>
      <c r="F229" s="50"/>
    </row>
    <row r="230" ht="15.75" customHeight="1">
      <c r="D230" s="57"/>
      <c r="E230" s="57"/>
      <c r="F230" s="50"/>
    </row>
    <row r="231" ht="15.75" customHeight="1">
      <c r="D231" s="57"/>
      <c r="E231" s="57"/>
      <c r="F231" s="50"/>
    </row>
    <row r="232" ht="15.75" customHeight="1">
      <c r="D232" s="57"/>
      <c r="E232" s="57"/>
      <c r="F232" s="50"/>
    </row>
    <row r="233" ht="15.75" customHeight="1">
      <c r="D233" s="57"/>
      <c r="E233" s="57"/>
      <c r="F233" s="50"/>
    </row>
    <row r="234" ht="15.75" customHeight="1">
      <c r="D234" s="57"/>
      <c r="E234" s="57"/>
      <c r="F234" s="50"/>
    </row>
    <row r="235" ht="15.75" customHeight="1">
      <c r="D235" s="57"/>
      <c r="E235" s="57"/>
      <c r="F235" s="50"/>
    </row>
    <row r="236" ht="15.75" customHeight="1">
      <c r="D236" s="57"/>
      <c r="E236" s="57"/>
      <c r="F236" s="50"/>
    </row>
    <row r="237" ht="15.75" customHeight="1">
      <c r="D237" s="57"/>
      <c r="E237" s="57"/>
      <c r="F237" s="50"/>
    </row>
    <row r="238" ht="15.75" customHeight="1">
      <c r="D238" s="57"/>
      <c r="E238" s="57"/>
      <c r="F238" s="50"/>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G8">
    <cfRule type="cellIs" dxfId="0" priority="1" operator="equal">
      <formula>0</formula>
    </cfRule>
  </conditionalFormatting>
  <conditionalFormatting sqref="F2:F19">
    <cfRule type="cellIs" dxfId="0" priority="2" operator="equal">
      <formula>0</formula>
    </cfRule>
  </conditionalFormatting>
  <drawing r:id="rId1"/>
</worksheet>
</file>