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Orders" sheetId="2" state="visible" r:id="rId2"/>
    <sheet name="Cohort revenue" sheetId="3" state="visible" r:id="rId3"/>
    <sheet name="Cohort contribution" sheetId="4" state="visible" r:id="rId4"/>
    <sheet name="LTV and CAC" sheetId="5" state="visible" r:id="rId5"/>
    <sheet name="Sensitivity analysis" sheetId="6" state="visible" r:id="rId6"/>
  </sheets>
  <definedNames>
    <definedName name="Jan2024Customers">'LTV and CAC'!$B$3</definedName>
    <definedName name="AssumptionCAC">'Sensitivity analysis'!$B$5</definedName>
    <definedName name="AssumptionMargin">'Sensitivity analysis'!$B$6</definedName>
    <definedName name="AssumptionUplift">'Sensitivity analysis'!$B$7</definedName>
    <definedName name="_xlnm._FilterDatabase" localSheetId="1" hidden="1">'Orders'!$A$1:$T$2496</definedName>
    <definedName name="_xlnm._FilterDatabase" localSheetId="2" hidden="1">'Cohort revenue'!$A$4:$Z$28</definedName>
    <definedName name="_xlnm._FilterDatabase" localSheetId="3" hidden="1">'Cohort contribution'!$A$4:$Z$28</definedName>
    <definedName name="_xlnm._FilterDatabase" localSheetId="4" hidden="1">'LTV and CAC'!$A$35:$N$59</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7">
    <font>
      <name val="Calibri"/>
      <family val="2"/>
      <color theme="1"/>
      <sz val="11"/>
      <scheme val="minor"/>
    </font>
    <font>
      <name val="Calibri"/>
      <b val="1"/>
      <color rgb="00002840"/>
      <sz val="18"/>
    </font>
    <font>
      <name val="Calibri"/>
      <color rgb="0018181B"/>
      <sz val="11"/>
    </font>
    <font>
      <name val="Calibri"/>
      <b val="1"/>
      <color rgb="00FFFFFF"/>
      <sz val="11"/>
    </font>
    <font>
      <name val="Calibri"/>
      <b val="1"/>
      <color rgb="00002840"/>
      <sz val="13"/>
    </font>
    <font>
      <name val="Calibri"/>
      <b val="1"/>
      <color rgb="0018181B"/>
      <sz val="12"/>
    </font>
    <font>
      <name val="Calibri"/>
      <color rgb="0071717A"/>
      <sz val="11"/>
    </font>
  </fonts>
  <fills count="5">
    <fill>
      <patternFill/>
    </fill>
    <fill>
      <patternFill patternType="gray125"/>
    </fill>
    <fill>
      <patternFill patternType="solid">
        <fgColor rgb="00002840"/>
      </patternFill>
    </fill>
    <fill>
      <patternFill patternType="solid">
        <fgColor rgb="00E7F8F4"/>
      </patternFill>
    </fill>
    <fill>
      <patternFill patternType="solid">
        <fgColor rgb="00FFF6D8"/>
      </patternFill>
    </fill>
  </fills>
  <borders count="2">
    <border>
      <left/>
      <right/>
      <top/>
      <bottom/>
      <diagonal/>
    </border>
    <border>
      <left style="thin">
        <color rgb="00E4E4E7"/>
      </left>
      <right style="thin">
        <color rgb="00E4E4E7"/>
      </right>
      <top style="thin">
        <color rgb="00E4E4E7"/>
      </top>
      <bottom style="thin">
        <color rgb="00E4E4E7"/>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vertical="center" wrapText="1"/>
    </xf>
    <xf numFmtId="0" fontId="2" fillId="0" borderId="1" pivotButton="0" quotePrefix="0" xfId="0"/>
    <xf numFmtId="164" fontId="2" fillId="0" borderId="1" pivotButton="0" quotePrefix="0" xfId="0"/>
    <xf numFmtId="0" fontId="2" fillId="0" borderId="1" applyAlignment="1" pivotButton="0" quotePrefix="0" xfId="0">
      <alignment horizontal="center"/>
    </xf>
    <xf numFmtId="3" fontId="2" fillId="0" borderId="1" pivotButton="0" quotePrefix="0" xfId="0"/>
    <xf numFmtId="0" fontId="4" fillId="0" borderId="0" pivotButton="0" quotePrefix="0" xfId="0"/>
    <xf numFmtId="3" fontId="5" fillId="3" borderId="0" pivotButton="0" quotePrefix="0" xfId="0"/>
    <xf numFmtId="164" fontId="5" fillId="3" borderId="0" pivotButton="0" quotePrefix="0" xfId="0"/>
    <xf numFmtId="0" fontId="6" fillId="0" borderId="0" pivotButton="0" quotePrefix="0" xfId="0"/>
    <xf numFmtId="0" fontId="5" fillId="0" borderId="0" pivotButton="0" quotePrefix="0" xfId="0"/>
    <xf numFmtId="165" fontId="2" fillId="0" borderId="0" pivotButton="0" quotePrefix="0" xfId="0"/>
    <xf numFmtId="0" fontId="3" fillId="2" borderId="0" pivotButton="0" quotePrefix="0" xfId="0"/>
    <xf numFmtId="0" fontId="2" fillId="0" borderId="0" pivotButton="0" quotePrefix="0" xfId="0"/>
    <xf numFmtId="164" fontId="5" fillId="4" borderId="1" pivotButton="0" quotePrefix="0" xfId="0"/>
    <xf numFmtId="164" fontId="2" fillId="0" borderId="0" pivotButton="0" quotePrefix="0" xfId="0"/>
    <xf numFmtId="165" fontId="5" fillId="4" borderId="1" pivotButton="0" quotePrefix="0" xfId="0"/>
    <xf numFmtId="164" fontId="2" fillId="3" borderId="0" pivotButton="0" quotePrefix="0" xfId="0"/>
    <xf numFmtId="2" fontId="5" fillId="3" borderId="0" pivotButton="0" quotePrefix="0" xfId="0"/>
    <xf numFmtId="0" fontId="5" fillId="3"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6"/>
  <sheetViews>
    <sheetView showGridLines="0" zoomScale="120" workbookViewId="0">
      <pane ySplit="2" topLeftCell="A3" activePane="bottomLeft" state="frozen"/>
      <selection pane="bottomLeft" activeCell="A1" sqref="A1"/>
    </sheetView>
  </sheetViews>
  <sheetFormatPr baseColWidth="8" defaultRowHeight="15"/>
  <cols>
    <col width="118" customWidth="1" min="1" max="1"/>
  </cols>
  <sheetData>
    <row r="1" ht="28" customHeight="1">
      <c r="A1" s="1" t="inlineStr">
        <is>
          <t>Ecommerce cohort LTV example</t>
        </is>
      </c>
    </row>
    <row r="3" ht="36" customHeight="1">
      <c r="A3" s="2" t="inlineStr">
        <is>
          <t>These are synthetic orders created to demonstrate a cohort LTV calculation. They are not Scalero customers, not a client export, and not industry benchmarks.</t>
        </is>
      </c>
    </row>
    <row r="5" ht="36" customHeight="1">
      <c r="A5" s="2" t="inlineStr">
        <is>
          <t>Net revenue = gross sales − discounts − refunds. Discounts and refunds are nonnegative, and net revenue is the amount used in every LTV total.</t>
        </is>
      </c>
    </row>
    <row r="6" ht="48" customHeight="1">
      <c r="A6" s="2" t="inlineStr">
        <is>
          <t>Contribution margin = net revenue − product cost − fulfillment cost − payment fees − other variable cost. Contribution is what remains after those order-level variable costs and before acquisition cost and shared overhead.</t>
        </is>
      </c>
    </row>
    <row r="8" ht="48" customHeight="1">
      <c r="A8" s="2" t="inlineStr">
        <is>
          <t>The January 2024 cohort is the article's reference example. It contains exactly 1,000 customers. Monthly net revenue for months 0 through 11 is allocated across individual orders so the totals match the article to the cent. Every reference order uses a 40% contribution margin, which makes 12-month contribution LTV equal to 40% of 12-month revenue LTV. Months 12 through 23 continue with the same margin and a decaying repeat pattern; they are outside the 12-month figure.</t>
        </is>
      </c>
    </row>
    <row r="10" ht="48" customHeight="1">
      <c r="A10" s="2" t="inlineStr">
        <is>
          <t>Per-customer metrics divide by the original acquisition cohort, including customers who never purchase again. A month with no orders inside the observation window is zero. A month the cohort has not lived through yet is blank, not zero. Observation ends in December 2025.</t>
        </is>
      </c>
    </row>
    <row r="11" ht="36" customHeight="1">
      <c r="A11" s="2" t="inlineStr">
        <is>
          <t>Repeat purchase rate is the share of the original cohort that has placed a second order by that month. It is not the share who purchased during that single month.</t>
        </is>
      </c>
    </row>
    <row r="12" ht="36" customHeight="1">
      <c r="A12" s="2" t="inlineStr">
        <is>
          <t>CAC payback is the first month in which cumulative contribution per original customer reaches the cohort's blended CAC. For January 2024 that CAC is $55 ($55,000 in total), recovered in month 4.</t>
        </is>
      </c>
    </row>
    <row r="14" ht="48" customHeight="1">
      <c r="A14" s="2" t="inlineStr">
        <is>
          <t>How the reference cohort was calibrated: customers were split into one-time, occasional, regular, and high-value purchasing patterns and assigned an acquisition channel at the first order. Each published monthly total was then distributed across that month's orders in whole dollars, with a minimum order size, so the source rows add back to the target. Other cohorts use the same kind of behavior with seasonal acquisition, channel mix, and margin differences, and are not forced onto the January curve.</t>
        </is>
      </c>
    </row>
    <row r="16" ht="48" customHeight="1">
      <c r="A16" s="2" t="inlineStr">
        <is>
          <t>Use Orders for the January transactions. Cohort revenue and Cohort contribution cover every acquisition month. LTV and CAC rolls January up with formulas and lists fixed-horizon results for every cohort. On Sensitivity analysis, edit the highlighted CAC, contribution margin, and repeat-purchase uplift cells.</t>
        </is>
      </c>
    </row>
  </sheetData>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sheetPr>
  <dimension ref="A1:T2496"/>
  <sheetViews>
    <sheetView zoomScale="110" workbookViewId="0">
      <pane ySplit="1" topLeftCell="A2" activePane="bottomLeft" state="frozen"/>
      <selection pane="bottomLeft" activeCell="A1" sqref="A1"/>
    </sheetView>
  </sheetViews>
  <sheetFormatPr baseColWidth="8" defaultRowHeight="15"/>
  <cols>
    <col width="24" customWidth="1" min="1" max="1"/>
    <col width="16" customWidth="1" min="2" max="2"/>
    <col width="14" customWidth="1" min="3" max="3"/>
    <col width="16" customWidth="1" min="4" max="4"/>
    <col width="20" customWidth="1" min="5" max="5"/>
    <col width="16" customWidth="1" min="6" max="6"/>
    <col width="18" customWidth="1" min="7" max="7"/>
    <col width="22" customWidth="1" min="8" max="8"/>
    <col width="14" customWidth="1" min="9" max="9"/>
    <col width="12" customWidth="1" min="10" max="10"/>
    <col width="12" customWidth="1" min="11" max="11"/>
    <col width="14" customWidth="1" min="12" max="12"/>
    <col width="14" customWidth="1" min="13" max="13"/>
    <col width="16" customWidth="1" min="14" max="14"/>
    <col width="14" customWidth="1" min="15" max="15"/>
    <col width="20" customWidth="1" min="16" max="16"/>
    <col width="20" customWidth="1" min="17" max="17"/>
    <col width="18" customWidth="1" min="18" max="18"/>
    <col width="18" customWidth="1" min="19" max="19"/>
    <col width="20" customWidth="1" min="20" max="20"/>
  </cols>
  <sheetData>
    <row r="1" ht="32" customHeight="1">
      <c r="A1" s="3" t="inlineStr">
        <is>
          <t>order_id</t>
        </is>
      </c>
      <c r="B1" s="3" t="inlineStr">
        <is>
          <t>customer_id</t>
        </is>
      </c>
      <c r="C1" s="3" t="inlineStr">
        <is>
          <t>order_date</t>
        </is>
      </c>
      <c r="D1" s="3" t="inlineStr">
        <is>
          <t>first_order_date</t>
        </is>
      </c>
      <c r="E1" s="3" t="inlineStr">
        <is>
          <t>acquisition_cohort</t>
        </is>
      </c>
      <c r="F1" s="3" t="inlineStr">
        <is>
          <t>months_since_first_purchase</t>
        </is>
      </c>
      <c r="G1" s="3" t="inlineStr">
        <is>
          <t>acquisition_channel</t>
        </is>
      </c>
      <c r="H1" s="3" t="inlineStr">
        <is>
          <t>first_product_category</t>
        </is>
      </c>
      <c r="I1" s="3" t="inlineStr">
        <is>
          <t>gross_sales</t>
        </is>
      </c>
      <c r="J1" s="3" t="inlineStr">
        <is>
          <t>discounts</t>
        </is>
      </c>
      <c r="K1" s="3" t="inlineStr">
        <is>
          <t>refunds</t>
        </is>
      </c>
      <c r="L1" s="3" t="inlineStr">
        <is>
          <t>net_revenue</t>
        </is>
      </c>
      <c r="M1" s="3" t="inlineStr">
        <is>
          <t>product_cost</t>
        </is>
      </c>
      <c r="N1" s="3" t="inlineStr">
        <is>
          <t>fulfillment_cost</t>
        </is>
      </c>
      <c r="O1" s="3" t="inlineStr">
        <is>
          <t>payment_fees</t>
        </is>
      </c>
      <c r="P1" s="3" t="inlineStr">
        <is>
          <t>other_variable_cost</t>
        </is>
      </c>
      <c r="Q1" s="3" t="inlineStr">
        <is>
          <t>contribution_margin</t>
        </is>
      </c>
      <c r="R1" s="3" t="inlineStr">
        <is>
          <t>cohort_size_flag</t>
        </is>
      </c>
      <c r="S1" s="3" t="inlineStr">
        <is>
          <t>net_revenue_check</t>
        </is>
      </c>
      <c r="T1" s="3" t="inlineStr">
        <is>
          <t>contribution_check</t>
        </is>
      </c>
    </row>
    <row r="2">
      <c r="A2" s="4" t="inlineStr">
        <is>
          <t>O20240104-0001-01</t>
        </is>
      </c>
      <c r="B2" s="4" t="inlineStr">
        <is>
          <t>C202401-0001</t>
        </is>
      </c>
      <c r="C2" s="4" t="inlineStr">
        <is>
          <t>2024-01-04</t>
        </is>
      </c>
      <c r="D2" s="4" t="inlineStr">
        <is>
          <t>2024-01-04</t>
        </is>
      </c>
      <c r="E2" s="4" t="inlineStr">
        <is>
          <t>2024-01</t>
        </is>
      </c>
      <c r="F2" s="4" t="n">
        <v>0</v>
      </c>
      <c r="G2" s="4" t="inlineStr">
        <is>
          <t>Paid search</t>
        </is>
      </c>
      <c r="H2" s="4" t="inlineStr">
        <is>
          <t>Supplements</t>
        </is>
      </c>
      <c r="I2" s="5" t="n">
        <v>106.92</v>
      </c>
      <c r="J2" s="5" t="n">
        <v>7.92</v>
      </c>
      <c r="K2" s="5" t="n">
        <v>0</v>
      </c>
      <c r="L2" s="5" t="n">
        <v>99</v>
      </c>
      <c r="M2" s="5" t="n">
        <v>34.65</v>
      </c>
      <c r="N2" s="5" t="n">
        <v>11.88</v>
      </c>
      <c r="O2" s="5" t="n">
        <v>2.97</v>
      </c>
      <c r="P2" s="5" t="n">
        <v>9.9</v>
      </c>
      <c r="Q2" s="5" t="n">
        <v>39.6</v>
      </c>
      <c r="R2" s="6" t="n">
        <v>1</v>
      </c>
      <c r="S2" s="5">
        <f>I2-J2-K2-L2</f>
        <v/>
      </c>
      <c r="T2" s="5">
        <f>L2-M2-N2-O2-P2-Q2</f>
        <v/>
      </c>
    </row>
    <row r="3">
      <c r="A3" s="4" t="inlineStr">
        <is>
          <t>O20240109-0002-01</t>
        </is>
      </c>
      <c r="B3" s="4" t="inlineStr">
        <is>
          <t>C202401-0002</t>
        </is>
      </c>
      <c r="C3" s="4" t="inlineStr">
        <is>
          <t>2024-01-09</t>
        </is>
      </c>
      <c r="D3" s="4" t="inlineStr">
        <is>
          <t>2024-01-09</t>
        </is>
      </c>
      <c r="E3" s="4" t="inlineStr">
        <is>
          <t>2024-01</t>
        </is>
      </c>
      <c r="F3" s="4" t="n">
        <v>0</v>
      </c>
      <c r="G3" s="4" t="inlineStr">
        <is>
          <t>Paid social</t>
        </is>
      </c>
      <c r="H3" s="4" t="inlineStr">
        <is>
          <t>Skincare</t>
        </is>
      </c>
      <c r="I3" s="5" t="n">
        <v>91.8</v>
      </c>
      <c r="J3" s="5" t="n">
        <v>6.8</v>
      </c>
      <c r="K3" s="5" t="n">
        <v>0</v>
      </c>
      <c r="L3" s="5" t="n">
        <v>85</v>
      </c>
      <c r="M3" s="5" t="n">
        <v>29.75</v>
      </c>
      <c r="N3" s="5" t="n">
        <v>10.2</v>
      </c>
      <c r="O3" s="5" t="n">
        <v>2.55</v>
      </c>
      <c r="P3" s="5" t="n">
        <v>8.5</v>
      </c>
      <c r="Q3" s="5" t="n">
        <v>34</v>
      </c>
      <c r="R3" s="6" t="n">
        <v>1</v>
      </c>
      <c r="S3" s="5">
        <f>I3-J3-K3-L3</f>
        <v/>
      </c>
      <c r="T3" s="5">
        <f>L3-M3-N3-O3-P3-Q3</f>
        <v/>
      </c>
    </row>
    <row r="4">
      <c r="A4" s="4" t="inlineStr">
        <is>
          <t>O20240114-0003-01</t>
        </is>
      </c>
      <c r="B4" s="4" t="inlineStr">
        <is>
          <t>C202401-0003</t>
        </is>
      </c>
      <c r="C4" s="4" t="inlineStr">
        <is>
          <t>2024-01-14</t>
        </is>
      </c>
      <c r="D4" s="4" t="inlineStr">
        <is>
          <t>2024-01-14</t>
        </is>
      </c>
      <c r="E4" s="4" t="inlineStr">
        <is>
          <t>2024-01</t>
        </is>
      </c>
      <c r="F4" s="4" t="n">
        <v>0</v>
      </c>
      <c r="G4" s="4" t="inlineStr">
        <is>
          <t>Paid search</t>
        </is>
      </c>
      <c r="H4" s="4" t="inlineStr">
        <is>
          <t>Skincare</t>
        </is>
      </c>
      <c r="I4" s="5" t="n">
        <v>90.72</v>
      </c>
      <c r="J4" s="5" t="n">
        <v>6.72</v>
      </c>
      <c r="K4" s="5" t="n">
        <v>0</v>
      </c>
      <c r="L4" s="5" t="n">
        <v>84</v>
      </c>
      <c r="M4" s="5" t="n">
        <v>29.4</v>
      </c>
      <c r="N4" s="5" t="n">
        <v>10.08</v>
      </c>
      <c r="O4" s="5" t="n">
        <v>2.52</v>
      </c>
      <c r="P4" s="5" t="n">
        <v>8.4</v>
      </c>
      <c r="Q4" s="5" t="n">
        <v>33.6</v>
      </c>
      <c r="R4" s="6" t="n">
        <v>1</v>
      </c>
      <c r="S4" s="5">
        <f>I4-J4-K4-L4</f>
        <v/>
      </c>
      <c r="T4" s="5">
        <f>L4-M4-N4-O4-P4-Q4</f>
        <v/>
      </c>
    </row>
    <row r="5">
      <c r="A5" s="4" t="inlineStr">
        <is>
          <t>O20240214-0003-01</t>
        </is>
      </c>
      <c r="B5" s="4" t="inlineStr">
        <is>
          <t>C202401-0003</t>
        </is>
      </c>
      <c r="C5" s="4" t="inlineStr">
        <is>
          <t>2024-02-14</t>
        </is>
      </c>
      <c r="D5" s="4" t="inlineStr">
        <is>
          <t>2024-01-14</t>
        </is>
      </c>
      <c r="E5" s="4" t="inlineStr">
        <is>
          <t>2024-01</t>
        </is>
      </c>
      <c r="F5" s="4" t="n">
        <v>1</v>
      </c>
      <c r="G5" s="4" t="inlineStr">
        <is>
          <t>Paid search</t>
        </is>
      </c>
      <c r="H5" s="4" t="inlineStr">
        <is>
          <t>Skincare</t>
        </is>
      </c>
      <c r="I5" s="5" t="n">
        <v>98.28</v>
      </c>
      <c r="J5" s="5" t="n">
        <v>7.28</v>
      </c>
      <c r="K5" s="5" t="n">
        <v>0</v>
      </c>
      <c r="L5" s="5" t="n">
        <v>91</v>
      </c>
      <c r="M5" s="5" t="n">
        <v>31.85</v>
      </c>
      <c r="N5" s="5" t="n">
        <v>10.92</v>
      </c>
      <c r="O5" s="5" t="n">
        <v>2.73</v>
      </c>
      <c r="P5" s="5" t="n">
        <v>9.1</v>
      </c>
      <c r="Q5" s="5" t="n">
        <v>36.4</v>
      </c>
      <c r="R5" s="6" t="n">
        <v>0</v>
      </c>
      <c r="S5" s="5">
        <f>I5-J5-K5-L5</f>
        <v/>
      </c>
      <c r="T5" s="5">
        <f>L5-M5-N5-O5-P5-Q5</f>
        <v/>
      </c>
    </row>
    <row r="6">
      <c r="A6" s="4" t="inlineStr">
        <is>
          <t>O20240314-0003-01</t>
        </is>
      </c>
      <c r="B6" s="4" t="inlineStr">
        <is>
          <t>C202401-0003</t>
        </is>
      </c>
      <c r="C6" s="4" t="inlineStr">
        <is>
          <t>2024-03-14</t>
        </is>
      </c>
      <c r="D6" s="4" t="inlineStr">
        <is>
          <t>2024-01-14</t>
        </is>
      </c>
      <c r="E6" s="4" t="inlineStr">
        <is>
          <t>2024-01</t>
        </is>
      </c>
      <c r="F6" s="4" t="n">
        <v>2</v>
      </c>
      <c r="G6" s="4" t="inlineStr">
        <is>
          <t>Paid search</t>
        </is>
      </c>
      <c r="H6" s="4" t="inlineStr">
        <is>
          <t>Skincare</t>
        </is>
      </c>
      <c r="I6" s="5" t="n">
        <v>84.23999999999999</v>
      </c>
      <c r="J6" s="5" t="n">
        <v>6.24</v>
      </c>
      <c r="K6" s="5" t="n">
        <v>0</v>
      </c>
      <c r="L6" s="5" t="n">
        <v>78</v>
      </c>
      <c r="M6" s="5" t="n">
        <v>27.3</v>
      </c>
      <c r="N6" s="5" t="n">
        <v>9.359999999999999</v>
      </c>
      <c r="O6" s="5" t="n">
        <v>2.34</v>
      </c>
      <c r="P6" s="5" t="n">
        <v>7.8</v>
      </c>
      <c r="Q6" s="5" t="n">
        <v>31.2</v>
      </c>
      <c r="R6" s="6" t="n">
        <v>0</v>
      </c>
      <c r="S6" s="5">
        <f>I6-J6-K6-L6</f>
        <v/>
      </c>
      <c r="T6" s="5">
        <f>L6-M6-N6-O6-P6-Q6</f>
        <v/>
      </c>
    </row>
    <row r="7">
      <c r="A7" s="4" t="inlineStr">
        <is>
          <t>O20240414-0003-01</t>
        </is>
      </c>
      <c r="B7" s="4" t="inlineStr">
        <is>
          <t>C202401-0003</t>
        </is>
      </c>
      <c r="C7" s="4" t="inlineStr">
        <is>
          <t>2024-04-14</t>
        </is>
      </c>
      <c r="D7" s="4" t="inlineStr">
        <is>
          <t>2024-01-14</t>
        </is>
      </c>
      <c r="E7" s="4" t="inlineStr">
        <is>
          <t>2024-01</t>
        </is>
      </c>
      <c r="F7" s="4" t="n">
        <v>3</v>
      </c>
      <c r="G7" s="4" t="inlineStr">
        <is>
          <t>Paid search</t>
        </is>
      </c>
      <c r="H7" s="4" t="inlineStr">
        <is>
          <t>Skincare</t>
        </is>
      </c>
      <c r="I7" s="5" t="n">
        <v>69.12</v>
      </c>
      <c r="J7" s="5" t="n">
        <v>5.12</v>
      </c>
      <c r="K7" s="5" t="n">
        <v>0</v>
      </c>
      <c r="L7" s="5" t="n">
        <v>64</v>
      </c>
      <c r="M7" s="5" t="n">
        <v>22.4</v>
      </c>
      <c r="N7" s="5" t="n">
        <v>7.68</v>
      </c>
      <c r="O7" s="5" t="n">
        <v>1.92</v>
      </c>
      <c r="P7" s="5" t="n">
        <v>6.4</v>
      </c>
      <c r="Q7" s="5" t="n">
        <v>25.6</v>
      </c>
      <c r="R7" s="6" t="n">
        <v>0</v>
      </c>
      <c r="S7" s="5">
        <f>I7-J7-K7-L7</f>
        <v/>
      </c>
      <c r="T7" s="5">
        <f>L7-M7-N7-O7-P7-Q7</f>
        <v/>
      </c>
    </row>
    <row r="8">
      <c r="A8" s="4" t="inlineStr">
        <is>
          <t>O20240514-0003-01</t>
        </is>
      </c>
      <c r="B8" s="4" t="inlineStr">
        <is>
          <t>C202401-0003</t>
        </is>
      </c>
      <c r="C8" s="4" t="inlineStr">
        <is>
          <t>2024-05-14</t>
        </is>
      </c>
      <c r="D8" s="4" t="inlineStr">
        <is>
          <t>2024-01-14</t>
        </is>
      </c>
      <c r="E8" s="4" t="inlineStr">
        <is>
          <t>2024-01</t>
        </is>
      </c>
      <c r="F8" s="4" t="n">
        <v>4</v>
      </c>
      <c r="G8" s="4" t="inlineStr">
        <is>
          <t>Paid search</t>
        </is>
      </c>
      <c r="H8" s="4" t="inlineStr">
        <is>
          <t>Skincare</t>
        </is>
      </c>
      <c r="I8" s="5" t="n">
        <v>78.84</v>
      </c>
      <c r="J8" s="5" t="n">
        <v>5.84</v>
      </c>
      <c r="K8" s="5" t="n">
        <v>0</v>
      </c>
      <c r="L8" s="5" t="n">
        <v>73</v>
      </c>
      <c r="M8" s="5" t="n">
        <v>25.55</v>
      </c>
      <c r="N8" s="5" t="n">
        <v>8.76</v>
      </c>
      <c r="O8" s="5" t="n">
        <v>2.19</v>
      </c>
      <c r="P8" s="5" t="n">
        <v>7.3</v>
      </c>
      <c r="Q8" s="5" t="n">
        <v>29.2</v>
      </c>
      <c r="R8" s="6" t="n">
        <v>0</v>
      </c>
      <c r="S8" s="5">
        <f>I8-J8-K8-L8</f>
        <v/>
      </c>
      <c r="T8" s="5">
        <f>L8-M8-N8-O8-P8-Q8</f>
        <v/>
      </c>
    </row>
    <row r="9">
      <c r="A9" s="4" t="inlineStr">
        <is>
          <t>O20240614-0003-01</t>
        </is>
      </c>
      <c r="B9" s="4" t="inlineStr">
        <is>
          <t>C202401-0003</t>
        </is>
      </c>
      <c r="C9" s="4" t="inlineStr">
        <is>
          <t>2024-06-14</t>
        </is>
      </c>
      <c r="D9" s="4" t="inlineStr">
        <is>
          <t>2024-01-14</t>
        </is>
      </c>
      <c r="E9" s="4" t="inlineStr">
        <is>
          <t>2024-01</t>
        </is>
      </c>
      <c r="F9" s="4" t="n">
        <v>5</v>
      </c>
      <c r="G9" s="4" t="inlineStr">
        <is>
          <t>Paid search</t>
        </is>
      </c>
      <c r="H9" s="4" t="inlineStr">
        <is>
          <t>Skincare</t>
        </is>
      </c>
      <c r="I9" s="5" t="n">
        <v>64.8</v>
      </c>
      <c r="J9" s="5" t="n">
        <v>4.8</v>
      </c>
      <c r="K9" s="5" t="n">
        <v>0</v>
      </c>
      <c r="L9" s="5" t="n">
        <v>60</v>
      </c>
      <c r="M9" s="5" t="n">
        <v>21</v>
      </c>
      <c r="N9" s="5" t="n">
        <v>7.2</v>
      </c>
      <c r="O9" s="5" t="n">
        <v>1.8</v>
      </c>
      <c r="P9" s="5" t="n">
        <v>6</v>
      </c>
      <c r="Q9" s="5" t="n">
        <v>24</v>
      </c>
      <c r="R9" s="6" t="n">
        <v>0</v>
      </c>
      <c r="S9" s="5">
        <f>I9-J9-K9-L9</f>
        <v/>
      </c>
      <c r="T9" s="5">
        <f>L9-M9-N9-O9-P9-Q9</f>
        <v/>
      </c>
    </row>
    <row r="10">
      <c r="A10" s="4" t="inlineStr">
        <is>
          <t>O20250114-0003-01</t>
        </is>
      </c>
      <c r="B10" s="4" t="inlineStr">
        <is>
          <t>C202401-0003</t>
        </is>
      </c>
      <c r="C10" s="4" t="inlineStr">
        <is>
          <t>2025-01-14</t>
        </is>
      </c>
      <c r="D10" s="4" t="inlineStr">
        <is>
          <t>2024-01-14</t>
        </is>
      </c>
      <c r="E10" s="4" t="inlineStr">
        <is>
          <t>2024-01</t>
        </is>
      </c>
      <c r="F10" s="4" t="n">
        <v>12</v>
      </c>
      <c r="G10" s="4" t="inlineStr">
        <is>
          <t>Paid search</t>
        </is>
      </c>
      <c r="H10" s="4" t="inlineStr">
        <is>
          <t>Skincare</t>
        </is>
      </c>
      <c r="I10" s="5" t="n">
        <v>65.88</v>
      </c>
      <c r="J10" s="5" t="n">
        <v>4.88</v>
      </c>
      <c r="K10" s="5" t="n">
        <v>0</v>
      </c>
      <c r="L10" s="5" t="n">
        <v>61</v>
      </c>
      <c r="M10" s="5" t="n">
        <v>21.35</v>
      </c>
      <c r="N10" s="5" t="n">
        <v>7.32</v>
      </c>
      <c r="O10" s="5" t="n">
        <v>1.83</v>
      </c>
      <c r="P10" s="5" t="n">
        <v>6.1</v>
      </c>
      <c r="Q10" s="5" t="n">
        <v>24.4</v>
      </c>
      <c r="R10" s="6" t="n">
        <v>0</v>
      </c>
      <c r="S10" s="5">
        <f>I10-J10-K10-L10</f>
        <v/>
      </c>
      <c r="T10" s="5">
        <f>L10-M10-N10-O10-P10-Q10</f>
        <v/>
      </c>
    </row>
    <row r="11">
      <c r="A11" s="4" t="inlineStr">
        <is>
          <t>O20250214-0003-01</t>
        </is>
      </c>
      <c r="B11" s="4" t="inlineStr">
        <is>
          <t>C202401-0003</t>
        </is>
      </c>
      <c r="C11" s="4" t="inlineStr">
        <is>
          <t>2025-02-14</t>
        </is>
      </c>
      <c r="D11" s="4" t="inlineStr">
        <is>
          <t>2024-01-14</t>
        </is>
      </c>
      <c r="E11" s="4" t="inlineStr">
        <is>
          <t>2024-01</t>
        </is>
      </c>
      <c r="F11" s="4" t="n">
        <v>13</v>
      </c>
      <c r="G11" s="4" t="inlineStr">
        <is>
          <t>Paid search</t>
        </is>
      </c>
      <c r="H11" s="4" t="inlineStr">
        <is>
          <t>Skincare</t>
        </is>
      </c>
      <c r="I11" s="5" t="n">
        <v>60.48</v>
      </c>
      <c r="J11" s="5" t="n">
        <v>4.48</v>
      </c>
      <c r="K11" s="5" t="n">
        <v>0</v>
      </c>
      <c r="L11" s="5" t="n">
        <v>56</v>
      </c>
      <c r="M11" s="5" t="n">
        <v>19.6</v>
      </c>
      <c r="N11" s="5" t="n">
        <v>6.72</v>
      </c>
      <c r="O11" s="5" t="n">
        <v>1.68</v>
      </c>
      <c r="P11" s="5" t="n">
        <v>5.6</v>
      </c>
      <c r="Q11" s="5" t="n">
        <v>22.4</v>
      </c>
      <c r="R11" s="6" t="n">
        <v>0</v>
      </c>
      <c r="S11" s="5">
        <f>I11-J11-K11-L11</f>
        <v/>
      </c>
      <c r="T11" s="5">
        <f>L11-M11-N11-O11-P11-Q11</f>
        <v/>
      </c>
    </row>
    <row r="12">
      <c r="A12" s="4" t="inlineStr">
        <is>
          <t>O20250314-0003-01</t>
        </is>
      </c>
      <c r="B12" s="4" t="inlineStr">
        <is>
          <t>C202401-0003</t>
        </is>
      </c>
      <c r="C12" s="4" t="inlineStr">
        <is>
          <t>2025-03-14</t>
        </is>
      </c>
      <c r="D12" s="4" t="inlineStr">
        <is>
          <t>2024-01-14</t>
        </is>
      </c>
      <c r="E12" s="4" t="inlineStr">
        <is>
          <t>2024-01</t>
        </is>
      </c>
      <c r="F12" s="4" t="n">
        <v>14</v>
      </c>
      <c r="G12" s="4" t="inlineStr">
        <is>
          <t>Paid search</t>
        </is>
      </c>
      <c r="H12" s="4" t="inlineStr">
        <is>
          <t>Skincare</t>
        </is>
      </c>
      <c r="I12" s="5" t="n">
        <v>71.28</v>
      </c>
      <c r="J12" s="5" t="n">
        <v>5.28</v>
      </c>
      <c r="K12" s="5" t="n">
        <v>0</v>
      </c>
      <c r="L12" s="5" t="n">
        <v>66</v>
      </c>
      <c r="M12" s="5" t="n">
        <v>23.1</v>
      </c>
      <c r="N12" s="5" t="n">
        <v>7.92</v>
      </c>
      <c r="O12" s="5" t="n">
        <v>1.98</v>
      </c>
      <c r="P12" s="5" t="n">
        <v>6.6</v>
      </c>
      <c r="Q12" s="5" t="n">
        <v>26.4</v>
      </c>
      <c r="R12" s="6" t="n">
        <v>0</v>
      </c>
      <c r="S12" s="5">
        <f>I12-J12-K12-L12</f>
        <v/>
      </c>
      <c r="T12" s="5">
        <f>L12-M12-N12-O12-P12-Q12</f>
        <v/>
      </c>
    </row>
    <row r="13">
      <c r="A13" s="4" t="inlineStr">
        <is>
          <t>O20250514-0003-01</t>
        </is>
      </c>
      <c r="B13" s="4" t="inlineStr">
        <is>
          <t>C202401-0003</t>
        </is>
      </c>
      <c r="C13" s="4" t="inlineStr">
        <is>
          <t>2025-05-14</t>
        </is>
      </c>
      <c r="D13" s="4" t="inlineStr">
        <is>
          <t>2024-01-14</t>
        </is>
      </c>
      <c r="E13" s="4" t="inlineStr">
        <is>
          <t>2024-01</t>
        </is>
      </c>
      <c r="F13" s="4" t="n">
        <v>16</v>
      </c>
      <c r="G13" s="4" t="inlineStr">
        <is>
          <t>Paid search</t>
        </is>
      </c>
      <c r="H13" s="4" t="inlineStr">
        <is>
          <t>Skincare</t>
        </is>
      </c>
      <c r="I13" s="5" t="n">
        <v>52.92</v>
      </c>
      <c r="J13" s="5" t="n">
        <v>3.92</v>
      </c>
      <c r="K13" s="5" t="n">
        <v>0</v>
      </c>
      <c r="L13" s="5" t="n">
        <v>49</v>
      </c>
      <c r="M13" s="5" t="n">
        <v>17.15</v>
      </c>
      <c r="N13" s="5" t="n">
        <v>5.88</v>
      </c>
      <c r="O13" s="5" t="n">
        <v>1.47</v>
      </c>
      <c r="P13" s="5" t="n">
        <v>4.9</v>
      </c>
      <c r="Q13" s="5" t="n">
        <v>19.6</v>
      </c>
      <c r="R13" s="6" t="n">
        <v>0</v>
      </c>
      <c r="S13" s="5">
        <f>I13-J13-K13-L13</f>
        <v/>
      </c>
      <c r="T13" s="5">
        <f>L13-M13-N13-O13-P13-Q13</f>
        <v/>
      </c>
    </row>
    <row r="14">
      <c r="A14" s="4" t="inlineStr">
        <is>
          <t>O20240119-0004-01</t>
        </is>
      </c>
      <c r="B14" s="4" t="inlineStr">
        <is>
          <t>C202401-0004</t>
        </is>
      </c>
      <c r="C14" s="4" t="inlineStr">
        <is>
          <t>2024-01-19</t>
        </is>
      </c>
      <c r="D14" s="4" t="inlineStr">
        <is>
          <t>2024-01-19</t>
        </is>
      </c>
      <c r="E14" s="4" t="inlineStr">
        <is>
          <t>2024-01</t>
        </is>
      </c>
      <c r="F14" s="4" t="n">
        <v>0</v>
      </c>
      <c r="G14" s="4" t="inlineStr">
        <is>
          <t>Affiliate</t>
        </is>
      </c>
      <c r="H14" s="4" t="inlineStr">
        <is>
          <t>Apparel</t>
        </is>
      </c>
      <c r="I14" s="5" t="n">
        <v>95.04000000000001</v>
      </c>
      <c r="J14" s="5" t="n">
        <v>7.04</v>
      </c>
      <c r="K14" s="5" t="n">
        <v>0</v>
      </c>
      <c r="L14" s="5" t="n">
        <v>88</v>
      </c>
      <c r="M14" s="5" t="n">
        <v>30.8</v>
      </c>
      <c r="N14" s="5" t="n">
        <v>10.56</v>
      </c>
      <c r="O14" s="5" t="n">
        <v>2.64</v>
      </c>
      <c r="P14" s="5" t="n">
        <v>8.800000000000001</v>
      </c>
      <c r="Q14" s="5" t="n">
        <v>35.2</v>
      </c>
      <c r="R14" s="6" t="n">
        <v>1</v>
      </c>
      <c r="S14" s="5">
        <f>I14-J14-K14-L14</f>
        <v/>
      </c>
      <c r="T14" s="5">
        <f>L14-M14-N14-O14-P14-Q14</f>
        <v/>
      </c>
    </row>
    <row r="15">
      <c r="A15" s="4" t="inlineStr">
        <is>
          <t>O20240124-0005-01</t>
        </is>
      </c>
      <c r="B15" s="4" t="inlineStr">
        <is>
          <t>C202401-0005</t>
        </is>
      </c>
      <c r="C15" s="4" t="inlineStr">
        <is>
          <t>2024-01-24</t>
        </is>
      </c>
      <c r="D15" s="4" t="inlineStr">
        <is>
          <t>2024-01-24</t>
        </is>
      </c>
      <c r="E15" s="4" t="inlineStr">
        <is>
          <t>2024-01</t>
        </is>
      </c>
      <c r="F15" s="4" t="n">
        <v>0</v>
      </c>
      <c r="G15" s="4" t="inlineStr">
        <is>
          <t>Paid social</t>
        </is>
      </c>
      <c r="H15" s="4" t="inlineStr">
        <is>
          <t>Skincare</t>
        </is>
      </c>
      <c r="I15" s="5" t="n">
        <v>108</v>
      </c>
      <c r="J15" s="5" t="n">
        <v>8</v>
      </c>
      <c r="K15" s="5" t="n">
        <v>0</v>
      </c>
      <c r="L15" s="5" t="n">
        <v>100</v>
      </c>
      <c r="M15" s="5" t="n">
        <v>35</v>
      </c>
      <c r="N15" s="5" t="n">
        <v>12</v>
      </c>
      <c r="O15" s="5" t="n">
        <v>3</v>
      </c>
      <c r="P15" s="5" t="n">
        <v>10</v>
      </c>
      <c r="Q15" s="5" t="n">
        <v>40</v>
      </c>
      <c r="R15" s="6" t="n">
        <v>1</v>
      </c>
      <c r="S15" s="5">
        <f>I15-J15-K15-L15</f>
        <v/>
      </c>
      <c r="T15" s="5">
        <f>L15-M15-N15-O15-P15-Q15</f>
        <v/>
      </c>
    </row>
    <row r="16">
      <c r="A16" s="4" t="inlineStr">
        <is>
          <t>O20240129-0006-01</t>
        </is>
      </c>
      <c r="B16" s="4" t="inlineStr">
        <is>
          <t>C202401-0006</t>
        </is>
      </c>
      <c r="C16" s="4" t="inlineStr">
        <is>
          <t>2024-01-29</t>
        </is>
      </c>
      <c r="D16" s="4" t="inlineStr">
        <is>
          <t>2024-01-29</t>
        </is>
      </c>
      <c r="E16" s="4" t="inlineStr">
        <is>
          <t>2024-01</t>
        </is>
      </c>
      <c r="F16" s="4" t="n">
        <v>0</v>
      </c>
      <c r="G16" s="4" t="inlineStr">
        <is>
          <t>Email</t>
        </is>
      </c>
      <c r="H16" s="4" t="inlineStr">
        <is>
          <t>Home</t>
        </is>
      </c>
      <c r="I16" s="5" t="n">
        <v>103.68</v>
      </c>
      <c r="J16" s="5" t="n">
        <v>7.68</v>
      </c>
      <c r="K16" s="5" t="n">
        <v>0</v>
      </c>
      <c r="L16" s="5" t="n">
        <v>96</v>
      </c>
      <c r="M16" s="5" t="n">
        <v>33.6</v>
      </c>
      <c r="N16" s="5" t="n">
        <v>11.52</v>
      </c>
      <c r="O16" s="5" t="n">
        <v>2.88</v>
      </c>
      <c r="P16" s="5" t="n">
        <v>9.6</v>
      </c>
      <c r="Q16" s="5" t="n">
        <v>38.4</v>
      </c>
      <c r="R16" s="6" t="n">
        <v>1</v>
      </c>
      <c r="S16" s="5">
        <f>I16-J16-K16-L16</f>
        <v/>
      </c>
      <c r="T16" s="5">
        <f>L16-M16-N16-O16-P16-Q16</f>
        <v/>
      </c>
    </row>
    <row r="17">
      <c r="A17" s="4" t="inlineStr">
        <is>
          <t>O20240103-0007-01</t>
        </is>
      </c>
      <c r="B17" s="4" t="inlineStr">
        <is>
          <t>C202401-0007</t>
        </is>
      </c>
      <c r="C17" s="4" t="inlineStr">
        <is>
          <t>2024-01-03</t>
        </is>
      </c>
      <c r="D17" s="4" t="inlineStr">
        <is>
          <t>2024-01-03</t>
        </is>
      </c>
      <c r="E17" s="4" t="inlineStr">
        <is>
          <t>2024-01</t>
        </is>
      </c>
      <c r="F17" s="4" t="n">
        <v>0</v>
      </c>
      <c r="G17" s="4" t="inlineStr">
        <is>
          <t>Affiliate</t>
        </is>
      </c>
      <c r="H17" s="4" t="inlineStr">
        <is>
          <t>Supplements</t>
        </is>
      </c>
      <c r="I17" s="5" t="n">
        <v>111.24</v>
      </c>
      <c r="J17" s="5" t="n">
        <v>8.24</v>
      </c>
      <c r="K17" s="5" t="n">
        <v>0</v>
      </c>
      <c r="L17" s="5" t="n">
        <v>103</v>
      </c>
      <c r="M17" s="5" t="n">
        <v>36.05</v>
      </c>
      <c r="N17" s="5" t="n">
        <v>12.36</v>
      </c>
      <c r="O17" s="5" t="n">
        <v>3.09</v>
      </c>
      <c r="P17" s="5" t="n">
        <v>10.3</v>
      </c>
      <c r="Q17" s="5" t="n">
        <v>41.2</v>
      </c>
      <c r="R17" s="6" t="n">
        <v>1</v>
      </c>
      <c r="S17" s="5">
        <f>I17-J17-K17-L17</f>
        <v/>
      </c>
      <c r="T17" s="5">
        <f>L17-M17-N17-O17-P17-Q17</f>
        <v/>
      </c>
    </row>
    <row r="18">
      <c r="A18" s="4" t="inlineStr">
        <is>
          <t>O20240108-0008-01</t>
        </is>
      </c>
      <c r="B18" s="4" t="inlineStr">
        <is>
          <t>C202401-0008</t>
        </is>
      </c>
      <c r="C18" s="4" t="inlineStr">
        <is>
          <t>2024-01-08</t>
        </is>
      </c>
      <c r="D18" s="4" t="inlineStr">
        <is>
          <t>2024-01-08</t>
        </is>
      </c>
      <c r="E18" s="4" t="inlineStr">
        <is>
          <t>2024-01</t>
        </is>
      </c>
      <c r="F18" s="4" t="n">
        <v>0</v>
      </c>
      <c r="G18" s="4" t="inlineStr">
        <is>
          <t>Paid social</t>
        </is>
      </c>
      <c r="H18" s="4" t="inlineStr">
        <is>
          <t>Supplements</t>
        </is>
      </c>
      <c r="I18" s="5" t="n">
        <v>95.04000000000001</v>
      </c>
      <c r="J18" s="5" t="n">
        <v>7.04</v>
      </c>
      <c r="K18" s="5" t="n">
        <v>0</v>
      </c>
      <c r="L18" s="5" t="n">
        <v>88</v>
      </c>
      <c r="M18" s="5" t="n">
        <v>30.8</v>
      </c>
      <c r="N18" s="5" t="n">
        <v>10.56</v>
      </c>
      <c r="O18" s="5" t="n">
        <v>2.64</v>
      </c>
      <c r="P18" s="5" t="n">
        <v>8.800000000000001</v>
      </c>
      <c r="Q18" s="5" t="n">
        <v>35.2</v>
      </c>
      <c r="R18" s="6" t="n">
        <v>1</v>
      </c>
      <c r="S18" s="5">
        <f>I18-J18-K18-L18</f>
        <v/>
      </c>
      <c r="T18" s="5">
        <f>L18-M18-N18-O18-P18-Q18</f>
        <v/>
      </c>
    </row>
    <row r="19">
      <c r="A19" s="4" t="inlineStr">
        <is>
          <t>O20240113-0009-01</t>
        </is>
      </c>
      <c r="B19" s="4" t="inlineStr">
        <is>
          <t>C202401-0009</t>
        </is>
      </c>
      <c r="C19" s="4" t="inlineStr">
        <is>
          <t>2024-01-13</t>
        </is>
      </c>
      <c r="D19" s="4" t="inlineStr">
        <is>
          <t>2024-01-13</t>
        </is>
      </c>
      <c r="E19" s="4" t="inlineStr">
        <is>
          <t>2024-01</t>
        </is>
      </c>
      <c r="F19" s="4" t="n">
        <v>0</v>
      </c>
      <c r="G19" s="4" t="inlineStr">
        <is>
          <t>Organic search</t>
        </is>
      </c>
      <c r="H19" s="4" t="inlineStr">
        <is>
          <t>Accessories</t>
        </is>
      </c>
      <c r="I19" s="5" t="n">
        <v>117.72</v>
      </c>
      <c r="J19" s="5" t="n">
        <v>8.720000000000001</v>
      </c>
      <c r="K19" s="5" t="n">
        <v>0</v>
      </c>
      <c r="L19" s="5" t="n">
        <v>109</v>
      </c>
      <c r="M19" s="5" t="n">
        <v>38.15</v>
      </c>
      <c r="N19" s="5" t="n">
        <v>13.08</v>
      </c>
      <c r="O19" s="5" t="n">
        <v>3.27</v>
      </c>
      <c r="P19" s="5" t="n">
        <v>10.9</v>
      </c>
      <c r="Q19" s="5" t="n">
        <v>43.6</v>
      </c>
      <c r="R19" s="6" t="n">
        <v>1</v>
      </c>
      <c r="S19" s="5">
        <f>I19-J19-K19-L19</f>
        <v/>
      </c>
      <c r="T19" s="5">
        <f>L19-M19-N19-O19-P19-Q19</f>
        <v/>
      </c>
    </row>
    <row r="20">
      <c r="A20" s="4" t="inlineStr">
        <is>
          <t>O20240118-0010-01</t>
        </is>
      </c>
      <c r="B20" s="4" t="inlineStr">
        <is>
          <t>C202401-0010</t>
        </is>
      </c>
      <c r="C20" s="4" t="inlineStr">
        <is>
          <t>2024-01-18</t>
        </is>
      </c>
      <c r="D20" s="4" t="inlineStr">
        <is>
          <t>2024-01-18</t>
        </is>
      </c>
      <c r="E20" s="4" t="inlineStr">
        <is>
          <t>2024-01</t>
        </is>
      </c>
      <c r="F20" s="4" t="n">
        <v>0</v>
      </c>
      <c r="G20" s="4" t="inlineStr">
        <is>
          <t>Paid search</t>
        </is>
      </c>
      <c r="H20" s="4" t="inlineStr">
        <is>
          <t>Home</t>
        </is>
      </c>
      <c r="I20" s="5" t="n">
        <v>113.4</v>
      </c>
      <c r="J20" s="5" t="n">
        <v>8.4</v>
      </c>
      <c r="K20" s="5" t="n">
        <v>0</v>
      </c>
      <c r="L20" s="5" t="n">
        <v>105</v>
      </c>
      <c r="M20" s="5" t="n">
        <v>36.75</v>
      </c>
      <c r="N20" s="5" t="n">
        <v>12.6</v>
      </c>
      <c r="O20" s="5" t="n">
        <v>3.15</v>
      </c>
      <c r="P20" s="5" t="n">
        <v>10.5</v>
      </c>
      <c r="Q20" s="5" t="n">
        <v>42</v>
      </c>
      <c r="R20" s="6" t="n">
        <v>1</v>
      </c>
      <c r="S20" s="5">
        <f>I20-J20-K20-L20</f>
        <v/>
      </c>
      <c r="T20" s="5">
        <f>L20-M20-N20-O20-P20-Q20</f>
        <v/>
      </c>
    </row>
    <row r="21">
      <c r="A21" s="4" t="inlineStr">
        <is>
          <t>O20240127-0010-02</t>
        </is>
      </c>
      <c r="B21" s="4" t="inlineStr">
        <is>
          <t>C202401-0010</t>
        </is>
      </c>
      <c r="C21" s="4" t="inlineStr">
        <is>
          <t>2024-01-27</t>
        </is>
      </c>
      <c r="D21" s="4" t="inlineStr">
        <is>
          <t>2024-01-18</t>
        </is>
      </c>
      <c r="E21" s="4" t="inlineStr">
        <is>
          <t>2024-01</t>
        </is>
      </c>
      <c r="F21" s="4" t="n">
        <v>0</v>
      </c>
      <c r="G21" s="4" t="inlineStr">
        <is>
          <t>Paid search</t>
        </is>
      </c>
      <c r="H21" s="4" t="inlineStr">
        <is>
          <t>Home</t>
        </is>
      </c>
      <c r="I21" s="5" t="n">
        <v>58.76</v>
      </c>
      <c r="J21" s="5" t="n">
        <v>4.16</v>
      </c>
      <c r="K21" s="5" t="n">
        <v>2.6</v>
      </c>
      <c r="L21" s="5" t="n">
        <v>52</v>
      </c>
      <c r="M21" s="5" t="n">
        <v>18.2</v>
      </c>
      <c r="N21" s="5" t="n">
        <v>6.24</v>
      </c>
      <c r="O21" s="5" t="n">
        <v>1.56</v>
      </c>
      <c r="P21" s="5" t="n">
        <v>5.2</v>
      </c>
      <c r="Q21" s="5" t="n">
        <v>20.8</v>
      </c>
      <c r="R21" s="6" t="n">
        <v>0</v>
      </c>
      <c r="S21" s="5">
        <f>I21-J21-K21-L21</f>
        <v/>
      </c>
      <c r="T21" s="5">
        <f>L21-M21-N21-O21-P21-Q21</f>
        <v/>
      </c>
    </row>
    <row r="22">
      <c r="A22" s="4" t="inlineStr">
        <is>
          <t>O20240218-0010-01</t>
        </is>
      </c>
      <c r="B22" s="4" t="inlineStr">
        <is>
          <t>C202401-0010</t>
        </is>
      </c>
      <c r="C22" s="4" t="inlineStr">
        <is>
          <t>2024-02-18</t>
        </is>
      </c>
      <c r="D22" s="4" t="inlineStr">
        <is>
          <t>2024-01-18</t>
        </is>
      </c>
      <c r="E22" s="4" t="inlineStr">
        <is>
          <t>2024-01</t>
        </is>
      </c>
      <c r="F22" s="4" t="n">
        <v>1</v>
      </c>
      <c r="G22" s="4" t="inlineStr">
        <is>
          <t>Paid search</t>
        </is>
      </c>
      <c r="H22" s="4" t="inlineStr">
        <is>
          <t>Home</t>
        </is>
      </c>
      <c r="I22" s="5" t="n">
        <v>158.76</v>
      </c>
      <c r="J22" s="5" t="n">
        <v>11.76</v>
      </c>
      <c r="K22" s="5" t="n">
        <v>0</v>
      </c>
      <c r="L22" s="5" t="n">
        <v>147</v>
      </c>
      <c r="M22" s="5" t="n">
        <v>51.45</v>
      </c>
      <c r="N22" s="5" t="n">
        <v>17.64</v>
      </c>
      <c r="O22" s="5" t="n">
        <v>4.41</v>
      </c>
      <c r="P22" s="5" t="n">
        <v>14.7</v>
      </c>
      <c r="Q22" s="5" t="n">
        <v>58.8</v>
      </c>
      <c r="R22" s="6" t="n">
        <v>0</v>
      </c>
      <c r="S22" s="5">
        <f>I22-J22-K22-L22</f>
        <v/>
      </c>
      <c r="T22" s="5">
        <f>L22-M22-N22-O22-P22-Q22</f>
        <v/>
      </c>
    </row>
    <row r="23">
      <c r="A23" s="4" t="inlineStr">
        <is>
          <t>O20240227-0010-02</t>
        </is>
      </c>
      <c r="B23" s="4" t="inlineStr">
        <is>
          <t>C202401-0010</t>
        </is>
      </c>
      <c r="C23" s="4" t="inlineStr">
        <is>
          <t>2024-02-27</t>
        </is>
      </c>
      <c r="D23" s="4" t="inlineStr">
        <is>
          <t>2024-01-18</t>
        </is>
      </c>
      <c r="E23" s="4" t="inlineStr">
        <is>
          <t>2024-01</t>
        </is>
      </c>
      <c r="F23" s="4" t="n">
        <v>1</v>
      </c>
      <c r="G23" s="4" t="inlineStr">
        <is>
          <t>Paid search</t>
        </is>
      </c>
      <c r="H23" s="4" t="inlineStr">
        <is>
          <t>Home</t>
        </is>
      </c>
      <c r="I23" s="5" t="n">
        <v>62.64</v>
      </c>
      <c r="J23" s="5" t="n">
        <v>4.64</v>
      </c>
      <c r="K23" s="5" t="n">
        <v>0</v>
      </c>
      <c r="L23" s="5" t="n">
        <v>58</v>
      </c>
      <c r="M23" s="5" t="n">
        <v>20.3</v>
      </c>
      <c r="N23" s="5" t="n">
        <v>6.96</v>
      </c>
      <c r="O23" s="5" t="n">
        <v>1.74</v>
      </c>
      <c r="P23" s="5" t="n">
        <v>5.8</v>
      </c>
      <c r="Q23" s="5" t="n">
        <v>23.2</v>
      </c>
      <c r="R23" s="6" t="n">
        <v>0</v>
      </c>
      <c r="S23" s="5">
        <f>I23-J23-K23-L23</f>
        <v/>
      </c>
      <c r="T23" s="5">
        <f>L23-M23-N23-O23-P23-Q23</f>
        <v/>
      </c>
    </row>
    <row r="24">
      <c r="A24" s="4" t="inlineStr">
        <is>
          <t>O20240418-0010-01</t>
        </is>
      </c>
      <c r="B24" s="4" t="inlineStr">
        <is>
          <t>C202401-0010</t>
        </is>
      </c>
      <c r="C24" s="4" t="inlineStr">
        <is>
          <t>2024-04-18</t>
        </is>
      </c>
      <c r="D24" s="4" t="inlineStr">
        <is>
          <t>2024-01-18</t>
        </is>
      </c>
      <c r="E24" s="4" t="inlineStr">
        <is>
          <t>2024-01</t>
        </is>
      </c>
      <c r="F24" s="4" t="n">
        <v>3</v>
      </c>
      <c r="G24" s="4" t="inlineStr">
        <is>
          <t>Paid search</t>
        </is>
      </c>
      <c r="H24" s="4" t="inlineStr">
        <is>
          <t>Home</t>
        </is>
      </c>
      <c r="I24" s="5" t="n">
        <v>143.51</v>
      </c>
      <c r="J24" s="5" t="n">
        <v>10.16</v>
      </c>
      <c r="K24" s="5" t="n">
        <v>6.35</v>
      </c>
      <c r="L24" s="5" t="n">
        <v>127</v>
      </c>
      <c r="M24" s="5" t="n">
        <v>44.45</v>
      </c>
      <c r="N24" s="5" t="n">
        <v>15.24</v>
      </c>
      <c r="O24" s="5" t="n">
        <v>3.81</v>
      </c>
      <c r="P24" s="5" t="n">
        <v>12.7</v>
      </c>
      <c r="Q24" s="5" t="n">
        <v>50.8</v>
      </c>
      <c r="R24" s="6" t="n">
        <v>0</v>
      </c>
      <c r="S24" s="5">
        <f>I24-J24-K24-L24</f>
        <v/>
      </c>
      <c r="T24" s="5">
        <f>L24-M24-N24-O24-P24-Q24</f>
        <v/>
      </c>
    </row>
    <row r="25">
      <c r="A25" s="4" t="inlineStr">
        <is>
          <t>O20240518-0010-01</t>
        </is>
      </c>
      <c r="B25" s="4" t="inlineStr">
        <is>
          <t>C202401-0010</t>
        </is>
      </c>
      <c r="C25" s="4" t="inlineStr">
        <is>
          <t>2024-05-18</t>
        </is>
      </c>
      <c r="D25" s="4" t="inlineStr">
        <is>
          <t>2024-01-18</t>
        </is>
      </c>
      <c r="E25" s="4" t="inlineStr">
        <is>
          <t>2024-01</t>
        </is>
      </c>
      <c r="F25" s="4" t="n">
        <v>4</v>
      </c>
      <c r="G25" s="4" t="inlineStr">
        <is>
          <t>Paid search</t>
        </is>
      </c>
      <c r="H25" s="4" t="inlineStr">
        <is>
          <t>Home</t>
        </is>
      </c>
      <c r="I25" s="5" t="n">
        <v>128.52</v>
      </c>
      <c r="J25" s="5" t="n">
        <v>9.52</v>
      </c>
      <c r="K25" s="5" t="n">
        <v>0</v>
      </c>
      <c r="L25" s="5" t="n">
        <v>119</v>
      </c>
      <c r="M25" s="5" t="n">
        <v>41.65</v>
      </c>
      <c r="N25" s="5" t="n">
        <v>14.28</v>
      </c>
      <c r="O25" s="5" t="n">
        <v>3.57</v>
      </c>
      <c r="P25" s="5" t="n">
        <v>11.9</v>
      </c>
      <c r="Q25" s="5" t="n">
        <v>47.6</v>
      </c>
      <c r="R25" s="6" t="n">
        <v>0</v>
      </c>
      <c r="S25" s="5">
        <f>I25-J25-K25-L25</f>
        <v/>
      </c>
      <c r="T25" s="5">
        <f>L25-M25-N25-O25-P25-Q25</f>
        <v/>
      </c>
    </row>
    <row r="26">
      <c r="A26" s="4" t="inlineStr">
        <is>
          <t>O20240618-0010-01</t>
        </is>
      </c>
      <c r="B26" s="4" t="inlineStr">
        <is>
          <t>C202401-0010</t>
        </is>
      </c>
      <c r="C26" s="4" t="inlineStr">
        <is>
          <t>2024-06-18</t>
        </is>
      </c>
      <c r="D26" s="4" t="inlineStr">
        <is>
          <t>2024-01-18</t>
        </is>
      </c>
      <c r="E26" s="4" t="inlineStr">
        <is>
          <t>2024-01</t>
        </is>
      </c>
      <c r="F26" s="4" t="n">
        <v>5</v>
      </c>
      <c r="G26" s="4" t="inlineStr">
        <is>
          <t>Paid search</t>
        </is>
      </c>
      <c r="H26" s="4" t="inlineStr">
        <is>
          <t>Home</t>
        </is>
      </c>
      <c r="I26" s="5" t="n">
        <v>97.2</v>
      </c>
      <c r="J26" s="5" t="n">
        <v>7.2</v>
      </c>
      <c r="K26" s="5" t="n">
        <v>0</v>
      </c>
      <c r="L26" s="5" t="n">
        <v>90</v>
      </c>
      <c r="M26" s="5" t="n">
        <v>31.5</v>
      </c>
      <c r="N26" s="5" t="n">
        <v>10.8</v>
      </c>
      <c r="O26" s="5" t="n">
        <v>2.7</v>
      </c>
      <c r="P26" s="5" t="n">
        <v>9</v>
      </c>
      <c r="Q26" s="5" t="n">
        <v>36</v>
      </c>
      <c r="R26" s="6" t="n">
        <v>0</v>
      </c>
      <c r="S26" s="5">
        <f>I26-J26-K26-L26</f>
        <v/>
      </c>
      <c r="T26" s="5">
        <f>L26-M26-N26-O26-P26-Q26</f>
        <v/>
      </c>
    </row>
    <row r="27">
      <c r="A27" s="4" t="inlineStr">
        <is>
          <t>O20240718-0010-01</t>
        </is>
      </c>
      <c r="B27" s="4" t="inlineStr">
        <is>
          <t>C202401-0010</t>
        </is>
      </c>
      <c r="C27" s="4" t="inlineStr">
        <is>
          <t>2024-07-18</t>
        </is>
      </c>
      <c r="D27" s="4" t="inlineStr">
        <is>
          <t>2024-01-18</t>
        </is>
      </c>
      <c r="E27" s="4" t="inlineStr">
        <is>
          <t>2024-01</t>
        </is>
      </c>
      <c r="F27" s="4" t="n">
        <v>6</v>
      </c>
      <c r="G27" s="4" t="inlineStr">
        <is>
          <t>Paid search</t>
        </is>
      </c>
      <c r="H27" s="4" t="inlineStr">
        <is>
          <t>Home</t>
        </is>
      </c>
      <c r="I27" s="5" t="n">
        <v>132.21</v>
      </c>
      <c r="J27" s="5" t="n">
        <v>9.359999999999999</v>
      </c>
      <c r="K27" s="5" t="n">
        <v>5.85</v>
      </c>
      <c r="L27" s="5" t="n">
        <v>117</v>
      </c>
      <c r="M27" s="5" t="n">
        <v>40.95</v>
      </c>
      <c r="N27" s="5" t="n">
        <v>14.04</v>
      </c>
      <c r="O27" s="5" t="n">
        <v>3.51</v>
      </c>
      <c r="P27" s="5" t="n">
        <v>11.7</v>
      </c>
      <c r="Q27" s="5" t="n">
        <v>46.8</v>
      </c>
      <c r="R27" s="6" t="n">
        <v>0</v>
      </c>
      <c r="S27" s="5">
        <f>I27-J27-K27-L27</f>
        <v/>
      </c>
      <c r="T27" s="5">
        <f>L27-M27-N27-O27-P27-Q27</f>
        <v/>
      </c>
    </row>
    <row r="28">
      <c r="A28" s="4" t="inlineStr">
        <is>
          <t>O20241018-0010-01</t>
        </is>
      </c>
      <c r="B28" s="4" t="inlineStr">
        <is>
          <t>C202401-0010</t>
        </is>
      </c>
      <c r="C28" s="4" t="inlineStr">
        <is>
          <t>2024-10-18</t>
        </is>
      </c>
      <c r="D28" s="4" t="inlineStr">
        <is>
          <t>2024-01-18</t>
        </is>
      </c>
      <c r="E28" s="4" t="inlineStr">
        <is>
          <t>2024-01</t>
        </is>
      </c>
      <c r="F28" s="4" t="n">
        <v>9</v>
      </c>
      <c r="G28" s="4" t="inlineStr">
        <is>
          <t>Paid search</t>
        </is>
      </c>
      <c r="H28" s="4" t="inlineStr">
        <is>
          <t>Home</t>
        </is>
      </c>
      <c r="I28" s="5" t="n">
        <v>82.08</v>
      </c>
      <c r="J28" s="5" t="n">
        <v>6.08</v>
      </c>
      <c r="K28" s="5" t="n">
        <v>0</v>
      </c>
      <c r="L28" s="5" t="n">
        <v>76</v>
      </c>
      <c r="M28" s="5" t="n">
        <v>26.6</v>
      </c>
      <c r="N28" s="5" t="n">
        <v>9.119999999999999</v>
      </c>
      <c r="O28" s="5" t="n">
        <v>2.28</v>
      </c>
      <c r="P28" s="5" t="n">
        <v>7.6</v>
      </c>
      <c r="Q28" s="5" t="n">
        <v>30.4</v>
      </c>
      <c r="R28" s="6" t="n">
        <v>0</v>
      </c>
      <c r="S28" s="5">
        <f>I28-J28-K28-L28</f>
        <v/>
      </c>
      <c r="T28" s="5">
        <f>L28-M28-N28-O28-P28-Q28</f>
        <v/>
      </c>
    </row>
    <row r="29">
      <c r="A29" s="4" t="inlineStr">
        <is>
          <t>O20250218-0010-01</t>
        </is>
      </c>
      <c r="B29" s="4" t="inlineStr">
        <is>
          <t>C202401-0010</t>
        </is>
      </c>
      <c r="C29" s="4" t="inlineStr">
        <is>
          <t>2025-02-18</t>
        </is>
      </c>
      <c r="D29" s="4" t="inlineStr">
        <is>
          <t>2024-01-18</t>
        </is>
      </c>
      <c r="E29" s="4" t="inlineStr">
        <is>
          <t>2024-01</t>
        </is>
      </c>
      <c r="F29" s="4" t="n">
        <v>13</v>
      </c>
      <c r="G29" s="4" t="inlineStr">
        <is>
          <t>Paid search</t>
        </is>
      </c>
      <c r="H29" s="4" t="inlineStr">
        <is>
          <t>Home</t>
        </is>
      </c>
      <c r="I29" s="5" t="n">
        <v>105.84</v>
      </c>
      <c r="J29" s="5" t="n">
        <v>7.84</v>
      </c>
      <c r="K29" s="5" t="n">
        <v>0</v>
      </c>
      <c r="L29" s="5" t="n">
        <v>98</v>
      </c>
      <c r="M29" s="5" t="n">
        <v>34.3</v>
      </c>
      <c r="N29" s="5" t="n">
        <v>11.76</v>
      </c>
      <c r="O29" s="5" t="n">
        <v>2.94</v>
      </c>
      <c r="P29" s="5" t="n">
        <v>9.800000000000001</v>
      </c>
      <c r="Q29" s="5" t="n">
        <v>39.2</v>
      </c>
      <c r="R29" s="6" t="n">
        <v>0</v>
      </c>
      <c r="S29" s="5">
        <f>I29-J29-K29-L29</f>
        <v/>
      </c>
      <c r="T29" s="5">
        <f>L29-M29-N29-O29-P29-Q29</f>
        <v/>
      </c>
    </row>
    <row r="30">
      <c r="A30" s="4" t="inlineStr">
        <is>
          <t>O20250318-0010-01</t>
        </is>
      </c>
      <c r="B30" s="4" t="inlineStr">
        <is>
          <t>C202401-0010</t>
        </is>
      </c>
      <c r="C30" s="4" t="inlineStr">
        <is>
          <t>2025-03-18</t>
        </is>
      </c>
      <c r="D30" s="4" t="inlineStr">
        <is>
          <t>2024-01-18</t>
        </is>
      </c>
      <c r="E30" s="4" t="inlineStr">
        <is>
          <t>2024-01</t>
        </is>
      </c>
      <c r="F30" s="4" t="n">
        <v>14</v>
      </c>
      <c r="G30" s="4" t="inlineStr">
        <is>
          <t>Paid search</t>
        </is>
      </c>
      <c r="H30" s="4" t="inlineStr">
        <is>
          <t>Home</t>
        </is>
      </c>
      <c r="I30" s="5" t="n">
        <v>81</v>
      </c>
      <c r="J30" s="5" t="n">
        <v>6</v>
      </c>
      <c r="K30" s="5" t="n">
        <v>0</v>
      </c>
      <c r="L30" s="5" t="n">
        <v>75</v>
      </c>
      <c r="M30" s="5" t="n">
        <v>26.25</v>
      </c>
      <c r="N30" s="5" t="n">
        <v>9</v>
      </c>
      <c r="O30" s="5" t="n">
        <v>2.25</v>
      </c>
      <c r="P30" s="5" t="n">
        <v>7.5</v>
      </c>
      <c r="Q30" s="5" t="n">
        <v>30</v>
      </c>
      <c r="R30" s="6" t="n">
        <v>0</v>
      </c>
      <c r="S30" s="5">
        <f>I30-J30-K30-L30</f>
        <v/>
      </c>
      <c r="T30" s="5">
        <f>L30-M30-N30-O30-P30-Q30</f>
        <v/>
      </c>
    </row>
    <row r="31">
      <c r="A31" s="4" t="inlineStr">
        <is>
          <t>O20250618-0010-01</t>
        </is>
      </c>
      <c r="B31" s="4" t="inlineStr">
        <is>
          <t>C202401-0010</t>
        </is>
      </c>
      <c r="C31" s="4" t="inlineStr">
        <is>
          <t>2025-06-18</t>
        </is>
      </c>
      <c r="D31" s="4" t="inlineStr">
        <is>
          <t>2024-01-18</t>
        </is>
      </c>
      <c r="E31" s="4" t="inlineStr">
        <is>
          <t>2024-01</t>
        </is>
      </c>
      <c r="F31" s="4" t="n">
        <v>17</v>
      </c>
      <c r="G31" s="4" t="inlineStr">
        <is>
          <t>Paid search</t>
        </is>
      </c>
      <c r="H31" s="4" t="inlineStr">
        <is>
          <t>Home</t>
        </is>
      </c>
      <c r="I31" s="5" t="n">
        <v>88.56</v>
      </c>
      <c r="J31" s="5" t="n">
        <v>6.56</v>
      </c>
      <c r="K31" s="5" t="n">
        <v>0</v>
      </c>
      <c r="L31" s="5" t="n">
        <v>82</v>
      </c>
      <c r="M31" s="5" t="n">
        <v>28.7</v>
      </c>
      <c r="N31" s="5" t="n">
        <v>9.84</v>
      </c>
      <c r="O31" s="5" t="n">
        <v>2.46</v>
      </c>
      <c r="P31" s="5" t="n">
        <v>8.199999999999999</v>
      </c>
      <c r="Q31" s="5" t="n">
        <v>32.8</v>
      </c>
      <c r="R31" s="6" t="n">
        <v>0</v>
      </c>
      <c r="S31" s="5">
        <f>I31-J31-K31-L31</f>
        <v/>
      </c>
      <c r="T31" s="5">
        <f>L31-M31-N31-O31-P31-Q31</f>
        <v/>
      </c>
    </row>
    <row r="32">
      <c r="A32" s="4" t="inlineStr">
        <is>
          <t>O20250718-0010-01</t>
        </is>
      </c>
      <c r="B32" s="4" t="inlineStr">
        <is>
          <t>C202401-0010</t>
        </is>
      </c>
      <c r="C32" s="4" t="inlineStr">
        <is>
          <t>2025-07-18</t>
        </is>
      </c>
      <c r="D32" s="4" t="inlineStr">
        <is>
          <t>2024-01-18</t>
        </is>
      </c>
      <c r="E32" s="4" t="inlineStr">
        <is>
          <t>2024-01</t>
        </is>
      </c>
      <c r="F32" s="4" t="n">
        <v>18</v>
      </c>
      <c r="G32" s="4" t="inlineStr">
        <is>
          <t>Paid search</t>
        </is>
      </c>
      <c r="H32" s="4" t="inlineStr">
        <is>
          <t>Home</t>
        </is>
      </c>
      <c r="I32" s="5" t="n">
        <v>88.14</v>
      </c>
      <c r="J32" s="5" t="n">
        <v>6.24</v>
      </c>
      <c r="K32" s="5" t="n">
        <v>3.9</v>
      </c>
      <c r="L32" s="5" t="n">
        <v>78</v>
      </c>
      <c r="M32" s="5" t="n">
        <v>27.3</v>
      </c>
      <c r="N32" s="5" t="n">
        <v>9.359999999999999</v>
      </c>
      <c r="O32" s="5" t="n">
        <v>2.34</v>
      </c>
      <c r="P32" s="5" t="n">
        <v>7.8</v>
      </c>
      <c r="Q32" s="5" t="n">
        <v>31.2</v>
      </c>
      <c r="R32" s="6" t="n">
        <v>0</v>
      </c>
      <c r="S32" s="5">
        <f>I32-J32-K32-L32</f>
        <v/>
      </c>
      <c r="T32" s="5">
        <f>L32-M32-N32-O32-P32-Q32</f>
        <v/>
      </c>
    </row>
    <row r="33">
      <c r="A33" s="4" t="inlineStr">
        <is>
          <t>O20240123-0011-01</t>
        </is>
      </c>
      <c r="B33" s="4" t="inlineStr">
        <is>
          <t>C202401-0011</t>
        </is>
      </c>
      <c r="C33" s="4" t="inlineStr">
        <is>
          <t>2024-01-23</t>
        </is>
      </c>
      <c r="D33" s="4" t="inlineStr">
        <is>
          <t>2024-01-23</t>
        </is>
      </c>
      <c r="E33" s="4" t="inlineStr">
        <is>
          <t>2024-01</t>
        </is>
      </c>
      <c r="F33" s="4" t="n">
        <v>0</v>
      </c>
      <c r="G33" s="4" t="inlineStr">
        <is>
          <t>Organic search</t>
        </is>
      </c>
      <c r="H33" s="4" t="inlineStr">
        <is>
          <t>Skincare</t>
        </is>
      </c>
      <c r="I33" s="5" t="n">
        <v>117.72</v>
      </c>
      <c r="J33" s="5" t="n">
        <v>8.720000000000001</v>
      </c>
      <c r="K33" s="5" t="n">
        <v>0</v>
      </c>
      <c r="L33" s="5" t="n">
        <v>109</v>
      </c>
      <c r="M33" s="5" t="n">
        <v>38.15</v>
      </c>
      <c r="N33" s="5" t="n">
        <v>13.08</v>
      </c>
      <c r="O33" s="5" t="n">
        <v>3.27</v>
      </c>
      <c r="P33" s="5" t="n">
        <v>10.9</v>
      </c>
      <c r="Q33" s="5" t="n">
        <v>43.6</v>
      </c>
      <c r="R33" s="6" t="n">
        <v>1</v>
      </c>
      <c r="S33" s="5">
        <f>I33-J33-K33-L33</f>
        <v/>
      </c>
      <c r="T33" s="5">
        <f>L33-M33-N33-O33-P33-Q33</f>
        <v/>
      </c>
    </row>
    <row r="34">
      <c r="A34" s="4" t="inlineStr">
        <is>
          <t>O20250323-0011-01</t>
        </is>
      </c>
      <c r="B34" s="4" t="inlineStr">
        <is>
          <t>C202401-0011</t>
        </is>
      </c>
      <c r="C34" s="4" t="inlineStr">
        <is>
          <t>2025-03-23</t>
        </is>
      </c>
      <c r="D34" s="4" t="inlineStr">
        <is>
          <t>2024-01-23</t>
        </is>
      </c>
      <c r="E34" s="4" t="inlineStr">
        <is>
          <t>2024-01</t>
        </is>
      </c>
      <c r="F34" s="4" t="n">
        <v>14</v>
      </c>
      <c r="G34" s="4" t="inlineStr">
        <is>
          <t>Organic search</t>
        </is>
      </c>
      <c r="H34" s="4" t="inlineStr">
        <is>
          <t>Skincare</t>
        </is>
      </c>
      <c r="I34" s="5" t="n">
        <v>60.48</v>
      </c>
      <c r="J34" s="5" t="n">
        <v>4.48</v>
      </c>
      <c r="K34" s="5" t="n">
        <v>0</v>
      </c>
      <c r="L34" s="5" t="n">
        <v>56</v>
      </c>
      <c r="M34" s="5" t="n">
        <v>19.6</v>
      </c>
      <c r="N34" s="5" t="n">
        <v>6.72</v>
      </c>
      <c r="O34" s="5" t="n">
        <v>1.68</v>
      </c>
      <c r="P34" s="5" t="n">
        <v>5.6</v>
      </c>
      <c r="Q34" s="5" t="n">
        <v>22.4</v>
      </c>
      <c r="R34" s="6" t="n">
        <v>0</v>
      </c>
      <c r="S34" s="5">
        <f>I34-J34-K34-L34</f>
        <v/>
      </c>
      <c r="T34" s="5">
        <f>L34-M34-N34-O34-P34-Q34</f>
        <v/>
      </c>
    </row>
    <row r="35">
      <c r="A35" s="4" t="inlineStr">
        <is>
          <t>O20240128-0012-01</t>
        </is>
      </c>
      <c r="B35" s="4" t="inlineStr">
        <is>
          <t>C202401-0012</t>
        </is>
      </c>
      <c r="C35" s="4" t="inlineStr">
        <is>
          <t>2024-01-28</t>
        </is>
      </c>
      <c r="D35" s="4" t="inlineStr">
        <is>
          <t>2024-01-28</t>
        </is>
      </c>
      <c r="E35" s="4" t="inlineStr">
        <is>
          <t>2024-01</t>
        </is>
      </c>
      <c r="F35" s="4" t="n">
        <v>0</v>
      </c>
      <c r="G35" s="4" t="inlineStr">
        <is>
          <t>Paid social</t>
        </is>
      </c>
      <c r="H35" s="4" t="inlineStr">
        <is>
          <t>Skincare</t>
        </is>
      </c>
      <c r="I35" s="5" t="n">
        <v>116.39</v>
      </c>
      <c r="J35" s="5" t="n">
        <v>8.24</v>
      </c>
      <c r="K35" s="5" t="n">
        <v>5.15</v>
      </c>
      <c r="L35" s="5" t="n">
        <v>103</v>
      </c>
      <c r="M35" s="5" t="n">
        <v>36.05</v>
      </c>
      <c r="N35" s="5" t="n">
        <v>12.36</v>
      </c>
      <c r="O35" s="5" t="n">
        <v>3.09</v>
      </c>
      <c r="P35" s="5" t="n">
        <v>10.3</v>
      </c>
      <c r="Q35" s="5" t="n">
        <v>41.2</v>
      </c>
      <c r="R35" s="6" t="n">
        <v>1</v>
      </c>
      <c r="S35" s="5">
        <f>I35-J35-K35-L35</f>
        <v/>
      </c>
      <c r="T35" s="5">
        <f>L35-M35-N35-O35-P35-Q35</f>
        <v/>
      </c>
    </row>
    <row r="36">
      <c r="A36" s="4" t="inlineStr">
        <is>
          <t>O20240102-0013-01</t>
        </is>
      </c>
      <c r="B36" s="4" t="inlineStr">
        <is>
          <t>C202401-0013</t>
        </is>
      </c>
      <c r="C36" s="4" t="inlineStr">
        <is>
          <t>2024-01-02</t>
        </is>
      </c>
      <c r="D36" s="4" t="inlineStr">
        <is>
          <t>2024-01-02</t>
        </is>
      </c>
      <c r="E36" s="4" t="inlineStr">
        <is>
          <t>2024-01</t>
        </is>
      </c>
      <c r="F36" s="4" t="n">
        <v>0</v>
      </c>
      <c r="G36" s="4" t="inlineStr">
        <is>
          <t>Paid search</t>
        </is>
      </c>
      <c r="H36" s="4" t="inlineStr">
        <is>
          <t>Apparel</t>
        </is>
      </c>
      <c r="I36" s="5" t="n">
        <v>112.32</v>
      </c>
      <c r="J36" s="5" t="n">
        <v>8.32</v>
      </c>
      <c r="K36" s="5" t="n">
        <v>0</v>
      </c>
      <c r="L36" s="5" t="n">
        <v>104</v>
      </c>
      <c r="M36" s="5" t="n">
        <v>36.4</v>
      </c>
      <c r="N36" s="5" t="n">
        <v>12.48</v>
      </c>
      <c r="O36" s="5" t="n">
        <v>3.12</v>
      </c>
      <c r="P36" s="5" t="n">
        <v>10.4</v>
      </c>
      <c r="Q36" s="5" t="n">
        <v>41.6</v>
      </c>
      <c r="R36" s="6" t="n">
        <v>1</v>
      </c>
      <c r="S36" s="5">
        <f>I36-J36-K36-L36</f>
        <v/>
      </c>
      <c r="T36" s="5">
        <f>L36-M36-N36-O36-P36-Q36</f>
        <v/>
      </c>
    </row>
    <row r="37">
      <c r="A37" s="4" t="inlineStr">
        <is>
          <t>O20240107-0014-01</t>
        </is>
      </c>
      <c r="B37" s="4" t="inlineStr">
        <is>
          <t>C202401-0014</t>
        </is>
      </c>
      <c r="C37" s="4" t="inlineStr">
        <is>
          <t>2024-01-07</t>
        </is>
      </c>
      <c r="D37" s="4" t="inlineStr">
        <is>
          <t>2024-01-07</t>
        </is>
      </c>
      <c r="E37" s="4" t="inlineStr">
        <is>
          <t>2024-01</t>
        </is>
      </c>
      <c r="F37" s="4" t="n">
        <v>0</v>
      </c>
      <c r="G37" s="4" t="inlineStr">
        <is>
          <t>Affiliate</t>
        </is>
      </c>
      <c r="H37" s="4" t="inlineStr">
        <is>
          <t>Supplements</t>
        </is>
      </c>
      <c r="I37" s="5" t="n">
        <v>112.32</v>
      </c>
      <c r="J37" s="5" t="n">
        <v>8.32</v>
      </c>
      <c r="K37" s="5" t="n">
        <v>0</v>
      </c>
      <c r="L37" s="5" t="n">
        <v>104</v>
      </c>
      <c r="M37" s="5" t="n">
        <v>36.4</v>
      </c>
      <c r="N37" s="5" t="n">
        <v>12.48</v>
      </c>
      <c r="O37" s="5" t="n">
        <v>3.12</v>
      </c>
      <c r="P37" s="5" t="n">
        <v>10.4</v>
      </c>
      <c r="Q37" s="5" t="n">
        <v>41.6</v>
      </c>
      <c r="R37" s="6" t="n">
        <v>1</v>
      </c>
      <c r="S37" s="5">
        <f>I37-J37-K37-L37</f>
        <v/>
      </c>
      <c r="T37" s="5">
        <f>L37-M37-N37-O37-P37-Q37</f>
        <v/>
      </c>
    </row>
    <row r="38">
      <c r="A38" s="4" t="inlineStr">
        <is>
          <t>O20240112-0015-01</t>
        </is>
      </c>
      <c r="B38" s="4" t="inlineStr">
        <is>
          <t>C202401-0015</t>
        </is>
      </c>
      <c r="C38" s="4" t="inlineStr">
        <is>
          <t>2024-01-12</t>
        </is>
      </c>
      <c r="D38" s="4" t="inlineStr">
        <is>
          <t>2024-01-12</t>
        </is>
      </c>
      <c r="E38" s="4" t="inlineStr">
        <is>
          <t>2024-01</t>
        </is>
      </c>
      <c r="F38" s="4" t="n">
        <v>0</v>
      </c>
      <c r="G38" s="4" t="inlineStr">
        <is>
          <t>Email</t>
        </is>
      </c>
      <c r="H38" s="4" t="inlineStr">
        <is>
          <t>Supplements</t>
        </is>
      </c>
      <c r="I38" s="5" t="n">
        <v>114.48</v>
      </c>
      <c r="J38" s="5" t="n">
        <v>8.48</v>
      </c>
      <c r="K38" s="5" t="n">
        <v>0</v>
      </c>
      <c r="L38" s="5" t="n">
        <v>106</v>
      </c>
      <c r="M38" s="5" t="n">
        <v>37.1</v>
      </c>
      <c r="N38" s="5" t="n">
        <v>12.72</v>
      </c>
      <c r="O38" s="5" t="n">
        <v>3.18</v>
      </c>
      <c r="P38" s="5" t="n">
        <v>10.6</v>
      </c>
      <c r="Q38" s="5" t="n">
        <v>42.4</v>
      </c>
      <c r="R38" s="6" t="n">
        <v>1</v>
      </c>
      <c r="S38" s="5">
        <f>I38-J38-K38-L38</f>
        <v/>
      </c>
      <c r="T38" s="5">
        <f>L38-M38-N38-O38-P38-Q38</f>
        <v/>
      </c>
    </row>
    <row r="39">
      <c r="A39" s="4" t="inlineStr">
        <is>
          <t>O20240117-0016-01</t>
        </is>
      </c>
      <c r="B39" s="4" t="inlineStr">
        <is>
          <t>C202401-0016</t>
        </is>
      </c>
      <c r="C39" s="4" t="inlineStr">
        <is>
          <t>2024-01-17</t>
        </is>
      </c>
      <c r="D39" s="4" t="inlineStr">
        <is>
          <t>2024-01-17</t>
        </is>
      </c>
      <c r="E39" s="4" t="inlineStr">
        <is>
          <t>2024-01</t>
        </is>
      </c>
      <c r="F39" s="4" t="n">
        <v>0</v>
      </c>
      <c r="G39" s="4" t="inlineStr">
        <is>
          <t>Paid social</t>
        </is>
      </c>
      <c r="H39" s="4" t="inlineStr">
        <is>
          <t>Supplements</t>
        </is>
      </c>
      <c r="I39" s="5" t="n">
        <v>139.32</v>
      </c>
      <c r="J39" s="5" t="n">
        <v>10.32</v>
      </c>
      <c r="K39" s="5" t="n">
        <v>0</v>
      </c>
      <c r="L39" s="5" t="n">
        <v>129</v>
      </c>
      <c r="M39" s="5" t="n">
        <v>45.15</v>
      </c>
      <c r="N39" s="5" t="n">
        <v>15.48</v>
      </c>
      <c r="O39" s="5" t="n">
        <v>3.87</v>
      </c>
      <c r="P39" s="5" t="n">
        <v>12.9</v>
      </c>
      <c r="Q39" s="5" t="n">
        <v>51.6</v>
      </c>
      <c r="R39" s="6" t="n">
        <v>1</v>
      </c>
      <c r="S39" s="5">
        <f>I39-J39-K39-L39</f>
        <v/>
      </c>
      <c r="T39" s="5">
        <f>L39-M39-N39-O39-P39-Q39</f>
        <v/>
      </c>
    </row>
    <row r="40">
      <c r="A40" s="4" t="inlineStr">
        <is>
          <t>O20240126-0016-02</t>
        </is>
      </c>
      <c r="B40" s="4" t="inlineStr">
        <is>
          <t>C202401-0016</t>
        </is>
      </c>
      <c r="C40" s="4" t="inlineStr">
        <is>
          <t>2024-01-26</t>
        </is>
      </c>
      <c r="D40" s="4" t="inlineStr">
        <is>
          <t>2024-01-17</t>
        </is>
      </c>
      <c r="E40" s="4" t="inlineStr">
        <is>
          <t>2024-01</t>
        </is>
      </c>
      <c r="F40" s="4" t="n">
        <v>0</v>
      </c>
      <c r="G40" s="4" t="inlineStr">
        <is>
          <t>Paid social</t>
        </is>
      </c>
      <c r="H40" s="4" t="inlineStr">
        <is>
          <t>Supplements</t>
        </is>
      </c>
      <c r="I40" s="5" t="n">
        <v>57.24</v>
      </c>
      <c r="J40" s="5" t="n">
        <v>4.24</v>
      </c>
      <c r="K40" s="5" t="n">
        <v>0</v>
      </c>
      <c r="L40" s="5" t="n">
        <v>53</v>
      </c>
      <c r="M40" s="5" t="n">
        <v>18.55</v>
      </c>
      <c r="N40" s="5" t="n">
        <v>6.36</v>
      </c>
      <c r="O40" s="5" t="n">
        <v>1.59</v>
      </c>
      <c r="P40" s="5" t="n">
        <v>5.3</v>
      </c>
      <c r="Q40" s="5" t="n">
        <v>21.2</v>
      </c>
      <c r="R40" s="6" t="n">
        <v>0</v>
      </c>
      <c r="S40" s="5">
        <f>I40-J40-K40-L40</f>
        <v/>
      </c>
      <c r="T40" s="5">
        <f>L40-M40-N40-O40-P40-Q40</f>
        <v/>
      </c>
    </row>
    <row r="41">
      <c r="A41" s="4" t="inlineStr">
        <is>
          <t>O20240217-0016-01</t>
        </is>
      </c>
      <c r="B41" s="4" t="inlineStr">
        <is>
          <t>C202401-0016</t>
        </is>
      </c>
      <c r="C41" s="4" t="inlineStr">
        <is>
          <t>2024-02-17</t>
        </is>
      </c>
      <c r="D41" s="4" t="inlineStr">
        <is>
          <t>2024-01-17</t>
        </is>
      </c>
      <c r="E41" s="4" t="inlineStr">
        <is>
          <t>2024-01</t>
        </is>
      </c>
      <c r="F41" s="4" t="n">
        <v>1</v>
      </c>
      <c r="G41" s="4" t="inlineStr">
        <is>
          <t>Paid social</t>
        </is>
      </c>
      <c r="H41" s="4" t="inlineStr">
        <is>
          <t>Supplements</t>
        </is>
      </c>
      <c r="I41" s="5" t="n">
        <v>164.16</v>
      </c>
      <c r="J41" s="5" t="n">
        <v>12.16</v>
      </c>
      <c r="K41" s="5" t="n">
        <v>0</v>
      </c>
      <c r="L41" s="5" t="n">
        <v>152</v>
      </c>
      <c r="M41" s="5" t="n">
        <v>53.2</v>
      </c>
      <c r="N41" s="5" t="n">
        <v>18.24</v>
      </c>
      <c r="O41" s="5" t="n">
        <v>4.56</v>
      </c>
      <c r="P41" s="5" t="n">
        <v>15.2</v>
      </c>
      <c r="Q41" s="5" t="n">
        <v>60.8</v>
      </c>
      <c r="R41" s="6" t="n">
        <v>0</v>
      </c>
      <c r="S41" s="5">
        <f>I41-J41-K41-L41</f>
        <v/>
      </c>
      <c r="T41" s="5">
        <f>L41-M41-N41-O41-P41-Q41</f>
        <v/>
      </c>
    </row>
    <row r="42">
      <c r="A42" s="4" t="inlineStr">
        <is>
          <t>O20240317-0016-01</t>
        </is>
      </c>
      <c r="B42" s="4" t="inlineStr">
        <is>
          <t>C202401-0016</t>
        </is>
      </c>
      <c r="C42" s="4" t="inlineStr">
        <is>
          <t>2024-03-17</t>
        </is>
      </c>
      <c r="D42" s="4" t="inlineStr">
        <is>
          <t>2024-01-17</t>
        </is>
      </c>
      <c r="E42" s="4" t="inlineStr">
        <is>
          <t>2024-01</t>
        </is>
      </c>
      <c r="F42" s="4" t="n">
        <v>2</v>
      </c>
      <c r="G42" s="4" t="inlineStr">
        <is>
          <t>Paid social</t>
        </is>
      </c>
      <c r="H42" s="4" t="inlineStr">
        <is>
          <t>Supplements</t>
        </is>
      </c>
      <c r="I42" s="5" t="n">
        <v>158.76</v>
      </c>
      <c r="J42" s="5" t="n">
        <v>11.76</v>
      </c>
      <c r="K42" s="5" t="n">
        <v>0</v>
      </c>
      <c r="L42" s="5" t="n">
        <v>147</v>
      </c>
      <c r="M42" s="5" t="n">
        <v>51.45</v>
      </c>
      <c r="N42" s="5" t="n">
        <v>17.64</v>
      </c>
      <c r="O42" s="5" t="n">
        <v>4.41</v>
      </c>
      <c r="P42" s="5" t="n">
        <v>14.7</v>
      </c>
      <c r="Q42" s="5" t="n">
        <v>58.8</v>
      </c>
      <c r="R42" s="6" t="n">
        <v>0</v>
      </c>
      <c r="S42" s="5">
        <f>I42-J42-K42-L42</f>
        <v/>
      </c>
      <c r="T42" s="5">
        <f>L42-M42-N42-O42-P42-Q42</f>
        <v/>
      </c>
    </row>
    <row r="43">
      <c r="A43" s="4" t="inlineStr">
        <is>
          <t>O20240417-0016-01</t>
        </is>
      </c>
      <c r="B43" s="4" t="inlineStr">
        <is>
          <t>C202401-0016</t>
        </is>
      </c>
      <c r="C43" s="4" t="inlineStr">
        <is>
          <t>2024-04-17</t>
        </is>
      </c>
      <c r="D43" s="4" t="inlineStr">
        <is>
          <t>2024-01-17</t>
        </is>
      </c>
      <c r="E43" s="4" t="inlineStr">
        <is>
          <t>2024-01</t>
        </is>
      </c>
      <c r="F43" s="4" t="n">
        <v>3</v>
      </c>
      <c r="G43" s="4" t="inlineStr">
        <is>
          <t>Paid social</t>
        </is>
      </c>
      <c r="H43" s="4" t="inlineStr">
        <is>
          <t>Supplements</t>
        </is>
      </c>
      <c r="I43" s="5" t="n">
        <v>110.16</v>
      </c>
      <c r="J43" s="5" t="n">
        <v>8.16</v>
      </c>
      <c r="K43" s="5" t="n">
        <v>0</v>
      </c>
      <c r="L43" s="5" t="n">
        <v>102</v>
      </c>
      <c r="M43" s="5" t="n">
        <v>35.7</v>
      </c>
      <c r="N43" s="5" t="n">
        <v>12.24</v>
      </c>
      <c r="O43" s="5" t="n">
        <v>3.06</v>
      </c>
      <c r="P43" s="5" t="n">
        <v>10.2</v>
      </c>
      <c r="Q43" s="5" t="n">
        <v>40.8</v>
      </c>
      <c r="R43" s="6" t="n">
        <v>0</v>
      </c>
      <c r="S43" s="5">
        <f>I43-J43-K43-L43</f>
        <v/>
      </c>
      <c r="T43" s="5">
        <f>L43-M43-N43-O43-P43-Q43</f>
        <v/>
      </c>
    </row>
    <row r="44">
      <c r="A44" s="4" t="inlineStr">
        <is>
          <t>O20240517-0016-01</t>
        </is>
      </c>
      <c r="B44" s="4" t="inlineStr">
        <is>
          <t>C202401-0016</t>
        </is>
      </c>
      <c r="C44" s="4" t="inlineStr">
        <is>
          <t>2024-05-17</t>
        </is>
      </c>
      <c r="D44" s="4" t="inlineStr">
        <is>
          <t>2024-01-17</t>
        </is>
      </c>
      <c r="E44" s="4" t="inlineStr">
        <is>
          <t>2024-01</t>
        </is>
      </c>
      <c r="F44" s="4" t="n">
        <v>4</v>
      </c>
      <c r="G44" s="4" t="inlineStr">
        <is>
          <t>Paid social</t>
        </is>
      </c>
      <c r="H44" s="4" t="inlineStr">
        <is>
          <t>Supplements</t>
        </is>
      </c>
      <c r="I44" s="5" t="n">
        <v>117.72</v>
      </c>
      <c r="J44" s="5" t="n">
        <v>8.720000000000001</v>
      </c>
      <c r="K44" s="5" t="n">
        <v>0</v>
      </c>
      <c r="L44" s="5" t="n">
        <v>109</v>
      </c>
      <c r="M44" s="5" t="n">
        <v>38.15</v>
      </c>
      <c r="N44" s="5" t="n">
        <v>13.08</v>
      </c>
      <c r="O44" s="5" t="n">
        <v>3.27</v>
      </c>
      <c r="P44" s="5" t="n">
        <v>10.9</v>
      </c>
      <c r="Q44" s="5" t="n">
        <v>43.6</v>
      </c>
      <c r="R44" s="6" t="n">
        <v>0</v>
      </c>
      <c r="S44" s="5">
        <f>I44-J44-K44-L44</f>
        <v/>
      </c>
      <c r="T44" s="5">
        <f>L44-M44-N44-O44-P44-Q44</f>
        <v/>
      </c>
    </row>
    <row r="45">
      <c r="A45" s="4" t="inlineStr">
        <is>
          <t>O20240617-0016-01</t>
        </is>
      </c>
      <c r="B45" s="4" t="inlineStr">
        <is>
          <t>C202401-0016</t>
        </is>
      </c>
      <c r="C45" s="4" t="inlineStr">
        <is>
          <t>2024-06-17</t>
        </is>
      </c>
      <c r="D45" s="4" t="inlineStr">
        <is>
          <t>2024-01-17</t>
        </is>
      </c>
      <c r="E45" s="4" t="inlineStr">
        <is>
          <t>2024-01</t>
        </is>
      </c>
      <c r="F45" s="4" t="n">
        <v>5</v>
      </c>
      <c r="G45" s="4" t="inlineStr">
        <is>
          <t>Paid social</t>
        </is>
      </c>
      <c r="H45" s="4" t="inlineStr">
        <is>
          <t>Supplements</t>
        </is>
      </c>
      <c r="I45" s="5" t="n">
        <v>126.36</v>
      </c>
      <c r="J45" s="5" t="n">
        <v>9.359999999999999</v>
      </c>
      <c r="K45" s="5" t="n">
        <v>0</v>
      </c>
      <c r="L45" s="5" t="n">
        <v>117</v>
      </c>
      <c r="M45" s="5" t="n">
        <v>40.95</v>
      </c>
      <c r="N45" s="5" t="n">
        <v>14.04</v>
      </c>
      <c r="O45" s="5" t="n">
        <v>3.51</v>
      </c>
      <c r="P45" s="5" t="n">
        <v>11.7</v>
      </c>
      <c r="Q45" s="5" t="n">
        <v>46.8</v>
      </c>
      <c r="R45" s="6" t="n">
        <v>0</v>
      </c>
      <c r="S45" s="5">
        <f>I45-J45-K45-L45</f>
        <v/>
      </c>
      <c r="T45" s="5">
        <f>L45-M45-N45-O45-P45-Q45</f>
        <v/>
      </c>
    </row>
    <row r="46">
      <c r="A46" s="4" t="inlineStr">
        <is>
          <t>O20241017-0016-01</t>
        </is>
      </c>
      <c r="B46" s="4" t="inlineStr">
        <is>
          <t>C202401-0016</t>
        </is>
      </c>
      <c r="C46" s="4" t="inlineStr">
        <is>
          <t>2024-10-17</t>
        </is>
      </c>
      <c r="D46" s="4" t="inlineStr">
        <is>
          <t>2024-01-17</t>
        </is>
      </c>
      <c r="E46" s="4" t="inlineStr">
        <is>
          <t>2024-01</t>
        </is>
      </c>
      <c r="F46" s="4" t="n">
        <v>9</v>
      </c>
      <c r="G46" s="4" t="inlineStr">
        <is>
          <t>Paid social</t>
        </is>
      </c>
      <c r="H46" s="4" t="inlineStr">
        <is>
          <t>Supplements</t>
        </is>
      </c>
      <c r="I46" s="5" t="n">
        <v>74.52</v>
      </c>
      <c r="J46" s="5" t="n">
        <v>5.52</v>
      </c>
      <c r="K46" s="5" t="n">
        <v>0</v>
      </c>
      <c r="L46" s="5" t="n">
        <v>69</v>
      </c>
      <c r="M46" s="5" t="n">
        <v>24.15</v>
      </c>
      <c r="N46" s="5" t="n">
        <v>8.279999999999999</v>
      </c>
      <c r="O46" s="5" t="n">
        <v>2.07</v>
      </c>
      <c r="P46" s="5" t="n">
        <v>6.9</v>
      </c>
      <c r="Q46" s="5" t="n">
        <v>27.6</v>
      </c>
      <c r="R46" s="6" t="n">
        <v>0</v>
      </c>
      <c r="S46" s="5">
        <f>I46-J46-K46-L46</f>
        <v/>
      </c>
      <c r="T46" s="5">
        <f>L46-M46-N46-O46-P46-Q46</f>
        <v/>
      </c>
    </row>
    <row r="47">
      <c r="A47" s="4" t="inlineStr">
        <is>
          <t>O20250117-0016-01</t>
        </is>
      </c>
      <c r="B47" s="4" t="inlineStr">
        <is>
          <t>C202401-0016</t>
        </is>
      </c>
      <c r="C47" s="4" t="inlineStr">
        <is>
          <t>2025-01-17</t>
        </is>
      </c>
      <c r="D47" s="4" t="inlineStr">
        <is>
          <t>2024-01-17</t>
        </is>
      </c>
      <c r="E47" s="4" t="inlineStr">
        <is>
          <t>2024-01</t>
        </is>
      </c>
      <c r="F47" s="4" t="n">
        <v>12</v>
      </c>
      <c r="G47" s="4" t="inlineStr">
        <is>
          <t>Paid social</t>
        </is>
      </c>
      <c r="H47" s="4" t="inlineStr">
        <is>
          <t>Supplements</t>
        </is>
      </c>
      <c r="I47" s="5" t="n">
        <v>101.52</v>
      </c>
      <c r="J47" s="5" t="n">
        <v>7.52</v>
      </c>
      <c r="K47" s="5" t="n">
        <v>0</v>
      </c>
      <c r="L47" s="5" t="n">
        <v>94</v>
      </c>
      <c r="M47" s="5" t="n">
        <v>32.9</v>
      </c>
      <c r="N47" s="5" t="n">
        <v>11.28</v>
      </c>
      <c r="O47" s="5" t="n">
        <v>2.82</v>
      </c>
      <c r="P47" s="5" t="n">
        <v>9.4</v>
      </c>
      <c r="Q47" s="5" t="n">
        <v>37.6</v>
      </c>
      <c r="R47" s="6" t="n">
        <v>0</v>
      </c>
      <c r="S47" s="5">
        <f>I47-J47-K47-L47</f>
        <v/>
      </c>
      <c r="T47" s="5">
        <f>L47-M47-N47-O47-P47-Q47</f>
        <v/>
      </c>
    </row>
    <row r="48">
      <c r="A48" s="4" t="inlineStr">
        <is>
          <t>O20251217-0016-01</t>
        </is>
      </c>
      <c r="B48" s="4" t="inlineStr">
        <is>
          <t>C202401-0016</t>
        </is>
      </c>
      <c r="C48" s="4" t="inlineStr">
        <is>
          <t>2025-12-17</t>
        </is>
      </c>
      <c r="D48" s="4" t="inlineStr">
        <is>
          <t>2024-01-17</t>
        </is>
      </c>
      <c r="E48" s="4" t="inlineStr">
        <is>
          <t>2024-01</t>
        </is>
      </c>
      <c r="F48" s="4" t="n">
        <v>23</v>
      </c>
      <c r="G48" s="4" t="inlineStr">
        <is>
          <t>Paid social</t>
        </is>
      </c>
      <c r="H48" s="4" t="inlineStr">
        <is>
          <t>Supplements</t>
        </is>
      </c>
      <c r="I48" s="5" t="n">
        <v>78.84</v>
      </c>
      <c r="J48" s="5" t="n">
        <v>5.84</v>
      </c>
      <c r="K48" s="5" t="n">
        <v>0</v>
      </c>
      <c r="L48" s="5" t="n">
        <v>73</v>
      </c>
      <c r="M48" s="5" t="n">
        <v>25.55</v>
      </c>
      <c r="N48" s="5" t="n">
        <v>8.76</v>
      </c>
      <c r="O48" s="5" t="n">
        <v>2.19</v>
      </c>
      <c r="P48" s="5" t="n">
        <v>7.3</v>
      </c>
      <c r="Q48" s="5" t="n">
        <v>29.2</v>
      </c>
      <c r="R48" s="6" t="n">
        <v>0</v>
      </c>
      <c r="S48" s="5">
        <f>I48-J48-K48-L48</f>
        <v/>
      </c>
      <c r="T48" s="5">
        <f>L48-M48-N48-O48-P48-Q48</f>
        <v/>
      </c>
    </row>
    <row r="49">
      <c r="A49" s="4" t="inlineStr">
        <is>
          <t>O20240122-0017-01</t>
        </is>
      </c>
      <c r="B49" s="4" t="inlineStr">
        <is>
          <t>C202401-0017</t>
        </is>
      </c>
      <c r="C49" s="4" t="inlineStr">
        <is>
          <t>2024-01-22</t>
        </is>
      </c>
      <c r="D49" s="4" t="inlineStr">
        <is>
          <t>2024-01-22</t>
        </is>
      </c>
      <c r="E49" s="4" t="inlineStr">
        <is>
          <t>2024-01</t>
        </is>
      </c>
      <c r="F49" s="4" t="n">
        <v>0</v>
      </c>
      <c r="G49" s="4" t="inlineStr">
        <is>
          <t>Paid search</t>
        </is>
      </c>
      <c r="H49" s="4" t="inlineStr">
        <is>
          <t>Supplements</t>
        </is>
      </c>
      <c r="I49" s="5" t="n">
        <v>96.12</v>
      </c>
      <c r="J49" s="5" t="n">
        <v>7.12</v>
      </c>
      <c r="K49" s="5" t="n">
        <v>0</v>
      </c>
      <c r="L49" s="5" t="n">
        <v>89</v>
      </c>
      <c r="M49" s="5" t="n">
        <v>31.15</v>
      </c>
      <c r="N49" s="5" t="n">
        <v>10.68</v>
      </c>
      <c r="O49" s="5" t="n">
        <v>2.67</v>
      </c>
      <c r="P49" s="5" t="n">
        <v>8.9</v>
      </c>
      <c r="Q49" s="5" t="n">
        <v>35.6</v>
      </c>
      <c r="R49" s="6" t="n">
        <v>1</v>
      </c>
      <c r="S49" s="5">
        <f>I49-J49-K49-L49</f>
        <v/>
      </c>
      <c r="T49" s="5">
        <f>L49-M49-N49-O49-P49-Q49</f>
        <v/>
      </c>
    </row>
    <row r="50">
      <c r="A50" s="4" t="inlineStr">
        <is>
          <t>O20240127-0018-01</t>
        </is>
      </c>
      <c r="B50" s="4" t="inlineStr">
        <is>
          <t>C202401-0018</t>
        </is>
      </c>
      <c r="C50" s="4" t="inlineStr">
        <is>
          <t>2024-01-27</t>
        </is>
      </c>
      <c r="D50" s="4" t="inlineStr">
        <is>
          <t>2024-01-27</t>
        </is>
      </c>
      <c r="E50" s="4" t="inlineStr">
        <is>
          <t>2024-01</t>
        </is>
      </c>
      <c r="F50" s="4" t="n">
        <v>0</v>
      </c>
      <c r="G50" s="4" t="inlineStr">
        <is>
          <t>Paid search</t>
        </is>
      </c>
      <c r="H50" s="4" t="inlineStr">
        <is>
          <t>Accessories</t>
        </is>
      </c>
      <c r="I50" s="5" t="n">
        <v>96.12</v>
      </c>
      <c r="J50" s="5" t="n">
        <v>7.12</v>
      </c>
      <c r="K50" s="5" t="n">
        <v>0</v>
      </c>
      <c r="L50" s="5" t="n">
        <v>89</v>
      </c>
      <c r="M50" s="5" t="n">
        <v>31.15</v>
      </c>
      <c r="N50" s="5" t="n">
        <v>10.68</v>
      </c>
      <c r="O50" s="5" t="n">
        <v>2.67</v>
      </c>
      <c r="P50" s="5" t="n">
        <v>8.9</v>
      </c>
      <c r="Q50" s="5" t="n">
        <v>35.6</v>
      </c>
      <c r="R50" s="6" t="n">
        <v>1</v>
      </c>
      <c r="S50" s="5">
        <f>I50-J50-K50-L50</f>
        <v/>
      </c>
      <c r="T50" s="5">
        <f>L50-M50-N50-O50-P50-Q50</f>
        <v/>
      </c>
    </row>
    <row r="51">
      <c r="A51" s="4" t="inlineStr">
        <is>
          <t>O20240101-0019-01</t>
        </is>
      </c>
      <c r="B51" s="4" t="inlineStr">
        <is>
          <t>C202401-0019</t>
        </is>
      </c>
      <c r="C51" s="4" t="inlineStr">
        <is>
          <t>2024-01-01</t>
        </is>
      </c>
      <c r="D51" s="4" t="inlineStr">
        <is>
          <t>2024-01-01</t>
        </is>
      </c>
      <c r="E51" s="4" t="inlineStr">
        <is>
          <t>2024-01</t>
        </is>
      </c>
      <c r="F51" s="4" t="n">
        <v>0</v>
      </c>
      <c r="G51" s="4" t="inlineStr">
        <is>
          <t>Organic search</t>
        </is>
      </c>
      <c r="H51" s="4" t="inlineStr">
        <is>
          <t>Supplements</t>
        </is>
      </c>
      <c r="I51" s="5" t="n">
        <v>95.04000000000001</v>
      </c>
      <c r="J51" s="5" t="n">
        <v>7.04</v>
      </c>
      <c r="K51" s="5" t="n">
        <v>0</v>
      </c>
      <c r="L51" s="5" t="n">
        <v>88</v>
      </c>
      <c r="M51" s="5" t="n">
        <v>30.8</v>
      </c>
      <c r="N51" s="5" t="n">
        <v>10.56</v>
      </c>
      <c r="O51" s="5" t="n">
        <v>2.64</v>
      </c>
      <c r="P51" s="5" t="n">
        <v>8.800000000000001</v>
      </c>
      <c r="Q51" s="5" t="n">
        <v>35.2</v>
      </c>
      <c r="R51" s="6" t="n">
        <v>1</v>
      </c>
      <c r="S51" s="5">
        <f>I51-J51-K51-L51</f>
        <v/>
      </c>
      <c r="T51" s="5">
        <f>L51-M51-N51-O51-P51-Q51</f>
        <v/>
      </c>
    </row>
    <row r="52">
      <c r="A52" s="4" t="inlineStr">
        <is>
          <t>O20240401-0019-01</t>
        </is>
      </c>
      <c r="B52" s="4" t="inlineStr">
        <is>
          <t>C202401-0019</t>
        </is>
      </c>
      <c r="C52" s="4" t="inlineStr">
        <is>
          <t>2024-04-01</t>
        </is>
      </c>
      <c r="D52" s="4" t="inlineStr">
        <is>
          <t>2024-01-01</t>
        </is>
      </c>
      <c r="E52" s="4" t="inlineStr">
        <is>
          <t>2024-01</t>
        </is>
      </c>
      <c r="F52" s="4" t="n">
        <v>3</v>
      </c>
      <c r="G52" s="4" t="inlineStr">
        <is>
          <t>Organic search</t>
        </is>
      </c>
      <c r="H52" s="4" t="inlineStr">
        <is>
          <t>Supplements</t>
        </is>
      </c>
      <c r="I52" s="5" t="n">
        <v>66.95999999999999</v>
      </c>
      <c r="J52" s="5" t="n">
        <v>4.96</v>
      </c>
      <c r="K52" s="5" t="n">
        <v>0</v>
      </c>
      <c r="L52" s="5" t="n">
        <v>62</v>
      </c>
      <c r="M52" s="5" t="n">
        <v>21.7</v>
      </c>
      <c r="N52" s="5" t="n">
        <v>7.44</v>
      </c>
      <c r="O52" s="5" t="n">
        <v>1.86</v>
      </c>
      <c r="P52" s="5" t="n">
        <v>6.2</v>
      </c>
      <c r="Q52" s="5" t="n">
        <v>24.8</v>
      </c>
      <c r="R52" s="6" t="n">
        <v>0</v>
      </c>
      <c r="S52" s="5">
        <f>I52-J52-K52-L52</f>
        <v/>
      </c>
      <c r="T52" s="5">
        <f>L52-M52-N52-O52-P52-Q52</f>
        <v/>
      </c>
    </row>
    <row r="53">
      <c r="A53" s="4" t="inlineStr">
        <is>
          <t>O20240106-0020-01</t>
        </is>
      </c>
      <c r="B53" s="4" t="inlineStr">
        <is>
          <t>C202401-0020</t>
        </is>
      </c>
      <c r="C53" s="4" t="inlineStr">
        <is>
          <t>2024-01-06</t>
        </is>
      </c>
      <c r="D53" s="4" t="inlineStr">
        <is>
          <t>2024-01-06</t>
        </is>
      </c>
      <c r="E53" s="4" t="inlineStr">
        <is>
          <t>2024-01</t>
        </is>
      </c>
      <c r="F53" s="4" t="n">
        <v>0</v>
      </c>
      <c r="G53" s="4" t="inlineStr">
        <is>
          <t>Email</t>
        </is>
      </c>
      <c r="H53" s="4" t="inlineStr">
        <is>
          <t>Accessories</t>
        </is>
      </c>
      <c r="I53" s="5" t="n">
        <v>90.72</v>
      </c>
      <c r="J53" s="5" t="n">
        <v>6.72</v>
      </c>
      <c r="K53" s="5" t="n">
        <v>0</v>
      </c>
      <c r="L53" s="5" t="n">
        <v>84</v>
      </c>
      <c r="M53" s="5" t="n">
        <v>29.4</v>
      </c>
      <c r="N53" s="5" t="n">
        <v>10.08</v>
      </c>
      <c r="O53" s="5" t="n">
        <v>2.52</v>
      </c>
      <c r="P53" s="5" t="n">
        <v>8.4</v>
      </c>
      <c r="Q53" s="5" t="n">
        <v>33.6</v>
      </c>
      <c r="R53" s="6" t="n">
        <v>1</v>
      </c>
      <c r="S53" s="5">
        <f>I53-J53-K53-L53</f>
        <v/>
      </c>
      <c r="T53" s="5">
        <f>L53-M53-N53-O53-P53-Q53</f>
        <v/>
      </c>
    </row>
    <row r="54">
      <c r="A54" s="4" t="inlineStr">
        <is>
          <t>O20240111-0021-01</t>
        </is>
      </c>
      <c r="B54" s="4" t="inlineStr">
        <is>
          <t>C202401-0021</t>
        </is>
      </c>
      <c r="C54" s="4" t="inlineStr">
        <is>
          <t>2024-01-11</t>
        </is>
      </c>
      <c r="D54" s="4" t="inlineStr">
        <is>
          <t>2024-01-11</t>
        </is>
      </c>
      <c r="E54" s="4" t="inlineStr">
        <is>
          <t>2024-01</t>
        </is>
      </c>
      <c r="F54" s="4" t="n">
        <v>0</v>
      </c>
      <c r="G54" s="4" t="inlineStr">
        <is>
          <t>Paid social</t>
        </is>
      </c>
      <c r="H54" s="4" t="inlineStr">
        <is>
          <t>Skincare</t>
        </is>
      </c>
      <c r="I54" s="5" t="n">
        <v>104.76</v>
      </c>
      <c r="J54" s="5" t="n">
        <v>7.76</v>
      </c>
      <c r="K54" s="5" t="n">
        <v>0</v>
      </c>
      <c r="L54" s="5" t="n">
        <v>97</v>
      </c>
      <c r="M54" s="5" t="n">
        <v>33.95</v>
      </c>
      <c r="N54" s="5" t="n">
        <v>11.64</v>
      </c>
      <c r="O54" s="5" t="n">
        <v>2.91</v>
      </c>
      <c r="P54" s="5" t="n">
        <v>9.699999999999999</v>
      </c>
      <c r="Q54" s="5" t="n">
        <v>38.8</v>
      </c>
      <c r="R54" s="6" t="n">
        <v>1</v>
      </c>
      <c r="S54" s="5">
        <f>I54-J54-K54-L54</f>
        <v/>
      </c>
      <c r="T54" s="5">
        <f>L54-M54-N54-O54-P54-Q54</f>
        <v/>
      </c>
    </row>
    <row r="55">
      <c r="A55" s="4" t="inlineStr">
        <is>
          <t>O20240116-0022-01</t>
        </is>
      </c>
      <c r="B55" s="4" t="inlineStr">
        <is>
          <t>C202401-0022</t>
        </is>
      </c>
      <c r="C55" s="4" t="inlineStr">
        <is>
          <t>2024-01-16</t>
        </is>
      </c>
      <c r="D55" s="4" t="inlineStr">
        <is>
          <t>2024-01-16</t>
        </is>
      </c>
      <c r="E55" s="4" t="inlineStr">
        <is>
          <t>2024-01</t>
        </is>
      </c>
      <c r="F55" s="4" t="n">
        <v>0</v>
      </c>
      <c r="G55" s="4" t="inlineStr">
        <is>
          <t>Affiliate</t>
        </is>
      </c>
      <c r="H55" s="4" t="inlineStr">
        <is>
          <t>Accessories</t>
        </is>
      </c>
      <c r="I55" s="5" t="n">
        <v>92.88</v>
      </c>
      <c r="J55" s="5" t="n">
        <v>6.88</v>
      </c>
      <c r="K55" s="5" t="n">
        <v>0</v>
      </c>
      <c r="L55" s="5" t="n">
        <v>86</v>
      </c>
      <c r="M55" s="5" t="n">
        <v>30.1</v>
      </c>
      <c r="N55" s="5" t="n">
        <v>10.32</v>
      </c>
      <c r="O55" s="5" t="n">
        <v>2.58</v>
      </c>
      <c r="P55" s="5" t="n">
        <v>8.6</v>
      </c>
      <c r="Q55" s="5" t="n">
        <v>34.4</v>
      </c>
      <c r="R55" s="6" t="n">
        <v>1</v>
      </c>
      <c r="S55" s="5">
        <f>I55-J55-K55-L55</f>
        <v/>
      </c>
      <c r="T55" s="5">
        <f>L55-M55-N55-O55-P55-Q55</f>
        <v/>
      </c>
    </row>
    <row r="56">
      <c r="A56" s="4" t="inlineStr">
        <is>
          <t>O20240121-0023-01</t>
        </is>
      </c>
      <c r="B56" s="4" t="inlineStr">
        <is>
          <t>C202401-0023</t>
        </is>
      </c>
      <c r="C56" s="4" t="inlineStr">
        <is>
          <t>2024-01-21</t>
        </is>
      </c>
      <c r="D56" s="4" t="inlineStr">
        <is>
          <t>2024-01-21</t>
        </is>
      </c>
      <c r="E56" s="4" t="inlineStr">
        <is>
          <t>2024-01</t>
        </is>
      </c>
      <c r="F56" s="4" t="n">
        <v>0</v>
      </c>
      <c r="G56" s="4" t="inlineStr">
        <is>
          <t>Affiliate</t>
        </is>
      </c>
      <c r="H56" s="4" t="inlineStr">
        <is>
          <t>Skincare</t>
        </is>
      </c>
      <c r="I56" s="5" t="n">
        <v>106.92</v>
      </c>
      <c r="J56" s="5" t="n">
        <v>7.92</v>
      </c>
      <c r="K56" s="5" t="n">
        <v>0</v>
      </c>
      <c r="L56" s="5" t="n">
        <v>99</v>
      </c>
      <c r="M56" s="5" t="n">
        <v>34.65</v>
      </c>
      <c r="N56" s="5" t="n">
        <v>11.88</v>
      </c>
      <c r="O56" s="5" t="n">
        <v>2.97</v>
      </c>
      <c r="P56" s="5" t="n">
        <v>9.9</v>
      </c>
      <c r="Q56" s="5" t="n">
        <v>39.6</v>
      </c>
      <c r="R56" s="6" t="n">
        <v>1</v>
      </c>
      <c r="S56" s="5">
        <f>I56-J56-K56-L56</f>
        <v/>
      </c>
      <c r="T56" s="5">
        <f>L56-M56-N56-O56-P56-Q56</f>
        <v/>
      </c>
    </row>
    <row r="57">
      <c r="A57" s="4" t="inlineStr">
        <is>
          <t>O20240126-0024-01</t>
        </is>
      </c>
      <c r="B57" s="4" t="inlineStr">
        <is>
          <t>C202401-0024</t>
        </is>
      </c>
      <c r="C57" s="4" t="inlineStr">
        <is>
          <t>2024-01-26</t>
        </is>
      </c>
      <c r="D57" s="4" t="inlineStr">
        <is>
          <t>2024-01-26</t>
        </is>
      </c>
      <c r="E57" s="4" t="inlineStr">
        <is>
          <t>2024-01</t>
        </is>
      </c>
      <c r="F57" s="4" t="n">
        <v>0</v>
      </c>
      <c r="G57" s="4" t="inlineStr">
        <is>
          <t>Paid search</t>
        </is>
      </c>
      <c r="H57" s="4" t="inlineStr">
        <is>
          <t>Skincare</t>
        </is>
      </c>
      <c r="I57" s="5" t="n">
        <v>117.72</v>
      </c>
      <c r="J57" s="5" t="n">
        <v>8.720000000000001</v>
      </c>
      <c r="K57" s="5" t="n">
        <v>0</v>
      </c>
      <c r="L57" s="5" t="n">
        <v>109</v>
      </c>
      <c r="M57" s="5" t="n">
        <v>38.15</v>
      </c>
      <c r="N57" s="5" t="n">
        <v>13.08</v>
      </c>
      <c r="O57" s="5" t="n">
        <v>3.27</v>
      </c>
      <c r="P57" s="5" t="n">
        <v>10.9</v>
      </c>
      <c r="Q57" s="5" t="n">
        <v>43.6</v>
      </c>
      <c r="R57" s="6" t="n">
        <v>1</v>
      </c>
      <c r="S57" s="5">
        <f>I57-J57-K57-L57</f>
        <v/>
      </c>
      <c r="T57" s="5">
        <f>L57-M57-N57-O57-P57-Q57</f>
        <v/>
      </c>
    </row>
    <row r="58">
      <c r="A58" s="4" t="inlineStr">
        <is>
          <t>O20240131-0025-01</t>
        </is>
      </c>
      <c r="B58" s="4" t="inlineStr">
        <is>
          <t>C202401-0025</t>
        </is>
      </c>
      <c r="C58" s="4" t="inlineStr">
        <is>
          <t>2024-01-31</t>
        </is>
      </c>
      <c r="D58" s="4" t="inlineStr">
        <is>
          <t>2024-01-31</t>
        </is>
      </c>
      <c r="E58" s="4" t="inlineStr">
        <is>
          <t>2024-01</t>
        </is>
      </c>
      <c r="F58" s="4" t="n">
        <v>0</v>
      </c>
      <c r="G58" s="4" t="inlineStr">
        <is>
          <t>Paid search</t>
        </is>
      </c>
      <c r="H58" s="4" t="inlineStr">
        <is>
          <t>Home</t>
        </is>
      </c>
      <c r="I58" s="5" t="n">
        <v>111.24</v>
      </c>
      <c r="J58" s="5" t="n">
        <v>8.24</v>
      </c>
      <c r="K58" s="5" t="n">
        <v>0</v>
      </c>
      <c r="L58" s="5" t="n">
        <v>103</v>
      </c>
      <c r="M58" s="5" t="n">
        <v>36.05</v>
      </c>
      <c r="N58" s="5" t="n">
        <v>12.36</v>
      </c>
      <c r="O58" s="5" t="n">
        <v>3.09</v>
      </c>
      <c r="P58" s="5" t="n">
        <v>10.3</v>
      </c>
      <c r="Q58" s="5" t="n">
        <v>41.2</v>
      </c>
      <c r="R58" s="6" t="n">
        <v>1</v>
      </c>
      <c r="S58" s="5">
        <f>I58-J58-K58-L58</f>
        <v/>
      </c>
      <c r="T58" s="5">
        <f>L58-M58-N58-O58-P58-Q58</f>
        <v/>
      </c>
    </row>
    <row r="59">
      <c r="A59" s="4" t="inlineStr">
        <is>
          <t>O20250228-0025-01</t>
        </is>
      </c>
      <c r="B59" s="4" t="inlineStr">
        <is>
          <t>C202401-0025</t>
        </is>
      </c>
      <c r="C59" s="4" t="inlineStr">
        <is>
          <t>2025-02-28</t>
        </is>
      </c>
      <c r="D59" s="4" t="inlineStr">
        <is>
          <t>2024-01-31</t>
        </is>
      </c>
      <c r="E59" s="4" t="inlineStr">
        <is>
          <t>2024-01</t>
        </is>
      </c>
      <c r="F59" s="4" t="n">
        <v>13</v>
      </c>
      <c r="G59" s="4" t="inlineStr">
        <is>
          <t>Paid search</t>
        </is>
      </c>
      <c r="H59" s="4" t="inlineStr">
        <is>
          <t>Home</t>
        </is>
      </c>
      <c r="I59" s="5" t="n">
        <v>48.6</v>
      </c>
      <c r="J59" s="5" t="n">
        <v>3.6</v>
      </c>
      <c r="K59" s="5" t="n">
        <v>0</v>
      </c>
      <c r="L59" s="5" t="n">
        <v>45</v>
      </c>
      <c r="M59" s="5" t="n">
        <v>15.75</v>
      </c>
      <c r="N59" s="5" t="n">
        <v>5.4</v>
      </c>
      <c r="O59" s="5" t="n">
        <v>1.35</v>
      </c>
      <c r="P59" s="5" t="n">
        <v>4.5</v>
      </c>
      <c r="Q59" s="5" t="n">
        <v>18</v>
      </c>
      <c r="R59" s="6" t="n">
        <v>0</v>
      </c>
      <c r="S59" s="5">
        <f>I59-J59-K59-L59</f>
        <v/>
      </c>
      <c r="T59" s="5">
        <f>L59-M59-N59-O59-P59-Q59</f>
        <v/>
      </c>
    </row>
    <row r="60">
      <c r="A60" s="4" t="inlineStr">
        <is>
          <t>O20240105-0026-01</t>
        </is>
      </c>
      <c r="B60" s="4" t="inlineStr">
        <is>
          <t>C202401-0026</t>
        </is>
      </c>
      <c r="C60" s="4" t="inlineStr">
        <is>
          <t>2024-01-05</t>
        </is>
      </c>
      <c r="D60" s="4" t="inlineStr">
        <is>
          <t>2024-01-05</t>
        </is>
      </c>
      <c r="E60" s="4" t="inlineStr">
        <is>
          <t>2024-01</t>
        </is>
      </c>
      <c r="F60" s="4" t="n">
        <v>0</v>
      </c>
      <c r="G60" s="4" t="inlineStr">
        <is>
          <t>Paid search</t>
        </is>
      </c>
      <c r="H60" s="4" t="inlineStr">
        <is>
          <t>Apparel</t>
        </is>
      </c>
      <c r="I60" s="5" t="n">
        <v>100.44</v>
      </c>
      <c r="J60" s="5" t="n">
        <v>7.44</v>
      </c>
      <c r="K60" s="5" t="n">
        <v>0</v>
      </c>
      <c r="L60" s="5" t="n">
        <v>93</v>
      </c>
      <c r="M60" s="5" t="n">
        <v>32.55</v>
      </c>
      <c r="N60" s="5" t="n">
        <v>11.16</v>
      </c>
      <c r="O60" s="5" t="n">
        <v>2.79</v>
      </c>
      <c r="P60" s="5" t="n">
        <v>9.300000000000001</v>
      </c>
      <c r="Q60" s="5" t="n">
        <v>37.2</v>
      </c>
      <c r="R60" s="6" t="n">
        <v>1</v>
      </c>
      <c r="S60" s="5">
        <f>I60-J60-K60-L60</f>
        <v/>
      </c>
      <c r="T60" s="5">
        <f>L60-M60-N60-O60-P60-Q60</f>
        <v/>
      </c>
    </row>
    <row r="61">
      <c r="A61" s="4" t="inlineStr">
        <is>
          <t>O20240110-0027-01</t>
        </is>
      </c>
      <c r="B61" s="4" t="inlineStr">
        <is>
          <t>C202401-0027</t>
        </is>
      </c>
      <c r="C61" s="4" t="inlineStr">
        <is>
          <t>2024-01-10</t>
        </is>
      </c>
      <c r="D61" s="4" t="inlineStr">
        <is>
          <t>2024-01-10</t>
        </is>
      </c>
      <c r="E61" s="4" t="inlineStr">
        <is>
          <t>2024-01</t>
        </is>
      </c>
      <c r="F61" s="4" t="n">
        <v>0</v>
      </c>
      <c r="G61" s="4" t="inlineStr">
        <is>
          <t>Paid social</t>
        </is>
      </c>
      <c r="H61" s="4" t="inlineStr">
        <is>
          <t>Skincare</t>
        </is>
      </c>
      <c r="I61" s="5" t="n">
        <v>97.2</v>
      </c>
      <c r="J61" s="5" t="n">
        <v>7.2</v>
      </c>
      <c r="K61" s="5" t="n">
        <v>0</v>
      </c>
      <c r="L61" s="5" t="n">
        <v>90</v>
      </c>
      <c r="M61" s="5" t="n">
        <v>31.5</v>
      </c>
      <c r="N61" s="5" t="n">
        <v>10.8</v>
      </c>
      <c r="O61" s="5" t="n">
        <v>2.7</v>
      </c>
      <c r="P61" s="5" t="n">
        <v>9</v>
      </c>
      <c r="Q61" s="5" t="n">
        <v>36</v>
      </c>
      <c r="R61" s="6" t="n">
        <v>1</v>
      </c>
      <c r="S61" s="5">
        <f>I61-J61-K61-L61</f>
        <v/>
      </c>
      <c r="T61" s="5">
        <f>L61-M61-N61-O61-P61-Q61</f>
        <v/>
      </c>
    </row>
    <row r="62">
      <c r="A62" s="4" t="inlineStr">
        <is>
          <t>O20240115-0028-01</t>
        </is>
      </c>
      <c r="B62" s="4" t="inlineStr">
        <is>
          <t>C202401-0028</t>
        </is>
      </c>
      <c r="C62" s="4" t="inlineStr">
        <is>
          <t>2024-01-15</t>
        </is>
      </c>
      <c r="D62" s="4" t="inlineStr">
        <is>
          <t>2024-01-15</t>
        </is>
      </c>
      <c r="E62" s="4" t="inlineStr">
        <is>
          <t>2024-01</t>
        </is>
      </c>
      <c r="F62" s="4" t="n">
        <v>0</v>
      </c>
      <c r="G62" s="4" t="inlineStr">
        <is>
          <t>Paid social</t>
        </is>
      </c>
      <c r="H62" s="4" t="inlineStr">
        <is>
          <t>Supplements</t>
        </is>
      </c>
      <c r="I62" s="5" t="n">
        <v>88.56</v>
      </c>
      <c r="J62" s="5" t="n">
        <v>6.56</v>
      </c>
      <c r="K62" s="5" t="n">
        <v>0</v>
      </c>
      <c r="L62" s="5" t="n">
        <v>82</v>
      </c>
      <c r="M62" s="5" t="n">
        <v>28.7</v>
      </c>
      <c r="N62" s="5" t="n">
        <v>9.84</v>
      </c>
      <c r="O62" s="5" t="n">
        <v>2.46</v>
      </c>
      <c r="P62" s="5" t="n">
        <v>8.199999999999999</v>
      </c>
      <c r="Q62" s="5" t="n">
        <v>32.8</v>
      </c>
      <c r="R62" s="6" t="n">
        <v>1</v>
      </c>
      <c r="S62" s="5">
        <f>I62-J62-K62-L62</f>
        <v/>
      </c>
      <c r="T62" s="5">
        <f>L62-M62-N62-O62-P62-Q62</f>
        <v/>
      </c>
    </row>
    <row r="63">
      <c r="A63" s="4" t="inlineStr">
        <is>
          <t>O20240120-0029-01</t>
        </is>
      </c>
      <c r="B63" s="4" t="inlineStr">
        <is>
          <t>C202401-0029</t>
        </is>
      </c>
      <c r="C63" s="4" t="inlineStr">
        <is>
          <t>2024-01-20</t>
        </is>
      </c>
      <c r="D63" s="4" t="inlineStr">
        <is>
          <t>2024-01-20</t>
        </is>
      </c>
      <c r="E63" s="4" t="inlineStr">
        <is>
          <t>2024-01</t>
        </is>
      </c>
      <c r="F63" s="4" t="n">
        <v>0</v>
      </c>
      <c r="G63" s="4" t="inlineStr">
        <is>
          <t>Paid social</t>
        </is>
      </c>
      <c r="H63" s="4" t="inlineStr">
        <is>
          <t>Skincare</t>
        </is>
      </c>
      <c r="I63" s="5" t="n">
        <v>113.4</v>
      </c>
      <c r="J63" s="5" t="n">
        <v>8.4</v>
      </c>
      <c r="K63" s="5" t="n">
        <v>0</v>
      </c>
      <c r="L63" s="5" t="n">
        <v>105</v>
      </c>
      <c r="M63" s="5" t="n">
        <v>36.75</v>
      </c>
      <c r="N63" s="5" t="n">
        <v>12.6</v>
      </c>
      <c r="O63" s="5" t="n">
        <v>3.15</v>
      </c>
      <c r="P63" s="5" t="n">
        <v>10.5</v>
      </c>
      <c r="Q63" s="5" t="n">
        <v>42</v>
      </c>
      <c r="R63" s="6" t="n">
        <v>1</v>
      </c>
      <c r="S63" s="5">
        <f>I63-J63-K63-L63</f>
        <v/>
      </c>
      <c r="T63" s="5">
        <f>L63-M63-N63-O63-P63-Q63</f>
        <v/>
      </c>
    </row>
    <row r="64">
      <c r="A64" s="4" t="inlineStr">
        <is>
          <t>O20240125-0030-01</t>
        </is>
      </c>
      <c r="B64" s="4" t="inlineStr">
        <is>
          <t>C202401-0030</t>
        </is>
      </c>
      <c r="C64" s="4" t="inlineStr">
        <is>
          <t>2024-01-25</t>
        </is>
      </c>
      <c r="D64" s="4" t="inlineStr">
        <is>
          <t>2024-01-25</t>
        </is>
      </c>
      <c r="E64" s="4" t="inlineStr">
        <is>
          <t>2024-01</t>
        </is>
      </c>
      <c r="F64" s="4" t="n">
        <v>0</v>
      </c>
      <c r="G64" s="4" t="inlineStr">
        <is>
          <t>Paid search</t>
        </is>
      </c>
      <c r="H64" s="4" t="inlineStr">
        <is>
          <t>Home</t>
        </is>
      </c>
      <c r="I64" s="5" t="n">
        <v>96.12</v>
      </c>
      <c r="J64" s="5" t="n">
        <v>7.12</v>
      </c>
      <c r="K64" s="5" t="n">
        <v>0</v>
      </c>
      <c r="L64" s="5" t="n">
        <v>89</v>
      </c>
      <c r="M64" s="5" t="n">
        <v>31.15</v>
      </c>
      <c r="N64" s="5" t="n">
        <v>10.68</v>
      </c>
      <c r="O64" s="5" t="n">
        <v>2.67</v>
      </c>
      <c r="P64" s="5" t="n">
        <v>8.9</v>
      </c>
      <c r="Q64" s="5" t="n">
        <v>35.6</v>
      </c>
      <c r="R64" s="6" t="n">
        <v>1</v>
      </c>
      <c r="S64" s="5">
        <f>I64-J64-K64-L64</f>
        <v/>
      </c>
      <c r="T64" s="5">
        <f>L64-M64-N64-O64-P64-Q64</f>
        <v/>
      </c>
    </row>
    <row r="65">
      <c r="A65" s="4" t="inlineStr">
        <is>
          <t>O20240225-0030-01</t>
        </is>
      </c>
      <c r="B65" s="4" t="inlineStr">
        <is>
          <t>C202401-0030</t>
        </is>
      </c>
      <c r="C65" s="4" t="inlineStr">
        <is>
          <t>2024-02-25</t>
        </is>
      </c>
      <c r="D65" s="4" t="inlineStr">
        <is>
          <t>2024-01-25</t>
        </is>
      </c>
      <c r="E65" s="4" t="inlineStr">
        <is>
          <t>2024-01</t>
        </is>
      </c>
      <c r="F65" s="4" t="n">
        <v>1</v>
      </c>
      <c r="G65" s="4" t="inlineStr">
        <is>
          <t>Paid search</t>
        </is>
      </c>
      <c r="H65" s="4" t="inlineStr">
        <is>
          <t>Home</t>
        </is>
      </c>
      <c r="I65" s="5" t="n">
        <v>98.28</v>
      </c>
      <c r="J65" s="5" t="n">
        <v>7.28</v>
      </c>
      <c r="K65" s="5" t="n">
        <v>0</v>
      </c>
      <c r="L65" s="5" t="n">
        <v>91</v>
      </c>
      <c r="M65" s="5" t="n">
        <v>31.85</v>
      </c>
      <c r="N65" s="5" t="n">
        <v>10.92</v>
      </c>
      <c r="O65" s="5" t="n">
        <v>2.73</v>
      </c>
      <c r="P65" s="5" t="n">
        <v>9.1</v>
      </c>
      <c r="Q65" s="5" t="n">
        <v>36.4</v>
      </c>
      <c r="R65" s="6" t="n">
        <v>0</v>
      </c>
      <c r="S65" s="5">
        <f>I65-J65-K65-L65</f>
        <v/>
      </c>
      <c r="T65" s="5">
        <f>L65-M65-N65-O65-P65-Q65</f>
        <v/>
      </c>
    </row>
    <row r="66">
      <c r="A66" s="4" t="inlineStr">
        <is>
          <t>O20240229-0030-02</t>
        </is>
      </c>
      <c r="B66" s="4" t="inlineStr">
        <is>
          <t>C202401-0030</t>
        </is>
      </c>
      <c r="C66" s="4" t="inlineStr">
        <is>
          <t>2024-02-29</t>
        </is>
      </c>
      <c r="D66" s="4" t="inlineStr">
        <is>
          <t>2024-01-25</t>
        </is>
      </c>
      <c r="E66" s="4" t="inlineStr">
        <is>
          <t>2024-01</t>
        </is>
      </c>
      <c r="F66" s="4" t="n">
        <v>1</v>
      </c>
      <c r="G66" s="4" t="inlineStr">
        <is>
          <t>Paid search</t>
        </is>
      </c>
      <c r="H66" s="4" t="inlineStr">
        <is>
          <t>Home</t>
        </is>
      </c>
      <c r="I66" s="5" t="n">
        <v>44.28</v>
      </c>
      <c r="J66" s="5" t="n">
        <v>3.28</v>
      </c>
      <c r="K66" s="5" t="n">
        <v>0</v>
      </c>
      <c r="L66" s="5" t="n">
        <v>41</v>
      </c>
      <c r="M66" s="5" t="n">
        <v>14.35</v>
      </c>
      <c r="N66" s="5" t="n">
        <v>4.92</v>
      </c>
      <c r="O66" s="5" t="n">
        <v>1.23</v>
      </c>
      <c r="P66" s="5" t="n">
        <v>4.1</v>
      </c>
      <c r="Q66" s="5" t="n">
        <v>16.4</v>
      </c>
      <c r="R66" s="6" t="n">
        <v>0</v>
      </c>
      <c r="S66" s="5">
        <f>I66-J66-K66-L66</f>
        <v/>
      </c>
      <c r="T66" s="5">
        <f>L66-M66-N66-O66-P66-Q66</f>
        <v/>
      </c>
    </row>
    <row r="67">
      <c r="A67" s="4" t="inlineStr">
        <is>
          <t>O20240325-0030-01</t>
        </is>
      </c>
      <c r="B67" s="4" t="inlineStr">
        <is>
          <t>C202401-0030</t>
        </is>
      </c>
      <c r="C67" s="4" t="inlineStr">
        <is>
          <t>2024-03-25</t>
        </is>
      </c>
      <c r="D67" s="4" t="inlineStr">
        <is>
          <t>2024-01-25</t>
        </is>
      </c>
      <c r="E67" s="4" t="inlineStr">
        <is>
          <t>2024-01</t>
        </is>
      </c>
      <c r="F67" s="4" t="n">
        <v>2</v>
      </c>
      <c r="G67" s="4" t="inlineStr">
        <is>
          <t>Paid search</t>
        </is>
      </c>
      <c r="H67" s="4" t="inlineStr">
        <is>
          <t>Home</t>
        </is>
      </c>
      <c r="I67" s="5" t="n">
        <v>88.56</v>
      </c>
      <c r="J67" s="5" t="n">
        <v>6.56</v>
      </c>
      <c r="K67" s="5" t="n">
        <v>0</v>
      </c>
      <c r="L67" s="5" t="n">
        <v>82</v>
      </c>
      <c r="M67" s="5" t="n">
        <v>28.7</v>
      </c>
      <c r="N67" s="5" t="n">
        <v>9.84</v>
      </c>
      <c r="O67" s="5" t="n">
        <v>2.46</v>
      </c>
      <c r="P67" s="5" t="n">
        <v>8.199999999999999</v>
      </c>
      <c r="Q67" s="5" t="n">
        <v>32.8</v>
      </c>
      <c r="R67" s="6" t="n">
        <v>0</v>
      </c>
      <c r="S67" s="5">
        <f>I67-J67-K67-L67</f>
        <v/>
      </c>
      <c r="T67" s="5">
        <f>L67-M67-N67-O67-P67-Q67</f>
        <v/>
      </c>
    </row>
    <row r="68">
      <c r="A68" s="4" t="inlineStr">
        <is>
          <t>O20240725-0030-01</t>
        </is>
      </c>
      <c r="B68" s="4" t="inlineStr">
        <is>
          <t>C202401-0030</t>
        </is>
      </c>
      <c r="C68" s="4" t="inlineStr">
        <is>
          <t>2024-07-25</t>
        </is>
      </c>
      <c r="D68" s="4" t="inlineStr">
        <is>
          <t>2024-01-25</t>
        </is>
      </c>
      <c r="E68" s="4" t="inlineStr">
        <is>
          <t>2024-01</t>
        </is>
      </c>
      <c r="F68" s="4" t="n">
        <v>6</v>
      </c>
      <c r="G68" s="4" t="inlineStr">
        <is>
          <t>Paid search</t>
        </is>
      </c>
      <c r="H68" s="4" t="inlineStr">
        <is>
          <t>Home</t>
        </is>
      </c>
      <c r="I68" s="5" t="n">
        <v>66.95999999999999</v>
      </c>
      <c r="J68" s="5" t="n">
        <v>4.96</v>
      </c>
      <c r="K68" s="5" t="n">
        <v>0</v>
      </c>
      <c r="L68" s="5" t="n">
        <v>62</v>
      </c>
      <c r="M68" s="5" t="n">
        <v>21.7</v>
      </c>
      <c r="N68" s="5" t="n">
        <v>7.44</v>
      </c>
      <c r="O68" s="5" t="n">
        <v>1.86</v>
      </c>
      <c r="P68" s="5" t="n">
        <v>6.2</v>
      </c>
      <c r="Q68" s="5" t="n">
        <v>24.8</v>
      </c>
      <c r="R68" s="6" t="n">
        <v>0</v>
      </c>
      <c r="S68" s="5">
        <f>I68-J68-K68-L68</f>
        <v/>
      </c>
      <c r="T68" s="5">
        <f>L68-M68-N68-O68-P68-Q68</f>
        <v/>
      </c>
    </row>
    <row r="69">
      <c r="A69" s="4" t="inlineStr">
        <is>
          <t>O20250825-0030-01</t>
        </is>
      </c>
      <c r="B69" s="4" t="inlineStr">
        <is>
          <t>C202401-0030</t>
        </is>
      </c>
      <c r="C69" s="4" t="inlineStr">
        <is>
          <t>2025-08-25</t>
        </is>
      </c>
      <c r="D69" s="4" t="inlineStr">
        <is>
          <t>2024-01-25</t>
        </is>
      </c>
      <c r="E69" s="4" t="inlineStr">
        <is>
          <t>2024-01</t>
        </is>
      </c>
      <c r="F69" s="4" t="n">
        <v>19</v>
      </c>
      <c r="G69" s="4" t="inlineStr">
        <is>
          <t>Paid search</t>
        </is>
      </c>
      <c r="H69" s="4" t="inlineStr">
        <is>
          <t>Home</t>
        </is>
      </c>
      <c r="I69" s="5" t="n">
        <v>58.32</v>
      </c>
      <c r="J69" s="5" t="n">
        <v>4.32</v>
      </c>
      <c r="K69" s="5" t="n">
        <v>0</v>
      </c>
      <c r="L69" s="5" t="n">
        <v>54</v>
      </c>
      <c r="M69" s="5" t="n">
        <v>18.9</v>
      </c>
      <c r="N69" s="5" t="n">
        <v>6.48</v>
      </c>
      <c r="O69" s="5" t="n">
        <v>1.62</v>
      </c>
      <c r="P69" s="5" t="n">
        <v>5.4</v>
      </c>
      <c r="Q69" s="5" t="n">
        <v>21.6</v>
      </c>
      <c r="R69" s="6" t="n">
        <v>0</v>
      </c>
      <c r="S69" s="5">
        <f>I69-J69-K69-L69</f>
        <v/>
      </c>
      <c r="T69" s="5">
        <f>L69-M69-N69-O69-P69-Q69</f>
        <v/>
      </c>
    </row>
    <row r="70">
      <c r="A70" s="4" t="inlineStr">
        <is>
          <t>O20240130-0031-01</t>
        </is>
      </c>
      <c r="B70" s="4" t="inlineStr">
        <is>
          <t>C202401-0031</t>
        </is>
      </c>
      <c r="C70" s="4" t="inlineStr">
        <is>
          <t>2024-01-30</t>
        </is>
      </c>
      <c r="D70" s="4" t="inlineStr">
        <is>
          <t>2024-01-30</t>
        </is>
      </c>
      <c r="E70" s="4" t="inlineStr">
        <is>
          <t>2024-01</t>
        </is>
      </c>
      <c r="F70" s="4" t="n">
        <v>0</v>
      </c>
      <c r="G70" s="4" t="inlineStr">
        <is>
          <t>Paid search</t>
        </is>
      </c>
      <c r="H70" s="4" t="inlineStr">
        <is>
          <t>Apparel</t>
        </is>
      </c>
      <c r="I70" s="5" t="n">
        <v>112.32</v>
      </c>
      <c r="J70" s="5" t="n">
        <v>8.32</v>
      </c>
      <c r="K70" s="5" t="n">
        <v>0</v>
      </c>
      <c r="L70" s="5" t="n">
        <v>104</v>
      </c>
      <c r="M70" s="5" t="n">
        <v>36.4</v>
      </c>
      <c r="N70" s="5" t="n">
        <v>12.48</v>
      </c>
      <c r="O70" s="5" t="n">
        <v>3.12</v>
      </c>
      <c r="P70" s="5" t="n">
        <v>10.4</v>
      </c>
      <c r="Q70" s="5" t="n">
        <v>41.6</v>
      </c>
      <c r="R70" s="6" t="n">
        <v>1</v>
      </c>
      <c r="S70" s="5">
        <f>I70-J70-K70-L70</f>
        <v/>
      </c>
      <c r="T70" s="5">
        <f>L70-M70-N70-O70-P70-Q70</f>
        <v/>
      </c>
    </row>
    <row r="71">
      <c r="A71" s="4" t="inlineStr">
        <is>
          <t>O20240104-0032-01</t>
        </is>
      </c>
      <c r="B71" s="4" t="inlineStr">
        <is>
          <t>C202401-0032</t>
        </is>
      </c>
      <c r="C71" s="4" t="inlineStr">
        <is>
          <t>2024-01-04</t>
        </is>
      </c>
      <c r="D71" s="4" t="inlineStr">
        <is>
          <t>2024-01-04</t>
        </is>
      </c>
      <c r="E71" s="4" t="inlineStr">
        <is>
          <t>2024-01</t>
        </is>
      </c>
      <c r="F71" s="4" t="n">
        <v>0</v>
      </c>
      <c r="G71" s="4" t="inlineStr">
        <is>
          <t>Paid search</t>
        </is>
      </c>
      <c r="H71" s="4" t="inlineStr">
        <is>
          <t>Home</t>
        </is>
      </c>
      <c r="I71" s="5" t="n">
        <v>91.8</v>
      </c>
      <c r="J71" s="5" t="n">
        <v>6.8</v>
      </c>
      <c r="K71" s="5" t="n">
        <v>0</v>
      </c>
      <c r="L71" s="5" t="n">
        <v>85</v>
      </c>
      <c r="M71" s="5" t="n">
        <v>29.75</v>
      </c>
      <c r="N71" s="5" t="n">
        <v>10.2</v>
      </c>
      <c r="O71" s="5" t="n">
        <v>2.55</v>
      </c>
      <c r="P71" s="5" t="n">
        <v>8.5</v>
      </c>
      <c r="Q71" s="5" t="n">
        <v>34</v>
      </c>
      <c r="R71" s="6" t="n">
        <v>1</v>
      </c>
      <c r="S71" s="5">
        <f>I71-J71-K71-L71</f>
        <v/>
      </c>
      <c r="T71" s="5">
        <f>L71-M71-N71-O71-P71-Q71</f>
        <v/>
      </c>
    </row>
    <row r="72">
      <c r="A72" s="4" t="inlineStr">
        <is>
          <t>O20240109-0033-01</t>
        </is>
      </c>
      <c r="B72" s="4" t="inlineStr">
        <is>
          <t>C202401-0033</t>
        </is>
      </c>
      <c r="C72" s="4" t="inlineStr">
        <is>
          <t>2024-01-09</t>
        </is>
      </c>
      <c r="D72" s="4" t="inlineStr">
        <is>
          <t>2024-01-09</t>
        </is>
      </c>
      <c r="E72" s="4" t="inlineStr">
        <is>
          <t>2024-01</t>
        </is>
      </c>
      <c r="F72" s="4" t="n">
        <v>0</v>
      </c>
      <c r="G72" s="4" t="inlineStr">
        <is>
          <t>Email</t>
        </is>
      </c>
      <c r="H72" s="4" t="inlineStr">
        <is>
          <t>Skincare</t>
        </is>
      </c>
      <c r="I72" s="5" t="n">
        <v>102.6</v>
      </c>
      <c r="J72" s="5" t="n">
        <v>7.6</v>
      </c>
      <c r="K72" s="5" t="n">
        <v>0</v>
      </c>
      <c r="L72" s="5" t="n">
        <v>95</v>
      </c>
      <c r="M72" s="5" t="n">
        <v>33.25</v>
      </c>
      <c r="N72" s="5" t="n">
        <v>11.4</v>
      </c>
      <c r="O72" s="5" t="n">
        <v>2.85</v>
      </c>
      <c r="P72" s="5" t="n">
        <v>9.5</v>
      </c>
      <c r="Q72" s="5" t="n">
        <v>38</v>
      </c>
      <c r="R72" s="6" t="n">
        <v>1</v>
      </c>
      <c r="S72" s="5">
        <f>I72-J72-K72-L72</f>
        <v/>
      </c>
      <c r="T72" s="5">
        <f>L72-M72-N72-O72-P72-Q72</f>
        <v/>
      </c>
    </row>
    <row r="73">
      <c r="A73" s="4" t="inlineStr">
        <is>
          <t>O20240309-0033-01</t>
        </is>
      </c>
      <c r="B73" s="4" t="inlineStr">
        <is>
          <t>C202401-0033</t>
        </is>
      </c>
      <c r="C73" s="4" t="inlineStr">
        <is>
          <t>2024-03-09</t>
        </is>
      </c>
      <c r="D73" s="4" t="inlineStr">
        <is>
          <t>2024-01-09</t>
        </is>
      </c>
      <c r="E73" s="4" t="inlineStr">
        <is>
          <t>2024-01</t>
        </is>
      </c>
      <c r="F73" s="4" t="n">
        <v>2</v>
      </c>
      <c r="G73" s="4" t="inlineStr">
        <is>
          <t>Email</t>
        </is>
      </c>
      <c r="H73" s="4" t="inlineStr">
        <is>
          <t>Skincare</t>
        </is>
      </c>
      <c r="I73" s="5" t="n">
        <v>69.12</v>
      </c>
      <c r="J73" s="5" t="n">
        <v>5.12</v>
      </c>
      <c r="K73" s="5" t="n">
        <v>0</v>
      </c>
      <c r="L73" s="5" t="n">
        <v>64</v>
      </c>
      <c r="M73" s="5" t="n">
        <v>22.4</v>
      </c>
      <c r="N73" s="5" t="n">
        <v>7.68</v>
      </c>
      <c r="O73" s="5" t="n">
        <v>1.92</v>
      </c>
      <c r="P73" s="5" t="n">
        <v>6.4</v>
      </c>
      <c r="Q73" s="5" t="n">
        <v>25.6</v>
      </c>
      <c r="R73" s="6" t="n">
        <v>0</v>
      </c>
      <c r="S73" s="5">
        <f>I73-J73-K73-L73</f>
        <v/>
      </c>
      <c r="T73" s="5">
        <f>L73-M73-N73-O73-P73-Q73</f>
        <v/>
      </c>
    </row>
    <row r="74">
      <c r="A74" s="4" t="inlineStr">
        <is>
          <t>O20240114-0034-01</t>
        </is>
      </c>
      <c r="B74" s="4" t="inlineStr">
        <is>
          <t>C202401-0034</t>
        </is>
      </c>
      <c r="C74" s="4" t="inlineStr">
        <is>
          <t>2024-01-14</t>
        </is>
      </c>
      <c r="D74" s="4" t="inlineStr">
        <is>
          <t>2024-01-14</t>
        </is>
      </c>
      <c r="E74" s="4" t="inlineStr">
        <is>
          <t>2024-01</t>
        </is>
      </c>
      <c r="F74" s="4" t="n">
        <v>0</v>
      </c>
      <c r="G74" s="4" t="inlineStr">
        <is>
          <t>Paid search</t>
        </is>
      </c>
      <c r="H74" s="4" t="inlineStr">
        <is>
          <t>Home</t>
        </is>
      </c>
      <c r="I74" s="5" t="n">
        <v>118.8</v>
      </c>
      <c r="J74" s="5" t="n">
        <v>8.800000000000001</v>
      </c>
      <c r="K74" s="5" t="n">
        <v>0</v>
      </c>
      <c r="L74" s="5" t="n">
        <v>110</v>
      </c>
      <c r="M74" s="5" t="n">
        <v>38.5</v>
      </c>
      <c r="N74" s="5" t="n">
        <v>13.2</v>
      </c>
      <c r="O74" s="5" t="n">
        <v>3.3</v>
      </c>
      <c r="P74" s="5" t="n">
        <v>11</v>
      </c>
      <c r="Q74" s="5" t="n">
        <v>44</v>
      </c>
      <c r="R74" s="6" t="n">
        <v>1</v>
      </c>
      <c r="S74" s="5">
        <f>I74-J74-K74-L74</f>
        <v/>
      </c>
      <c r="T74" s="5">
        <f>L74-M74-N74-O74-P74-Q74</f>
        <v/>
      </c>
    </row>
    <row r="75">
      <c r="A75" s="4" t="inlineStr">
        <is>
          <t>O20240119-0035-01</t>
        </is>
      </c>
      <c r="B75" s="4" t="inlineStr">
        <is>
          <t>C202401-0035</t>
        </is>
      </c>
      <c r="C75" s="4" t="inlineStr">
        <is>
          <t>2024-01-19</t>
        </is>
      </c>
      <c r="D75" s="4" t="inlineStr">
        <is>
          <t>2024-01-19</t>
        </is>
      </c>
      <c r="E75" s="4" t="inlineStr">
        <is>
          <t>2024-01</t>
        </is>
      </c>
      <c r="F75" s="4" t="n">
        <v>0</v>
      </c>
      <c r="G75" s="4" t="inlineStr">
        <is>
          <t>Paid social</t>
        </is>
      </c>
      <c r="H75" s="4" t="inlineStr">
        <is>
          <t>Supplements</t>
        </is>
      </c>
      <c r="I75" s="5" t="n">
        <v>100.44</v>
      </c>
      <c r="J75" s="5" t="n">
        <v>7.44</v>
      </c>
      <c r="K75" s="5" t="n">
        <v>0</v>
      </c>
      <c r="L75" s="5" t="n">
        <v>93</v>
      </c>
      <c r="M75" s="5" t="n">
        <v>32.55</v>
      </c>
      <c r="N75" s="5" t="n">
        <v>11.16</v>
      </c>
      <c r="O75" s="5" t="n">
        <v>2.79</v>
      </c>
      <c r="P75" s="5" t="n">
        <v>9.300000000000001</v>
      </c>
      <c r="Q75" s="5" t="n">
        <v>37.2</v>
      </c>
      <c r="R75" s="6" t="n">
        <v>1</v>
      </c>
      <c r="S75" s="5">
        <f>I75-J75-K75-L75</f>
        <v/>
      </c>
      <c r="T75" s="5">
        <f>L75-M75-N75-O75-P75-Q75</f>
        <v/>
      </c>
    </row>
    <row r="76">
      <c r="A76" s="4" t="inlineStr">
        <is>
          <t>O20240124-0036-01</t>
        </is>
      </c>
      <c r="B76" s="4" t="inlineStr">
        <is>
          <t>C202401-0036</t>
        </is>
      </c>
      <c r="C76" s="4" t="inlineStr">
        <is>
          <t>2024-01-24</t>
        </is>
      </c>
      <c r="D76" s="4" t="inlineStr">
        <is>
          <t>2024-01-24</t>
        </is>
      </c>
      <c r="E76" s="4" t="inlineStr">
        <is>
          <t>2024-01</t>
        </is>
      </c>
      <c r="F76" s="4" t="n">
        <v>0</v>
      </c>
      <c r="G76" s="4" t="inlineStr">
        <is>
          <t>Paid search</t>
        </is>
      </c>
      <c r="H76" s="4" t="inlineStr">
        <is>
          <t>Home</t>
        </is>
      </c>
      <c r="I76" s="5" t="n">
        <v>98.28</v>
      </c>
      <c r="J76" s="5" t="n">
        <v>7.28</v>
      </c>
      <c r="K76" s="5" t="n">
        <v>0</v>
      </c>
      <c r="L76" s="5" t="n">
        <v>91</v>
      </c>
      <c r="M76" s="5" t="n">
        <v>31.85</v>
      </c>
      <c r="N76" s="5" t="n">
        <v>10.92</v>
      </c>
      <c r="O76" s="5" t="n">
        <v>2.73</v>
      </c>
      <c r="P76" s="5" t="n">
        <v>9.1</v>
      </c>
      <c r="Q76" s="5" t="n">
        <v>36.4</v>
      </c>
      <c r="R76" s="6" t="n">
        <v>1</v>
      </c>
      <c r="S76" s="5">
        <f>I76-J76-K76-L76</f>
        <v/>
      </c>
      <c r="T76" s="5">
        <f>L76-M76-N76-O76-P76-Q76</f>
        <v/>
      </c>
    </row>
    <row r="77">
      <c r="A77" s="4" t="inlineStr">
        <is>
          <t>O20240324-0036-01</t>
        </is>
      </c>
      <c r="B77" s="4" t="inlineStr">
        <is>
          <t>C202401-0036</t>
        </is>
      </c>
      <c r="C77" s="4" t="inlineStr">
        <is>
          <t>2024-03-24</t>
        </is>
      </c>
      <c r="D77" s="4" t="inlineStr">
        <is>
          <t>2024-01-24</t>
        </is>
      </c>
      <c r="E77" s="4" t="inlineStr">
        <is>
          <t>2024-01</t>
        </is>
      </c>
      <c r="F77" s="4" t="n">
        <v>2</v>
      </c>
      <c r="G77" s="4" t="inlineStr">
        <is>
          <t>Paid search</t>
        </is>
      </c>
      <c r="H77" s="4" t="inlineStr">
        <is>
          <t>Home</t>
        </is>
      </c>
      <c r="I77" s="5" t="n">
        <v>90.72</v>
      </c>
      <c r="J77" s="5" t="n">
        <v>6.72</v>
      </c>
      <c r="K77" s="5" t="n">
        <v>0</v>
      </c>
      <c r="L77" s="5" t="n">
        <v>84</v>
      </c>
      <c r="M77" s="5" t="n">
        <v>29.4</v>
      </c>
      <c r="N77" s="5" t="n">
        <v>10.08</v>
      </c>
      <c r="O77" s="5" t="n">
        <v>2.52</v>
      </c>
      <c r="P77" s="5" t="n">
        <v>8.4</v>
      </c>
      <c r="Q77" s="5" t="n">
        <v>33.6</v>
      </c>
      <c r="R77" s="6" t="n">
        <v>0</v>
      </c>
      <c r="S77" s="5">
        <f>I77-J77-K77-L77</f>
        <v/>
      </c>
      <c r="T77" s="5">
        <f>L77-M77-N77-O77-P77-Q77</f>
        <v/>
      </c>
    </row>
    <row r="78">
      <c r="A78" s="4" t="inlineStr">
        <is>
          <t>O20240824-0036-01</t>
        </is>
      </c>
      <c r="B78" s="4" t="inlineStr">
        <is>
          <t>C202401-0036</t>
        </is>
      </c>
      <c r="C78" s="4" t="inlineStr">
        <is>
          <t>2024-08-24</t>
        </is>
      </c>
      <c r="D78" s="4" t="inlineStr">
        <is>
          <t>2024-01-24</t>
        </is>
      </c>
      <c r="E78" s="4" t="inlineStr">
        <is>
          <t>2024-01</t>
        </is>
      </c>
      <c r="F78" s="4" t="n">
        <v>7</v>
      </c>
      <c r="G78" s="4" t="inlineStr">
        <is>
          <t>Paid search</t>
        </is>
      </c>
      <c r="H78" s="4" t="inlineStr">
        <is>
          <t>Home</t>
        </is>
      </c>
      <c r="I78" s="5" t="n">
        <v>52.92</v>
      </c>
      <c r="J78" s="5" t="n">
        <v>3.92</v>
      </c>
      <c r="K78" s="5" t="n">
        <v>0</v>
      </c>
      <c r="L78" s="5" t="n">
        <v>49</v>
      </c>
      <c r="M78" s="5" t="n">
        <v>17.15</v>
      </c>
      <c r="N78" s="5" t="n">
        <v>5.88</v>
      </c>
      <c r="O78" s="5" t="n">
        <v>1.47</v>
      </c>
      <c r="P78" s="5" t="n">
        <v>4.9</v>
      </c>
      <c r="Q78" s="5" t="n">
        <v>19.6</v>
      </c>
      <c r="R78" s="6" t="n">
        <v>0</v>
      </c>
      <c r="S78" s="5">
        <f>I78-J78-K78-L78</f>
        <v/>
      </c>
      <c r="T78" s="5">
        <f>L78-M78-N78-O78-P78-Q78</f>
        <v/>
      </c>
    </row>
    <row r="79">
      <c r="A79" s="4" t="inlineStr">
        <is>
          <t>O20241124-0036-01</t>
        </is>
      </c>
      <c r="B79" s="4" t="inlineStr">
        <is>
          <t>C202401-0036</t>
        </is>
      </c>
      <c r="C79" s="4" t="inlineStr">
        <is>
          <t>2024-11-24</t>
        </is>
      </c>
      <c r="D79" s="4" t="inlineStr">
        <is>
          <t>2024-01-24</t>
        </is>
      </c>
      <c r="E79" s="4" t="inlineStr">
        <is>
          <t>2024-01</t>
        </is>
      </c>
      <c r="F79" s="4" t="n">
        <v>10</v>
      </c>
      <c r="G79" s="4" t="inlineStr">
        <is>
          <t>Paid search</t>
        </is>
      </c>
      <c r="H79" s="4" t="inlineStr">
        <is>
          <t>Home</t>
        </is>
      </c>
      <c r="I79" s="5" t="n">
        <v>60.48</v>
      </c>
      <c r="J79" s="5" t="n">
        <v>4.48</v>
      </c>
      <c r="K79" s="5" t="n">
        <v>0</v>
      </c>
      <c r="L79" s="5" t="n">
        <v>56</v>
      </c>
      <c r="M79" s="5" t="n">
        <v>19.6</v>
      </c>
      <c r="N79" s="5" t="n">
        <v>6.72</v>
      </c>
      <c r="O79" s="5" t="n">
        <v>1.68</v>
      </c>
      <c r="P79" s="5" t="n">
        <v>5.6</v>
      </c>
      <c r="Q79" s="5" t="n">
        <v>22.4</v>
      </c>
      <c r="R79" s="6" t="n">
        <v>0</v>
      </c>
      <c r="S79" s="5">
        <f>I79-J79-K79-L79</f>
        <v/>
      </c>
      <c r="T79" s="5">
        <f>L79-M79-N79-O79-P79-Q79</f>
        <v/>
      </c>
    </row>
    <row r="80">
      <c r="A80" s="4" t="inlineStr">
        <is>
          <t>O20250824-0036-01</t>
        </is>
      </c>
      <c r="B80" s="4" t="inlineStr">
        <is>
          <t>C202401-0036</t>
        </is>
      </c>
      <c r="C80" s="4" t="inlineStr">
        <is>
          <t>2025-08-24</t>
        </is>
      </c>
      <c r="D80" s="4" t="inlineStr">
        <is>
          <t>2024-01-24</t>
        </is>
      </c>
      <c r="E80" s="4" t="inlineStr">
        <is>
          <t>2024-01</t>
        </is>
      </c>
      <c r="F80" s="4" t="n">
        <v>19</v>
      </c>
      <c r="G80" s="4" t="inlineStr">
        <is>
          <t>Paid search</t>
        </is>
      </c>
      <c r="H80" s="4" t="inlineStr">
        <is>
          <t>Home</t>
        </is>
      </c>
      <c r="I80" s="5" t="n">
        <v>46.44</v>
      </c>
      <c r="J80" s="5" t="n">
        <v>3.44</v>
      </c>
      <c r="K80" s="5" t="n">
        <v>0</v>
      </c>
      <c r="L80" s="5" t="n">
        <v>43</v>
      </c>
      <c r="M80" s="5" t="n">
        <v>15.05</v>
      </c>
      <c r="N80" s="5" t="n">
        <v>5.16</v>
      </c>
      <c r="O80" s="5" t="n">
        <v>1.29</v>
      </c>
      <c r="P80" s="5" t="n">
        <v>4.3</v>
      </c>
      <c r="Q80" s="5" t="n">
        <v>17.2</v>
      </c>
      <c r="R80" s="6" t="n">
        <v>0</v>
      </c>
      <c r="S80" s="5">
        <f>I80-J80-K80-L80</f>
        <v/>
      </c>
      <c r="T80" s="5">
        <f>L80-M80-N80-O80-P80-Q80</f>
        <v/>
      </c>
    </row>
    <row r="81">
      <c r="A81" s="4" t="inlineStr">
        <is>
          <t>O20251024-0036-01</t>
        </is>
      </c>
      <c r="B81" s="4" t="inlineStr">
        <is>
          <t>C202401-0036</t>
        </is>
      </c>
      <c r="C81" s="4" t="inlineStr">
        <is>
          <t>2025-10-24</t>
        </is>
      </c>
      <c r="D81" s="4" t="inlineStr">
        <is>
          <t>2024-01-24</t>
        </is>
      </c>
      <c r="E81" s="4" t="inlineStr">
        <is>
          <t>2024-01</t>
        </is>
      </c>
      <c r="F81" s="4" t="n">
        <v>21</v>
      </c>
      <c r="G81" s="4" t="inlineStr">
        <is>
          <t>Paid search</t>
        </is>
      </c>
      <c r="H81" s="4" t="inlineStr">
        <is>
          <t>Home</t>
        </is>
      </c>
      <c r="I81" s="5" t="n">
        <v>43.2</v>
      </c>
      <c r="J81" s="5" t="n">
        <v>3.2</v>
      </c>
      <c r="K81" s="5" t="n">
        <v>0</v>
      </c>
      <c r="L81" s="5" t="n">
        <v>40</v>
      </c>
      <c r="M81" s="5" t="n">
        <v>14</v>
      </c>
      <c r="N81" s="5" t="n">
        <v>4.8</v>
      </c>
      <c r="O81" s="5" t="n">
        <v>1.2</v>
      </c>
      <c r="P81" s="5" t="n">
        <v>4</v>
      </c>
      <c r="Q81" s="5" t="n">
        <v>16</v>
      </c>
      <c r="R81" s="6" t="n">
        <v>0</v>
      </c>
      <c r="S81" s="5">
        <f>I81-J81-K81-L81</f>
        <v/>
      </c>
      <c r="T81" s="5">
        <f>L81-M81-N81-O81-P81-Q81</f>
        <v/>
      </c>
    </row>
    <row r="82">
      <c r="A82" s="4" t="inlineStr">
        <is>
          <t>O20240129-0037-01</t>
        </is>
      </c>
      <c r="B82" s="4" t="inlineStr">
        <is>
          <t>C202401-0037</t>
        </is>
      </c>
      <c r="C82" s="4" t="inlineStr">
        <is>
          <t>2024-01-29</t>
        </is>
      </c>
      <c r="D82" s="4" t="inlineStr">
        <is>
          <t>2024-01-29</t>
        </is>
      </c>
      <c r="E82" s="4" t="inlineStr">
        <is>
          <t>2024-01</t>
        </is>
      </c>
      <c r="F82" s="4" t="n">
        <v>0</v>
      </c>
      <c r="G82" s="4" t="inlineStr">
        <is>
          <t>Paid social</t>
        </is>
      </c>
      <c r="H82" s="4" t="inlineStr">
        <is>
          <t>Home</t>
        </is>
      </c>
      <c r="I82" s="5" t="n">
        <v>113.4</v>
      </c>
      <c r="J82" s="5" t="n">
        <v>8.4</v>
      </c>
      <c r="K82" s="5" t="n">
        <v>0</v>
      </c>
      <c r="L82" s="5" t="n">
        <v>105</v>
      </c>
      <c r="M82" s="5" t="n">
        <v>36.75</v>
      </c>
      <c r="N82" s="5" t="n">
        <v>12.6</v>
      </c>
      <c r="O82" s="5" t="n">
        <v>3.15</v>
      </c>
      <c r="P82" s="5" t="n">
        <v>10.5</v>
      </c>
      <c r="Q82" s="5" t="n">
        <v>42</v>
      </c>
      <c r="R82" s="6" t="n">
        <v>1</v>
      </c>
      <c r="S82" s="5">
        <f>I82-J82-K82-L82</f>
        <v/>
      </c>
      <c r="T82" s="5">
        <f>L82-M82-N82-O82-P82-Q82</f>
        <v/>
      </c>
    </row>
    <row r="83">
      <c r="A83" s="4" t="inlineStr">
        <is>
          <t>O20240103-0038-01</t>
        </is>
      </c>
      <c r="B83" s="4" t="inlineStr">
        <is>
          <t>C202401-0038</t>
        </is>
      </c>
      <c r="C83" s="4" t="inlineStr">
        <is>
          <t>2024-01-03</t>
        </is>
      </c>
      <c r="D83" s="4" t="inlineStr">
        <is>
          <t>2024-01-03</t>
        </is>
      </c>
      <c r="E83" s="4" t="inlineStr">
        <is>
          <t>2024-01</t>
        </is>
      </c>
      <c r="F83" s="4" t="n">
        <v>0</v>
      </c>
      <c r="G83" s="4" t="inlineStr">
        <is>
          <t>Affiliate</t>
        </is>
      </c>
      <c r="H83" s="4" t="inlineStr">
        <is>
          <t>Accessories</t>
        </is>
      </c>
      <c r="I83" s="5" t="n">
        <v>137.16</v>
      </c>
      <c r="J83" s="5" t="n">
        <v>10.16</v>
      </c>
      <c r="K83" s="5" t="n">
        <v>0</v>
      </c>
      <c r="L83" s="5" t="n">
        <v>127</v>
      </c>
      <c r="M83" s="5" t="n">
        <v>44.45</v>
      </c>
      <c r="N83" s="5" t="n">
        <v>15.24</v>
      </c>
      <c r="O83" s="5" t="n">
        <v>3.81</v>
      </c>
      <c r="P83" s="5" t="n">
        <v>12.7</v>
      </c>
      <c r="Q83" s="5" t="n">
        <v>50.8</v>
      </c>
      <c r="R83" s="6" t="n">
        <v>1</v>
      </c>
      <c r="S83" s="5">
        <f>I83-J83-K83-L83</f>
        <v/>
      </c>
      <c r="T83" s="5">
        <f>L83-M83-N83-O83-P83-Q83</f>
        <v/>
      </c>
    </row>
    <row r="84">
      <c r="A84" s="4" t="inlineStr">
        <is>
          <t>O20240112-0038-02</t>
        </is>
      </c>
      <c r="B84" s="4" t="inlineStr">
        <is>
          <t>C202401-0038</t>
        </is>
      </c>
      <c r="C84" s="4" t="inlineStr">
        <is>
          <t>2024-01-12</t>
        </is>
      </c>
      <c r="D84" s="4" t="inlineStr">
        <is>
          <t>2024-01-03</t>
        </is>
      </c>
      <c r="E84" s="4" t="inlineStr">
        <is>
          <t>2024-01</t>
        </is>
      </c>
      <c r="F84" s="4" t="n">
        <v>0</v>
      </c>
      <c r="G84" s="4" t="inlineStr">
        <is>
          <t>Affiliate</t>
        </is>
      </c>
      <c r="H84" s="4" t="inlineStr">
        <is>
          <t>Accessories</t>
        </is>
      </c>
      <c r="I84" s="5" t="n">
        <v>56.16</v>
      </c>
      <c r="J84" s="5" t="n">
        <v>4.16</v>
      </c>
      <c r="K84" s="5" t="n">
        <v>0</v>
      </c>
      <c r="L84" s="5" t="n">
        <v>52</v>
      </c>
      <c r="M84" s="5" t="n">
        <v>18.2</v>
      </c>
      <c r="N84" s="5" t="n">
        <v>6.24</v>
      </c>
      <c r="O84" s="5" t="n">
        <v>1.56</v>
      </c>
      <c r="P84" s="5" t="n">
        <v>5.2</v>
      </c>
      <c r="Q84" s="5" t="n">
        <v>20.8</v>
      </c>
      <c r="R84" s="6" t="n">
        <v>0</v>
      </c>
      <c r="S84" s="5">
        <f>I84-J84-K84-L84</f>
        <v/>
      </c>
      <c r="T84" s="5">
        <f>L84-M84-N84-O84-P84-Q84</f>
        <v/>
      </c>
    </row>
    <row r="85">
      <c r="A85" s="4" t="inlineStr">
        <is>
          <t>O20240203-0038-01</t>
        </is>
      </c>
      <c r="B85" s="4" t="inlineStr">
        <is>
          <t>C202401-0038</t>
        </is>
      </c>
      <c r="C85" s="4" t="inlineStr">
        <is>
          <t>2024-02-03</t>
        </is>
      </c>
      <c r="D85" s="4" t="inlineStr">
        <is>
          <t>2024-01-03</t>
        </is>
      </c>
      <c r="E85" s="4" t="inlineStr">
        <is>
          <t>2024-01</t>
        </is>
      </c>
      <c r="F85" s="4" t="n">
        <v>1</v>
      </c>
      <c r="G85" s="4" t="inlineStr">
        <is>
          <t>Affiliate</t>
        </is>
      </c>
      <c r="H85" s="4" t="inlineStr">
        <is>
          <t>Accessories</t>
        </is>
      </c>
      <c r="I85" s="5" t="n">
        <v>145.8</v>
      </c>
      <c r="J85" s="5" t="n">
        <v>10.8</v>
      </c>
      <c r="K85" s="5" t="n">
        <v>0</v>
      </c>
      <c r="L85" s="5" t="n">
        <v>135</v>
      </c>
      <c r="M85" s="5" t="n">
        <v>47.25</v>
      </c>
      <c r="N85" s="5" t="n">
        <v>16.2</v>
      </c>
      <c r="O85" s="5" t="n">
        <v>4.05</v>
      </c>
      <c r="P85" s="5" t="n">
        <v>13.5</v>
      </c>
      <c r="Q85" s="5" t="n">
        <v>54</v>
      </c>
      <c r="R85" s="6" t="n">
        <v>0</v>
      </c>
      <c r="S85" s="5">
        <f>I85-J85-K85-L85</f>
        <v/>
      </c>
      <c r="T85" s="5">
        <f>L85-M85-N85-O85-P85-Q85</f>
        <v/>
      </c>
    </row>
    <row r="86">
      <c r="A86" s="4" t="inlineStr">
        <is>
          <t>O20240212-0038-02</t>
        </is>
      </c>
      <c r="B86" s="4" t="inlineStr">
        <is>
          <t>C202401-0038</t>
        </is>
      </c>
      <c r="C86" s="4" t="inlineStr">
        <is>
          <t>2024-02-12</t>
        </is>
      </c>
      <c r="D86" s="4" t="inlineStr">
        <is>
          <t>2024-01-03</t>
        </is>
      </c>
      <c r="E86" s="4" t="inlineStr">
        <is>
          <t>2024-01</t>
        </is>
      </c>
      <c r="F86" s="4" t="n">
        <v>1</v>
      </c>
      <c r="G86" s="4" t="inlineStr">
        <is>
          <t>Affiliate</t>
        </is>
      </c>
      <c r="H86" s="4" t="inlineStr">
        <is>
          <t>Accessories</t>
        </is>
      </c>
      <c r="I86" s="5" t="n">
        <v>72.36</v>
      </c>
      <c r="J86" s="5" t="n">
        <v>5.36</v>
      </c>
      <c r="K86" s="5" t="n">
        <v>0</v>
      </c>
      <c r="L86" s="5" t="n">
        <v>67</v>
      </c>
      <c r="M86" s="5" t="n">
        <v>23.45</v>
      </c>
      <c r="N86" s="5" t="n">
        <v>8.039999999999999</v>
      </c>
      <c r="O86" s="5" t="n">
        <v>2.01</v>
      </c>
      <c r="P86" s="5" t="n">
        <v>6.7</v>
      </c>
      <c r="Q86" s="5" t="n">
        <v>26.8</v>
      </c>
      <c r="R86" s="6" t="n">
        <v>0</v>
      </c>
      <c r="S86" s="5">
        <f>I86-J86-K86-L86</f>
        <v/>
      </c>
      <c r="T86" s="5">
        <f>L86-M86-N86-O86-P86-Q86</f>
        <v/>
      </c>
    </row>
    <row r="87">
      <c r="A87" s="4" t="inlineStr">
        <is>
          <t>O20240303-0038-01</t>
        </is>
      </c>
      <c r="B87" s="4" t="inlineStr">
        <is>
          <t>C202401-0038</t>
        </is>
      </c>
      <c r="C87" s="4" t="inlineStr">
        <is>
          <t>2024-03-03</t>
        </is>
      </c>
      <c r="D87" s="4" t="inlineStr">
        <is>
          <t>2024-01-03</t>
        </is>
      </c>
      <c r="E87" s="4" t="inlineStr">
        <is>
          <t>2024-01</t>
        </is>
      </c>
      <c r="F87" s="4" t="n">
        <v>2</v>
      </c>
      <c r="G87" s="4" t="inlineStr">
        <is>
          <t>Affiliate</t>
        </is>
      </c>
      <c r="H87" s="4" t="inlineStr">
        <is>
          <t>Accessories</t>
        </is>
      </c>
      <c r="I87" s="5" t="n">
        <v>129.6</v>
      </c>
      <c r="J87" s="5" t="n">
        <v>9.6</v>
      </c>
      <c r="K87" s="5" t="n">
        <v>0</v>
      </c>
      <c r="L87" s="5" t="n">
        <v>120</v>
      </c>
      <c r="M87" s="5" t="n">
        <v>42</v>
      </c>
      <c r="N87" s="5" t="n">
        <v>14.4</v>
      </c>
      <c r="O87" s="5" t="n">
        <v>3.6</v>
      </c>
      <c r="P87" s="5" t="n">
        <v>12</v>
      </c>
      <c r="Q87" s="5" t="n">
        <v>48</v>
      </c>
      <c r="R87" s="6" t="n">
        <v>0</v>
      </c>
      <c r="S87" s="5">
        <f>I87-J87-K87-L87</f>
        <v/>
      </c>
      <c r="T87" s="5">
        <f>L87-M87-N87-O87-P87-Q87</f>
        <v/>
      </c>
    </row>
    <row r="88">
      <c r="A88" s="4" t="inlineStr">
        <is>
          <t>O20240403-0038-01</t>
        </is>
      </c>
      <c r="B88" s="4" t="inlineStr">
        <is>
          <t>C202401-0038</t>
        </is>
      </c>
      <c r="C88" s="4" t="inlineStr">
        <is>
          <t>2024-04-03</t>
        </is>
      </c>
      <c r="D88" s="4" t="inlineStr">
        <is>
          <t>2024-01-03</t>
        </is>
      </c>
      <c r="E88" s="4" t="inlineStr">
        <is>
          <t>2024-01</t>
        </is>
      </c>
      <c r="F88" s="4" t="n">
        <v>3</v>
      </c>
      <c r="G88" s="4" t="inlineStr">
        <is>
          <t>Affiliate</t>
        </is>
      </c>
      <c r="H88" s="4" t="inlineStr">
        <is>
          <t>Accessories</t>
        </is>
      </c>
      <c r="I88" s="5" t="n">
        <v>126.36</v>
      </c>
      <c r="J88" s="5" t="n">
        <v>9.359999999999999</v>
      </c>
      <c r="K88" s="5" t="n">
        <v>0</v>
      </c>
      <c r="L88" s="5" t="n">
        <v>117</v>
      </c>
      <c r="M88" s="5" t="n">
        <v>40.95</v>
      </c>
      <c r="N88" s="5" t="n">
        <v>14.04</v>
      </c>
      <c r="O88" s="5" t="n">
        <v>3.51</v>
      </c>
      <c r="P88" s="5" t="n">
        <v>11.7</v>
      </c>
      <c r="Q88" s="5" t="n">
        <v>46.8</v>
      </c>
      <c r="R88" s="6" t="n">
        <v>0</v>
      </c>
      <c r="S88" s="5">
        <f>I88-J88-K88-L88</f>
        <v/>
      </c>
      <c r="T88" s="5">
        <f>L88-M88-N88-O88-P88-Q88</f>
        <v/>
      </c>
    </row>
    <row r="89">
      <c r="A89" s="4" t="inlineStr">
        <is>
          <t>O20240412-0038-02</t>
        </is>
      </c>
      <c r="B89" s="4" t="inlineStr">
        <is>
          <t>C202401-0038</t>
        </is>
      </c>
      <c r="C89" s="4" t="inlineStr">
        <is>
          <t>2024-04-12</t>
        </is>
      </c>
      <c r="D89" s="4" t="inlineStr">
        <is>
          <t>2024-01-03</t>
        </is>
      </c>
      <c r="E89" s="4" t="inlineStr">
        <is>
          <t>2024-01</t>
        </is>
      </c>
      <c r="F89" s="4" t="n">
        <v>3</v>
      </c>
      <c r="G89" s="4" t="inlineStr">
        <is>
          <t>Affiliate</t>
        </is>
      </c>
      <c r="H89" s="4" t="inlineStr">
        <is>
          <t>Accessories</t>
        </is>
      </c>
      <c r="I89" s="5" t="n">
        <v>60.48</v>
      </c>
      <c r="J89" s="5" t="n">
        <v>4.48</v>
      </c>
      <c r="K89" s="5" t="n">
        <v>0</v>
      </c>
      <c r="L89" s="5" t="n">
        <v>56</v>
      </c>
      <c r="M89" s="5" t="n">
        <v>19.6</v>
      </c>
      <c r="N89" s="5" t="n">
        <v>6.72</v>
      </c>
      <c r="O89" s="5" t="n">
        <v>1.68</v>
      </c>
      <c r="P89" s="5" t="n">
        <v>5.6</v>
      </c>
      <c r="Q89" s="5" t="n">
        <v>22.4</v>
      </c>
      <c r="R89" s="6" t="n">
        <v>0</v>
      </c>
      <c r="S89" s="5">
        <f>I89-J89-K89-L89</f>
        <v/>
      </c>
      <c r="T89" s="5">
        <f>L89-M89-N89-O89-P89-Q89</f>
        <v/>
      </c>
    </row>
    <row r="90">
      <c r="A90" s="4" t="inlineStr">
        <is>
          <t>O20240503-0038-01</t>
        </is>
      </c>
      <c r="B90" s="4" t="inlineStr">
        <is>
          <t>C202401-0038</t>
        </is>
      </c>
      <c r="C90" s="4" t="inlineStr">
        <is>
          <t>2024-05-03</t>
        </is>
      </c>
      <c r="D90" s="4" t="inlineStr">
        <is>
          <t>2024-01-03</t>
        </is>
      </c>
      <c r="E90" s="4" t="inlineStr">
        <is>
          <t>2024-01</t>
        </is>
      </c>
      <c r="F90" s="4" t="n">
        <v>4</v>
      </c>
      <c r="G90" s="4" t="inlineStr">
        <is>
          <t>Affiliate</t>
        </is>
      </c>
      <c r="H90" s="4" t="inlineStr">
        <is>
          <t>Accessories</t>
        </is>
      </c>
      <c r="I90" s="5" t="n">
        <v>116.64</v>
      </c>
      <c r="J90" s="5" t="n">
        <v>8.640000000000001</v>
      </c>
      <c r="K90" s="5" t="n">
        <v>0</v>
      </c>
      <c r="L90" s="5" t="n">
        <v>108</v>
      </c>
      <c r="M90" s="5" t="n">
        <v>37.8</v>
      </c>
      <c r="N90" s="5" t="n">
        <v>12.96</v>
      </c>
      <c r="O90" s="5" t="n">
        <v>3.24</v>
      </c>
      <c r="P90" s="5" t="n">
        <v>10.8</v>
      </c>
      <c r="Q90" s="5" t="n">
        <v>43.2</v>
      </c>
      <c r="R90" s="6" t="n">
        <v>0</v>
      </c>
      <c r="S90" s="5">
        <f>I90-J90-K90-L90</f>
        <v/>
      </c>
      <c r="T90" s="5">
        <f>L90-M90-N90-O90-P90-Q90</f>
        <v/>
      </c>
    </row>
    <row r="91">
      <c r="A91" s="4" t="inlineStr">
        <is>
          <t>O20240903-0038-01</t>
        </is>
      </c>
      <c r="B91" s="4" t="inlineStr">
        <is>
          <t>C202401-0038</t>
        </is>
      </c>
      <c r="C91" s="4" t="inlineStr">
        <is>
          <t>2024-09-03</t>
        </is>
      </c>
      <c r="D91" s="4" t="inlineStr">
        <is>
          <t>2024-01-03</t>
        </is>
      </c>
      <c r="E91" s="4" t="inlineStr">
        <is>
          <t>2024-01</t>
        </is>
      </c>
      <c r="F91" s="4" t="n">
        <v>8</v>
      </c>
      <c r="G91" s="4" t="inlineStr">
        <is>
          <t>Affiliate</t>
        </is>
      </c>
      <c r="H91" s="4" t="inlineStr">
        <is>
          <t>Accessories</t>
        </is>
      </c>
      <c r="I91" s="5" t="n">
        <v>114.48</v>
      </c>
      <c r="J91" s="5" t="n">
        <v>8.48</v>
      </c>
      <c r="K91" s="5" t="n">
        <v>0</v>
      </c>
      <c r="L91" s="5" t="n">
        <v>106</v>
      </c>
      <c r="M91" s="5" t="n">
        <v>37.1</v>
      </c>
      <c r="N91" s="5" t="n">
        <v>12.72</v>
      </c>
      <c r="O91" s="5" t="n">
        <v>3.18</v>
      </c>
      <c r="P91" s="5" t="n">
        <v>10.6</v>
      </c>
      <c r="Q91" s="5" t="n">
        <v>42.4</v>
      </c>
      <c r="R91" s="6" t="n">
        <v>0</v>
      </c>
      <c r="S91" s="5">
        <f>I91-J91-K91-L91</f>
        <v/>
      </c>
      <c r="T91" s="5">
        <f>L91-M91-N91-O91-P91-Q91</f>
        <v/>
      </c>
    </row>
    <row r="92">
      <c r="A92" s="4" t="inlineStr">
        <is>
          <t>O20250203-0038-01</t>
        </is>
      </c>
      <c r="B92" s="4" t="inlineStr">
        <is>
          <t>C202401-0038</t>
        </is>
      </c>
      <c r="C92" s="4" t="inlineStr">
        <is>
          <t>2025-02-03</t>
        </is>
      </c>
      <c r="D92" s="4" t="inlineStr">
        <is>
          <t>2024-01-03</t>
        </is>
      </c>
      <c r="E92" s="4" t="inlineStr">
        <is>
          <t>2024-01</t>
        </is>
      </c>
      <c r="F92" s="4" t="n">
        <v>13</v>
      </c>
      <c r="G92" s="4" t="inlineStr">
        <is>
          <t>Affiliate</t>
        </is>
      </c>
      <c r="H92" s="4" t="inlineStr">
        <is>
          <t>Accessories</t>
        </is>
      </c>
      <c r="I92" s="5" t="n">
        <v>83.16</v>
      </c>
      <c r="J92" s="5" t="n">
        <v>6.16</v>
      </c>
      <c r="K92" s="5" t="n">
        <v>0</v>
      </c>
      <c r="L92" s="5" t="n">
        <v>77</v>
      </c>
      <c r="M92" s="5" t="n">
        <v>26.95</v>
      </c>
      <c r="N92" s="5" t="n">
        <v>9.24</v>
      </c>
      <c r="O92" s="5" t="n">
        <v>2.31</v>
      </c>
      <c r="P92" s="5" t="n">
        <v>7.7</v>
      </c>
      <c r="Q92" s="5" t="n">
        <v>30.8</v>
      </c>
      <c r="R92" s="6" t="n">
        <v>0</v>
      </c>
      <c r="S92" s="5">
        <f>I92-J92-K92-L92</f>
        <v/>
      </c>
      <c r="T92" s="5">
        <f>L92-M92-N92-O92-P92-Q92</f>
        <v/>
      </c>
    </row>
    <row r="93">
      <c r="A93" s="4" t="inlineStr">
        <is>
          <t>O20250403-0038-01</t>
        </is>
      </c>
      <c r="B93" s="4" t="inlineStr">
        <is>
          <t>C202401-0038</t>
        </is>
      </c>
      <c r="C93" s="4" t="inlineStr">
        <is>
          <t>2025-04-03</t>
        </is>
      </c>
      <c r="D93" s="4" t="inlineStr">
        <is>
          <t>2024-01-03</t>
        </is>
      </c>
      <c r="E93" s="4" t="inlineStr">
        <is>
          <t>2024-01</t>
        </is>
      </c>
      <c r="F93" s="4" t="n">
        <v>15</v>
      </c>
      <c r="G93" s="4" t="inlineStr">
        <is>
          <t>Affiliate</t>
        </is>
      </c>
      <c r="H93" s="4" t="inlineStr">
        <is>
          <t>Accessories</t>
        </is>
      </c>
      <c r="I93" s="5" t="n">
        <v>89.64</v>
      </c>
      <c r="J93" s="5" t="n">
        <v>6.64</v>
      </c>
      <c r="K93" s="5" t="n">
        <v>0</v>
      </c>
      <c r="L93" s="5" t="n">
        <v>83</v>
      </c>
      <c r="M93" s="5" t="n">
        <v>29.05</v>
      </c>
      <c r="N93" s="5" t="n">
        <v>9.960000000000001</v>
      </c>
      <c r="O93" s="5" t="n">
        <v>2.49</v>
      </c>
      <c r="P93" s="5" t="n">
        <v>8.300000000000001</v>
      </c>
      <c r="Q93" s="5" t="n">
        <v>33.2</v>
      </c>
      <c r="R93" s="6" t="n">
        <v>0</v>
      </c>
      <c r="S93" s="5">
        <f>I93-J93-K93-L93</f>
        <v/>
      </c>
      <c r="T93" s="5">
        <f>L93-M93-N93-O93-P93-Q93</f>
        <v/>
      </c>
    </row>
    <row r="94">
      <c r="A94" s="4" t="inlineStr">
        <is>
          <t>O20250503-0038-01</t>
        </is>
      </c>
      <c r="B94" s="4" t="inlineStr">
        <is>
          <t>C202401-0038</t>
        </is>
      </c>
      <c r="C94" s="4" t="inlineStr">
        <is>
          <t>2025-05-03</t>
        </is>
      </c>
      <c r="D94" s="4" t="inlineStr">
        <is>
          <t>2024-01-03</t>
        </is>
      </c>
      <c r="E94" s="4" t="inlineStr">
        <is>
          <t>2024-01</t>
        </is>
      </c>
      <c r="F94" s="4" t="n">
        <v>16</v>
      </c>
      <c r="G94" s="4" t="inlineStr">
        <is>
          <t>Affiliate</t>
        </is>
      </c>
      <c r="H94" s="4" t="inlineStr">
        <is>
          <t>Accessories</t>
        </is>
      </c>
      <c r="I94" s="5" t="n">
        <v>83.16</v>
      </c>
      <c r="J94" s="5" t="n">
        <v>6.16</v>
      </c>
      <c r="K94" s="5" t="n">
        <v>0</v>
      </c>
      <c r="L94" s="5" t="n">
        <v>77</v>
      </c>
      <c r="M94" s="5" t="n">
        <v>26.95</v>
      </c>
      <c r="N94" s="5" t="n">
        <v>9.24</v>
      </c>
      <c r="O94" s="5" t="n">
        <v>2.31</v>
      </c>
      <c r="P94" s="5" t="n">
        <v>7.7</v>
      </c>
      <c r="Q94" s="5" t="n">
        <v>30.8</v>
      </c>
      <c r="R94" s="6" t="n">
        <v>0</v>
      </c>
      <c r="S94" s="5">
        <f>I94-J94-K94-L94</f>
        <v/>
      </c>
      <c r="T94" s="5">
        <f>L94-M94-N94-O94-P94-Q94</f>
        <v/>
      </c>
    </row>
    <row r="95">
      <c r="A95" s="4" t="inlineStr">
        <is>
          <t>O20250903-0038-01</t>
        </is>
      </c>
      <c r="B95" s="4" t="inlineStr">
        <is>
          <t>C202401-0038</t>
        </is>
      </c>
      <c r="C95" s="4" t="inlineStr">
        <is>
          <t>2025-09-03</t>
        </is>
      </c>
      <c r="D95" s="4" t="inlineStr">
        <is>
          <t>2024-01-03</t>
        </is>
      </c>
      <c r="E95" s="4" t="inlineStr">
        <is>
          <t>2024-01</t>
        </is>
      </c>
      <c r="F95" s="4" t="n">
        <v>20</v>
      </c>
      <c r="G95" s="4" t="inlineStr">
        <is>
          <t>Affiliate</t>
        </is>
      </c>
      <c r="H95" s="4" t="inlineStr">
        <is>
          <t>Accessories</t>
        </is>
      </c>
      <c r="I95" s="5" t="n">
        <v>64.8</v>
      </c>
      <c r="J95" s="5" t="n">
        <v>4.8</v>
      </c>
      <c r="K95" s="5" t="n">
        <v>0</v>
      </c>
      <c r="L95" s="5" t="n">
        <v>60</v>
      </c>
      <c r="M95" s="5" t="n">
        <v>21</v>
      </c>
      <c r="N95" s="5" t="n">
        <v>7.2</v>
      </c>
      <c r="O95" s="5" t="n">
        <v>1.8</v>
      </c>
      <c r="P95" s="5" t="n">
        <v>6</v>
      </c>
      <c r="Q95" s="5" t="n">
        <v>24</v>
      </c>
      <c r="R95" s="6" t="n">
        <v>0</v>
      </c>
      <c r="S95" s="5">
        <f>I95-J95-K95-L95</f>
        <v/>
      </c>
      <c r="T95" s="5">
        <f>L95-M95-N95-O95-P95-Q95</f>
        <v/>
      </c>
    </row>
    <row r="96">
      <c r="A96" s="4" t="inlineStr">
        <is>
          <t>O20240108-0039-01</t>
        </is>
      </c>
      <c r="B96" s="4" t="inlineStr">
        <is>
          <t>C202401-0039</t>
        </is>
      </c>
      <c r="C96" s="4" t="inlineStr">
        <is>
          <t>2024-01-08</t>
        </is>
      </c>
      <c r="D96" s="4" t="inlineStr">
        <is>
          <t>2024-01-08</t>
        </is>
      </c>
      <c r="E96" s="4" t="inlineStr">
        <is>
          <t>2024-01</t>
        </is>
      </c>
      <c r="F96" s="4" t="n">
        <v>0</v>
      </c>
      <c r="G96" s="4" t="inlineStr">
        <is>
          <t>Email</t>
        </is>
      </c>
      <c r="H96" s="4" t="inlineStr">
        <is>
          <t>Skincare</t>
        </is>
      </c>
      <c r="I96" s="5" t="n">
        <v>112.32</v>
      </c>
      <c r="J96" s="5" t="n">
        <v>8.32</v>
      </c>
      <c r="K96" s="5" t="n">
        <v>0</v>
      </c>
      <c r="L96" s="5" t="n">
        <v>104</v>
      </c>
      <c r="M96" s="5" t="n">
        <v>36.4</v>
      </c>
      <c r="N96" s="5" t="n">
        <v>12.48</v>
      </c>
      <c r="O96" s="5" t="n">
        <v>3.12</v>
      </c>
      <c r="P96" s="5" t="n">
        <v>10.4</v>
      </c>
      <c r="Q96" s="5" t="n">
        <v>41.6</v>
      </c>
      <c r="R96" s="6" t="n">
        <v>1</v>
      </c>
      <c r="S96" s="5">
        <f>I96-J96-K96-L96</f>
        <v/>
      </c>
      <c r="T96" s="5">
        <f>L96-M96-N96-O96-P96-Q96</f>
        <v/>
      </c>
    </row>
    <row r="97">
      <c r="A97" s="4" t="inlineStr">
        <is>
          <t>O20240113-0040-01</t>
        </is>
      </c>
      <c r="B97" s="4" t="inlineStr">
        <is>
          <t>C202401-0040</t>
        </is>
      </c>
      <c r="C97" s="4" t="inlineStr">
        <is>
          <t>2024-01-13</t>
        </is>
      </c>
      <c r="D97" s="4" t="inlineStr">
        <is>
          <t>2024-01-13</t>
        </is>
      </c>
      <c r="E97" s="4" t="inlineStr">
        <is>
          <t>2024-01</t>
        </is>
      </c>
      <c r="F97" s="4" t="n">
        <v>0</v>
      </c>
      <c r="G97" s="4" t="inlineStr">
        <is>
          <t>Organic search</t>
        </is>
      </c>
      <c r="H97" s="4" t="inlineStr">
        <is>
          <t>Skincare</t>
        </is>
      </c>
      <c r="I97" s="5" t="n">
        <v>95.04000000000001</v>
      </c>
      <c r="J97" s="5" t="n">
        <v>7.04</v>
      </c>
      <c r="K97" s="5" t="n">
        <v>0</v>
      </c>
      <c r="L97" s="5" t="n">
        <v>88</v>
      </c>
      <c r="M97" s="5" t="n">
        <v>30.8</v>
      </c>
      <c r="N97" s="5" t="n">
        <v>10.56</v>
      </c>
      <c r="O97" s="5" t="n">
        <v>2.64</v>
      </c>
      <c r="P97" s="5" t="n">
        <v>8.800000000000001</v>
      </c>
      <c r="Q97" s="5" t="n">
        <v>35.2</v>
      </c>
      <c r="R97" s="6" t="n">
        <v>1</v>
      </c>
      <c r="S97" s="5">
        <f>I97-J97-K97-L97</f>
        <v/>
      </c>
      <c r="T97" s="5">
        <f>L97-M97-N97-O97-P97-Q97</f>
        <v/>
      </c>
    </row>
    <row r="98">
      <c r="A98" s="4" t="inlineStr">
        <is>
          <t>O20250113-0040-01</t>
        </is>
      </c>
      <c r="B98" s="4" t="inlineStr">
        <is>
          <t>C202401-0040</t>
        </is>
      </c>
      <c r="C98" s="4" t="inlineStr">
        <is>
          <t>2025-01-13</t>
        </is>
      </c>
      <c r="D98" s="4" t="inlineStr">
        <is>
          <t>2024-01-13</t>
        </is>
      </c>
      <c r="E98" s="4" t="inlineStr">
        <is>
          <t>2024-01</t>
        </is>
      </c>
      <c r="F98" s="4" t="n">
        <v>12</v>
      </c>
      <c r="G98" s="4" t="inlineStr">
        <is>
          <t>Organic search</t>
        </is>
      </c>
      <c r="H98" s="4" t="inlineStr">
        <is>
          <t>Skincare</t>
        </is>
      </c>
      <c r="I98" s="5" t="n">
        <v>61.02</v>
      </c>
      <c r="J98" s="5" t="n">
        <v>4.32</v>
      </c>
      <c r="K98" s="5" t="n">
        <v>2.7</v>
      </c>
      <c r="L98" s="5" t="n">
        <v>54</v>
      </c>
      <c r="M98" s="5" t="n">
        <v>18.9</v>
      </c>
      <c r="N98" s="5" t="n">
        <v>6.48</v>
      </c>
      <c r="O98" s="5" t="n">
        <v>1.62</v>
      </c>
      <c r="P98" s="5" t="n">
        <v>5.4</v>
      </c>
      <c r="Q98" s="5" t="n">
        <v>21.6</v>
      </c>
      <c r="R98" s="6" t="n">
        <v>0</v>
      </c>
      <c r="S98" s="5">
        <f>I98-J98-K98-L98</f>
        <v/>
      </c>
      <c r="T98" s="5">
        <f>L98-M98-N98-O98-P98-Q98</f>
        <v/>
      </c>
    </row>
    <row r="99">
      <c r="A99" s="4" t="inlineStr">
        <is>
          <t>O20240118-0041-01</t>
        </is>
      </c>
      <c r="B99" s="4" t="inlineStr">
        <is>
          <t>C202401-0041</t>
        </is>
      </c>
      <c r="C99" s="4" t="inlineStr">
        <is>
          <t>2024-01-18</t>
        </is>
      </c>
      <c r="D99" s="4" t="inlineStr">
        <is>
          <t>2024-01-18</t>
        </is>
      </c>
      <c r="E99" s="4" t="inlineStr">
        <is>
          <t>2024-01</t>
        </is>
      </c>
      <c r="F99" s="4" t="n">
        <v>0</v>
      </c>
      <c r="G99" s="4" t="inlineStr">
        <is>
          <t>Paid social</t>
        </is>
      </c>
      <c r="H99" s="4" t="inlineStr">
        <is>
          <t>Skincare</t>
        </is>
      </c>
      <c r="I99" s="5" t="n">
        <v>99.36</v>
      </c>
      <c r="J99" s="5" t="n">
        <v>7.36</v>
      </c>
      <c r="K99" s="5" t="n">
        <v>0</v>
      </c>
      <c r="L99" s="5" t="n">
        <v>92</v>
      </c>
      <c r="M99" s="5" t="n">
        <v>32.2</v>
      </c>
      <c r="N99" s="5" t="n">
        <v>11.04</v>
      </c>
      <c r="O99" s="5" t="n">
        <v>2.76</v>
      </c>
      <c r="P99" s="5" t="n">
        <v>9.199999999999999</v>
      </c>
      <c r="Q99" s="5" t="n">
        <v>36.8</v>
      </c>
      <c r="R99" s="6" t="n">
        <v>1</v>
      </c>
      <c r="S99" s="5">
        <f>I99-J99-K99-L99</f>
        <v/>
      </c>
      <c r="T99" s="5">
        <f>L99-M99-N99-O99-P99-Q99</f>
        <v/>
      </c>
    </row>
    <row r="100">
      <c r="A100" s="4" t="inlineStr">
        <is>
          <t>O20240123-0042-01</t>
        </is>
      </c>
      <c r="B100" s="4" t="inlineStr">
        <is>
          <t>C202401-0042</t>
        </is>
      </c>
      <c r="C100" s="4" t="inlineStr">
        <is>
          <t>2024-01-23</t>
        </is>
      </c>
      <c r="D100" s="4" t="inlineStr">
        <is>
          <t>2024-01-23</t>
        </is>
      </c>
      <c r="E100" s="4" t="inlineStr">
        <is>
          <t>2024-01</t>
        </is>
      </c>
      <c r="F100" s="4" t="n">
        <v>0</v>
      </c>
      <c r="G100" s="4" t="inlineStr">
        <is>
          <t>Organic search</t>
        </is>
      </c>
      <c r="H100" s="4" t="inlineStr">
        <is>
          <t>Skincare</t>
        </is>
      </c>
      <c r="I100" s="5" t="n">
        <v>111.24</v>
      </c>
      <c r="J100" s="5" t="n">
        <v>8.24</v>
      </c>
      <c r="K100" s="5" t="n">
        <v>0</v>
      </c>
      <c r="L100" s="5" t="n">
        <v>103</v>
      </c>
      <c r="M100" s="5" t="n">
        <v>36.05</v>
      </c>
      <c r="N100" s="5" t="n">
        <v>12.36</v>
      </c>
      <c r="O100" s="5" t="n">
        <v>3.09</v>
      </c>
      <c r="P100" s="5" t="n">
        <v>10.3</v>
      </c>
      <c r="Q100" s="5" t="n">
        <v>41.2</v>
      </c>
      <c r="R100" s="6" t="n">
        <v>1</v>
      </c>
      <c r="S100" s="5">
        <f>I100-J100-K100-L100</f>
        <v/>
      </c>
      <c r="T100" s="5">
        <f>L100-M100-N100-O100-P100-Q100</f>
        <v/>
      </c>
    </row>
    <row r="101">
      <c r="A101" s="4" t="inlineStr">
        <is>
          <t>O20240128-0043-01</t>
        </is>
      </c>
      <c r="B101" s="4" t="inlineStr">
        <is>
          <t>C202401-0043</t>
        </is>
      </c>
      <c r="C101" s="4" t="inlineStr">
        <is>
          <t>2024-01-28</t>
        </is>
      </c>
      <c r="D101" s="4" t="inlineStr">
        <is>
          <t>2024-01-28</t>
        </is>
      </c>
      <c r="E101" s="4" t="inlineStr">
        <is>
          <t>2024-01</t>
        </is>
      </c>
      <c r="F101" s="4" t="n">
        <v>0</v>
      </c>
      <c r="G101" s="4" t="inlineStr">
        <is>
          <t>Affiliate</t>
        </is>
      </c>
      <c r="H101" s="4" t="inlineStr">
        <is>
          <t>Apparel</t>
        </is>
      </c>
      <c r="I101" s="5" t="n">
        <v>88.56</v>
      </c>
      <c r="J101" s="5" t="n">
        <v>6.56</v>
      </c>
      <c r="K101" s="5" t="n">
        <v>0</v>
      </c>
      <c r="L101" s="5" t="n">
        <v>82</v>
      </c>
      <c r="M101" s="5" t="n">
        <v>28.7</v>
      </c>
      <c r="N101" s="5" t="n">
        <v>9.84</v>
      </c>
      <c r="O101" s="5" t="n">
        <v>2.46</v>
      </c>
      <c r="P101" s="5" t="n">
        <v>8.199999999999999</v>
      </c>
      <c r="Q101" s="5" t="n">
        <v>32.8</v>
      </c>
      <c r="R101" s="6" t="n">
        <v>1</v>
      </c>
      <c r="S101" s="5">
        <f>I101-J101-K101-L101</f>
        <v/>
      </c>
      <c r="T101" s="5">
        <f>L101-M101-N101-O101-P101-Q101</f>
        <v/>
      </c>
    </row>
    <row r="102">
      <c r="A102" s="4" t="inlineStr">
        <is>
          <t>O20240102-0044-01</t>
        </is>
      </c>
      <c r="B102" s="4" t="inlineStr">
        <is>
          <t>C202401-0044</t>
        </is>
      </c>
      <c r="C102" s="4" t="inlineStr">
        <is>
          <t>2024-01-02</t>
        </is>
      </c>
      <c r="D102" s="4" t="inlineStr">
        <is>
          <t>2024-01-02</t>
        </is>
      </c>
      <c r="E102" s="4" t="inlineStr">
        <is>
          <t>2024-01</t>
        </is>
      </c>
      <c r="F102" s="4" t="n">
        <v>0</v>
      </c>
      <c r="G102" s="4" t="inlineStr">
        <is>
          <t>Paid social</t>
        </is>
      </c>
      <c r="H102" s="4" t="inlineStr">
        <is>
          <t>Supplements</t>
        </is>
      </c>
      <c r="I102" s="5" t="n">
        <v>90.72</v>
      </c>
      <c r="J102" s="5" t="n">
        <v>6.72</v>
      </c>
      <c r="K102" s="5" t="n">
        <v>0</v>
      </c>
      <c r="L102" s="5" t="n">
        <v>84</v>
      </c>
      <c r="M102" s="5" t="n">
        <v>29.4</v>
      </c>
      <c r="N102" s="5" t="n">
        <v>10.08</v>
      </c>
      <c r="O102" s="5" t="n">
        <v>2.52</v>
      </c>
      <c r="P102" s="5" t="n">
        <v>8.4</v>
      </c>
      <c r="Q102" s="5" t="n">
        <v>33.6</v>
      </c>
      <c r="R102" s="6" t="n">
        <v>1</v>
      </c>
      <c r="S102" s="5">
        <f>I102-J102-K102-L102</f>
        <v/>
      </c>
      <c r="T102" s="5">
        <f>L102-M102-N102-O102-P102-Q102</f>
        <v/>
      </c>
    </row>
    <row r="103">
      <c r="A103" s="4" t="inlineStr">
        <is>
          <t>O20240107-0045-01</t>
        </is>
      </c>
      <c r="B103" s="4" t="inlineStr">
        <is>
          <t>C202401-0045</t>
        </is>
      </c>
      <c r="C103" s="4" t="inlineStr">
        <is>
          <t>2024-01-07</t>
        </is>
      </c>
      <c r="D103" s="4" t="inlineStr">
        <is>
          <t>2024-01-07</t>
        </is>
      </c>
      <c r="E103" s="4" t="inlineStr">
        <is>
          <t>2024-01</t>
        </is>
      </c>
      <c r="F103" s="4" t="n">
        <v>0</v>
      </c>
      <c r="G103" s="4" t="inlineStr">
        <is>
          <t>Paid search</t>
        </is>
      </c>
      <c r="H103" s="4" t="inlineStr">
        <is>
          <t>Skincare</t>
        </is>
      </c>
      <c r="I103" s="5" t="n">
        <v>89.64</v>
      </c>
      <c r="J103" s="5" t="n">
        <v>6.64</v>
      </c>
      <c r="K103" s="5" t="n">
        <v>0</v>
      </c>
      <c r="L103" s="5" t="n">
        <v>83</v>
      </c>
      <c r="M103" s="5" t="n">
        <v>29.05</v>
      </c>
      <c r="N103" s="5" t="n">
        <v>9.960000000000001</v>
      </c>
      <c r="O103" s="5" t="n">
        <v>2.49</v>
      </c>
      <c r="P103" s="5" t="n">
        <v>8.300000000000001</v>
      </c>
      <c r="Q103" s="5" t="n">
        <v>33.2</v>
      </c>
      <c r="R103" s="6" t="n">
        <v>1</v>
      </c>
      <c r="S103" s="5">
        <f>I103-J103-K103-L103</f>
        <v/>
      </c>
      <c r="T103" s="5">
        <f>L103-M103-N103-O103-P103-Q103</f>
        <v/>
      </c>
    </row>
    <row r="104">
      <c r="A104" s="4" t="inlineStr">
        <is>
          <t>O20240112-0046-01</t>
        </is>
      </c>
      <c r="B104" s="4" t="inlineStr">
        <is>
          <t>C202401-0046</t>
        </is>
      </c>
      <c r="C104" s="4" t="inlineStr">
        <is>
          <t>2024-01-12</t>
        </is>
      </c>
      <c r="D104" s="4" t="inlineStr">
        <is>
          <t>2024-01-12</t>
        </is>
      </c>
      <c r="E104" s="4" t="inlineStr">
        <is>
          <t>2024-01</t>
        </is>
      </c>
      <c r="F104" s="4" t="n">
        <v>0</v>
      </c>
      <c r="G104" s="4" t="inlineStr">
        <is>
          <t>Paid search</t>
        </is>
      </c>
      <c r="H104" s="4" t="inlineStr">
        <is>
          <t>Supplements</t>
        </is>
      </c>
      <c r="I104" s="5" t="n">
        <v>114.48</v>
      </c>
      <c r="J104" s="5" t="n">
        <v>8.48</v>
      </c>
      <c r="K104" s="5" t="n">
        <v>0</v>
      </c>
      <c r="L104" s="5" t="n">
        <v>106</v>
      </c>
      <c r="M104" s="5" t="n">
        <v>37.1</v>
      </c>
      <c r="N104" s="5" t="n">
        <v>12.72</v>
      </c>
      <c r="O104" s="5" t="n">
        <v>3.18</v>
      </c>
      <c r="P104" s="5" t="n">
        <v>10.6</v>
      </c>
      <c r="Q104" s="5" t="n">
        <v>42.4</v>
      </c>
      <c r="R104" s="6" t="n">
        <v>1</v>
      </c>
      <c r="S104" s="5">
        <f>I104-J104-K104-L104</f>
        <v/>
      </c>
      <c r="T104" s="5">
        <f>L104-M104-N104-O104-P104-Q104</f>
        <v/>
      </c>
    </row>
    <row r="105">
      <c r="A105" s="4" t="inlineStr">
        <is>
          <t>O20240212-0046-01</t>
        </is>
      </c>
      <c r="B105" s="4" t="inlineStr">
        <is>
          <t>C202401-0046</t>
        </is>
      </c>
      <c r="C105" s="4" t="inlineStr">
        <is>
          <t>2024-02-12</t>
        </is>
      </c>
      <c r="D105" s="4" t="inlineStr">
        <is>
          <t>2024-01-12</t>
        </is>
      </c>
      <c r="E105" s="4" t="inlineStr">
        <is>
          <t>2024-01</t>
        </is>
      </c>
      <c r="F105" s="4" t="n">
        <v>1</v>
      </c>
      <c r="G105" s="4" t="inlineStr">
        <is>
          <t>Paid search</t>
        </is>
      </c>
      <c r="H105" s="4" t="inlineStr">
        <is>
          <t>Supplements</t>
        </is>
      </c>
      <c r="I105" s="5" t="n">
        <v>65.88</v>
      </c>
      <c r="J105" s="5" t="n">
        <v>4.88</v>
      </c>
      <c r="K105" s="5" t="n">
        <v>0</v>
      </c>
      <c r="L105" s="5" t="n">
        <v>61</v>
      </c>
      <c r="M105" s="5" t="n">
        <v>21.35</v>
      </c>
      <c r="N105" s="5" t="n">
        <v>7.32</v>
      </c>
      <c r="O105" s="5" t="n">
        <v>1.83</v>
      </c>
      <c r="P105" s="5" t="n">
        <v>6.1</v>
      </c>
      <c r="Q105" s="5" t="n">
        <v>24.4</v>
      </c>
      <c r="R105" s="6" t="n">
        <v>0</v>
      </c>
      <c r="S105" s="5">
        <f>I105-J105-K105-L105</f>
        <v/>
      </c>
      <c r="T105" s="5">
        <f>L105-M105-N105-O105-P105-Q105</f>
        <v/>
      </c>
    </row>
    <row r="106">
      <c r="A106" s="4" t="inlineStr">
        <is>
          <t>O20240312-0046-01</t>
        </is>
      </c>
      <c r="B106" s="4" t="inlineStr">
        <is>
          <t>C202401-0046</t>
        </is>
      </c>
      <c r="C106" s="4" t="inlineStr">
        <is>
          <t>2024-03-12</t>
        </is>
      </c>
      <c r="D106" s="4" t="inlineStr">
        <is>
          <t>2024-01-12</t>
        </is>
      </c>
      <c r="E106" s="4" t="inlineStr">
        <is>
          <t>2024-01</t>
        </is>
      </c>
      <c r="F106" s="4" t="n">
        <v>2</v>
      </c>
      <c r="G106" s="4" t="inlineStr">
        <is>
          <t>Paid search</t>
        </is>
      </c>
      <c r="H106" s="4" t="inlineStr">
        <is>
          <t>Supplements</t>
        </is>
      </c>
      <c r="I106" s="5" t="n">
        <v>76.68000000000001</v>
      </c>
      <c r="J106" s="5" t="n">
        <v>5.68</v>
      </c>
      <c r="K106" s="5" t="n">
        <v>0</v>
      </c>
      <c r="L106" s="5" t="n">
        <v>71</v>
      </c>
      <c r="M106" s="5" t="n">
        <v>24.85</v>
      </c>
      <c r="N106" s="5" t="n">
        <v>8.52</v>
      </c>
      <c r="O106" s="5" t="n">
        <v>2.13</v>
      </c>
      <c r="P106" s="5" t="n">
        <v>7.1</v>
      </c>
      <c r="Q106" s="5" t="n">
        <v>28.4</v>
      </c>
      <c r="R106" s="6" t="n">
        <v>0</v>
      </c>
      <c r="S106" s="5">
        <f>I106-J106-K106-L106</f>
        <v/>
      </c>
      <c r="T106" s="5">
        <f>L106-M106-N106-O106-P106-Q106</f>
        <v/>
      </c>
    </row>
    <row r="107">
      <c r="A107" s="4" t="inlineStr">
        <is>
          <t>O20240117-0047-01</t>
        </is>
      </c>
      <c r="B107" s="4" t="inlineStr">
        <is>
          <t>C202401-0047</t>
        </is>
      </c>
      <c r="C107" s="4" t="inlineStr">
        <is>
          <t>2024-01-17</t>
        </is>
      </c>
      <c r="D107" s="4" t="inlineStr">
        <is>
          <t>2024-01-17</t>
        </is>
      </c>
      <c r="E107" s="4" t="inlineStr">
        <is>
          <t>2024-01</t>
        </is>
      </c>
      <c r="F107" s="4" t="n">
        <v>0</v>
      </c>
      <c r="G107" s="4" t="inlineStr">
        <is>
          <t>Paid social</t>
        </is>
      </c>
      <c r="H107" s="4" t="inlineStr">
        <is>
          <t>Skincare</t>
        </is>
      </c>
      <c r="I107" s="5" t="n">
        <v>117.72</v>
      </c>
      <c r="J107" s="5" t="n">
        <v>8.720000000000001</v>
      </c>
      <c r="K107" s="5" t="n">
        <v>0</v>
      </c>
      <c r="L107" s="5" t="n">
        <v>109</v>
      </c>
      <c r="M107" s="5" t="n">
        <v>38.15</v>
      </c>
      <c r="N107" s="5" t="n">
        <v>13.08</v>
      </c>
      <c r="O107" s="5" t="n">
        <v>3.27</v>
      </c>
      <c r="P107" s="5" t="n">
        <v>10.9</v>
      </c>
      <c r="Q107" s="5" t="n">
        <v>43.6</v>
      </c>
      <c r="R107" s="6" t="n">
        <v>1</v>
      </c>
      <c r="S107" s="5">
        <f>I107-J107-K107-L107</f>
        <v/>
      </c>
      <c r="T107" s="5">
        <f>L107-M107-N107-O107-P107-Q107</f>
        <v/>
      </c>
    </row>
    <row r="108">
      <c r="A108" s="4" t="inlineStr">
        <is>
          <t>O20251217-0047-01</t>
        </is>
      </c>
      <c r="B108" s="4" t="inlineStr">
        <is>
          <t>C202401-0047</t>
        </is>
      </c>
      <c r="C108" s="4" t="inlineStr">
        <is>
          <t>2025-12-17</t>
        </is>
      </c>
      <c r="D108" s="4" t="inlineStr">
        <is>
          <t>2024-01-17</t>
        </is>
      </c>
      <c r="E108" s="4" t="inlineStr">
        <is>
          <t>2024-01</t>
        </is>
      </c>
      <c r="F108" s="4" t="n">
        <v>23</v>
      </c>
      <c r="G108" s="4" t="inlineStr">
        <is>
          <t>Paid social</t>
        </is>
      </c>
      <c r="H108" s="4" t="inlineStr">
        <is>
          <t>Skincare</t>
        </is>
      </c>
      <c r="I108" s="5" t="n">
        <v>38.88</v>
      </c>
      <c r="J108" s="5" t="n">
        <v>2.88</v>
      </c>
      <c r="K108" s="5" t="n">
        <v>0</v>
      </c>
      <c r="L108" s="5" t="n">
        <v>36</v>
      </c>
      <c r="M108" s="5" t="n">
        <v>12.6</v>
      </c>
      <c r="N108" s="5" t="n">
        <v>4.32</v>
      </c>
      <c r="O108" s="5" t="n">
        <v>1.08</v>
      </c>
      <c r="P108" s="5" t="n">
        <v>3.6</v>
      </c>
      <c r="Q108" s="5" t="n">
        <v>14.4</v>
      </c>
      <c r="R108" s="6" t="n">
        <v>0</v>
      </c>
      <c r="S108" s="5">
        <f>I108-J108-K108-L108</f>
        <v/>
      </c>
      <c r="T108" s="5">
        <f>L108-M108-N108-O108-P108-Q108</f>
        <v/>
      </c>
    </row>
    <row r="109">
      <c r="A109" s="4" t="inlineStr">
        <is>
          <t>O20240122-0048-01</t>
        </is>
      </c>
      <c r="B109" s="4" t="inlineStr">
        <is>
          <t>C202401-0048</t>
        </is>
      </c>
      <c r="C109" s="4" t="inlineStr">
        <is>
          <t>2024-01-22</t>
        </is>
      </c>
      <c r="D109" s="4" t="inlineStr">
        <is>
          <t>2024-01-22</t>
        </is>
      </c>
      <c r="E109" s="4" t="inlineStr">
        <is>
          <t>2024-01</t>
        </is>
      </c>
      <c r="F109" s="4" t="n">
        <v>0</v>
      </c>
      <c r="G109" s="4" t="inlineStr">
        <is>
          <t>Paid social</t>
        </is>
      </c>
      <c r="H109" s="4" t="inlineStr">
        <is>
          <t>Accessories</t>
        </is>
      </c>
      <c r="I109" s="5" t="n">
        <v>98.28</v>
      </c>
      <c r="J109" s="5" t="n">
        <v>7.28</v>
      </c>
      <c r="K109" s="5" t="n">
        <v>0</v>
      </c>
      <c r="L109" s="5" t="n">
        <v>91</v>
      </c>
      <c r="M109" s="5" t="n">
        <v>31.85</v>
      </c>
      <c r="N109" s="5" t="n">
        <v>10.92</v>
      </c>
      <c r="O109" s="5" t="n">
        <v>2.73</v>
      </c>
      <c r="P109" s="5" t="n">
        <v>9.1</v>
      </c>
      <c r="Q109" s="5" t="n">
        <v>36.4</v>
      </c>
      <c r="R109" s="6" t="n">
        <v>1</v>
      </c>
      <c r="S109" s="5">
        <f>I109-J109-K109-L109</f>
        <v/>
      </c>
      <c r="T109" s="5">
        <f>L109-M109-N109-O109-P109-Q109</f>
        <v/>
      </c>
    </row>
    <row r="110">
      <c r="A110" s="4" t="inlineStr">
        <is>
          <t>O20240127-0049-01</t>
        </is>
      </c>
      <c r="B110" s="4" t="inlineStr">
        <is>
          <t>C202401-0049</t>
        </is>
      </c>
      <c r="C110" s="4" t="inlineStr">
        <is>
          <t>2024-01-27</t>
        </is>
      </c>
      <c r="D110" s="4" t="inlineStr">
        <is>
          <t>2024-01-27</t>
        </is>
      </c>
      <c r="E110" s="4" t="inlineStr">
        <is>
          <t>2024-01</t>
        </is>
      </c>
      <c r="F110" s="4" t="n">
        <v>0</v>
      </c>
      <c r="G110" s="4" t="inlineStr">
        <is>
          <t>Organic search</t>
        </is>
      </c>
      <c r="H110" s="4" t="inlineStr">
        <is>
          <t>Skincare</t>
        </is>
      </c>
      <c r="I110" s="5" t="n">
        <v>101.52</v>
      </c>
      <c r="J110" s="5" t="n">
        <v>7.52</v>
      </c>
      <c r="K110" s="5" t="n">
        <v>0</v>
      </c>
      <c r="L110" s="5" t="n">
        <v>94</v>
      </c>
      <c r="M110" s="5" t="n">
        <v>32.9</v>
      </c>
      <c r="N110" s="5" t="n">
        <v>11.28</v>
      </c>
      <c r="O110" s="5" t="n">
        <v>2.82</v>
      </c>
      <c r="P110" s="5" t="n">
        <v>9.4</v>
      </c>
      <c r="Q110" s="5" t="n">
        <v>37.6</v>
      </c>
      <c r="R110" s="6" t="n">
        <v>1</v>
      </c>
      <c r="S110" s="5">
        <f>I110-J110-K110-L110</f>
        <v/>
      </c>
      <c r="T110" s="5">
        <f>L110-M110-N110-O110-P110-Q110</f>
        <v/>
      </c>
    </row>
    <row r="111">
      <c r="A111" s="4" t="inlineStr">
        <is>
          <t>O20240101-0050-01</t>
        </is>
      </c>
      <c r="B111" s="4" t="inlineStr">
        <is>
          <t>C202401-0050</t>
        </is>
      </c>
      <c r="C111" s="4" t="inlineStr">
        <is>
          <t>2024-01-01</t>
        </is>
      </c>
      <c r="D111" s="4" t="inlineStr">
        <is>
          <t>2024-01-01</t>
        </is>
      </c>
      <c r="E111" s="4" t="inlineStr">
        <is>
          <t>2024-01</t>
        </is>
      </c>
      <c r="F111" s="4" t="n">
        <v>0</v>
      </c>
      <c r="G111" s="4" t="inlineStr">
        <is>
          <t>Paid social</t>
        </is>
      </c>
      <c r="H111" s="4" t="inlineStr">
        <is>
          <t>Skincare</t>
        </is>
      </c>
      <c r="I111" s="5" t="n">
        <v>108</v>
      </c>
      <c r="J111" s="5" t="n">
        <v>8</v>
      </c>
      <c r="K111" s="5" t="n">
        <v>0</v>
      </c>
      <c r="L111" s="5" t="n">
        <v>100</v>
      </c>
      <c r="M111" s="5" t="n">
        <v>35</v>
      </c>
      <c r="N111" s="5" t="n">
        <v>12</v>
      </c>
      <c r="O111" s="5" t="n">
        <v>3</v>
      </c>
      <c r="P111" s="5" t="n">
        <v>10</v>
      </c>
      <c r="Q111" s="5" t="n">
        <v>40</v>
      </c>
      <c r="R111" s="6" t="n">
        <v>1</v>
      </c>
      <c r="S111" s="5">
        <f>I111-J111-K111-L111</f>
        <v/>
      </c>
      <c r="T111" s="5">
        <f>L111-M111-N111-O111-P111-Q111</f>
        <v/>
      </c>
    </row>
    <row r="112">
      <c r="A112" s="4" t="inlineStr">
        <is>
          <t>O20240106-0051-01</t>
        </is>
      </c>
      <c r="B112" s="4" t="inlineStr">
        <is>
          <t>C202401-0051</t>
        </is>
      </c>
      <c r="C112" s="4" t="inlineStr">
        <is>
          <t>2024-01-06</t>
        </is>
      </c>
      <c r="D112" s="4" t="inlineStr">
        <is>
          <t>2024-01-06</t>
        </is>
      </c>
      <c r="E112" s="4" t="inlineStr">
        <is>
          <t>2024-01</t>
        </is>
      </c>
      <c r="F112" s="4" t="n">
        <v>0</v>
      </c>
      <c r="G112" s="4" t="inlineStr">
        <is>
          <t>Organic search</t>
        </is>
      </c>
      <c r="H112" s="4" t="inlineStr">
        <is>
          <t>Apparel</t>
        </is>
      </c>
      <c r="I112" s="5" t="n">
        <v>153.36</v>
      </c>
      <c r="J112" s="5" t="n">
        <v>11.36</v>
      </c>
      <c r="K112" s="5" t="n">
        <v>0</v>
      </c>
      <c r="L112" s="5" t="n">
        <v>142</v>
      </c>
      <c r="M112" s="5" t="n">
        <v>49.7</v>
      </c>
      <c r="N112" s="5" t="n">
        <v>17.04</v>
      </c>
      <c r="O112" s="5" t="n">
        <v>4.26</v>
      </c>
      <c r="P112" s="5" t="n">
        <v>14.2</v>
      </c>
      <c r="Q112" s="5" t="n">
        <v>56.8</v>
      </c>
      <c r="R112" s="6" t="n">
        <v>1</v>
      </c>
      <c r="S112" s="5">
        <f>I112-J112-K112-L112</f>
        <v/>
      </c>
      <c r="T112" s="5">
        <f>L112-M112-N112-O112-P112-Q112</f>
        <v/>
      </c>
    </row>
    <row r="113">
      <c r="A113" s="4" t="inlineStr">
        <is>
          <t>O20240115-0051-02</t>
        </is>
      </c>
      <c r="B113" s="4" t="inlineStr">
        <is>
          <t>C202401-0051</t>
        </is>
      </c>
      <c r="C113" s="4" t="inlineStr">
        <is>
          <t>2024-01-15</t>
        </is>
      </c>
      <c r="D113" s="4" t="inlineStr">
        <is>
          <t>2024-01-06</t>
        </is>
      </c>
      <c r="E113" s="4" t="inlineStr">
        <is>
          <t>2024-01</t>
        </is>
      </c>
      <c r="F113" s="4" t="n">
        <v>0</v>
      </c>
      <c r="G113" s="4" t="inlineStr">
        <is>
          <t>Organic search</t>
        </is>
      </c>
      <c r="H113" s="4" t="inlineStr">
        <is>
          <t>Apparel</t>
        </is>
      </c>
      <c r="I113" s="5" t="n">
        <v>52.92</v>
      </c>
      <c r="J113" s="5" t="n">
        <v>3.92</v>
      </c>
      <c r="K113" s="5" t="n">
        <v>0</v>
      </c>
      <c r="L113" s="5" t="n">
        <v>49</v>
      </c>
      <c r="M113" s="5" t="n">
        <v>17.15</v>
      </c>
      <c r="N113" s="5" t="n">
        <v>5.88</v>
      </c>
      <c r="O113" s="5" t="n">
        <v>1.47</v>
      </c>
      <c r="P113" s="5" t="n">
        <v>4.9</v>
      </c>
      <c r="Q113" s="5" t="n">
        <v>19.6</v>
      </c>
      <c r="R113" s="6" t="n">
        <v>0</v>
      </c>
      <c r="S113" s="5">
        <f>I113-J113-K113-L113</f>
        <v/>
      </c>
      <c r="T113" s="5">
        <f>L113-M113-N113-O113-P113-Q113</f>
        <v/>
      </c>
    </row>
    <row r="114">
      <c r="A114" s="4" t="inlineStr">
        <is>
          <t>O20240206-0051-01</t>
        </is>
      </c>
      <c r="B114" s="4" t="inlineStr">
        <is>
          <t>C202401-0051</t>
        </is>
      </c>
      <c r="C114" s="4" t="inlineStr">
        <is>
          <t>2024-02-06</t>
        </is>
      </c>
      <c r="D114" s="4" t="inlineStr">
        <is>
          <t>2024-01-06</t>
        </is>
      </c>
      <c r="E114" s="4" t="inlineStr">
        <is>
          <t>2024-01</t>
        </is>
      </c>
      <c r="F114" s="4" t="n">
        <v>1</v>
      </c>
      <c r="G114" s="4" t="inlineStr">
        <is>
          <t>Organic search</t>
        </is>
      </c>
      <c r="H114" s="4" t="inlineStr">
        <is>
          <t>Apparel</t>
        </is>
      </c>
      <c r="I114" s="5" t="n">
        <v>127.44</v>
      </c>
      <c r="J114" s="5" t="n">
        <v>9.44</v>
      </c>
      <c r="K114" s="5" t="n">
        <v>0</v>
      </c>
      <c r="L114" s="5" t="n">
        <v>118</v>
      </c>
      <c r="M114" s="5" t="n">
        <v>41.3</v>
      </c>
      <c r="N114" s="5" t="n">
        <v>14.16</v>
      </c>
      <c r="O114" s="5" t="n">
        <v>3.54</v>
      </c>
      <c r="P114" s="5" t="n">
        <v>11.8</v>
      </c>
      <c r="Q114" s="5" t="n">
        <v>47.2</v>
      </c>
      <c r="R114" s="6" t="n">
        <v>0</v>
      </c>
      <c r="S114" s="5">
        <f>I114-J114-K114-L114</f>
        <v/>
      </c>
      <c r="T114" s="5">
        <f>L114-M114-N114-O114-P114-Q114</f>
        <v/>
      </c>
    </row>
    <row r="115">
      <c r="A115" s="4" t="inlineStr">
        <is>
          <t>O20240306-0051-01</t>
        </is>
      </c>
      <c r="B115" s="4" t="inlineStr">
        <is>
          <t>C202401-0051</t>
        </is>
      </c>
      <c r="C115" s="4" t="inlineStr">
        <is>
          <t>2024-03-06</t>
        </is>
      </c>
      <c r="D115" s="4" t="inlineStr">
        <is>
          <t>2024-01-06</t>
        </is>
      </c>
      <c r="E115" s="4" t="inlineStr">
        <is>
          <t>2024-01</t>
        </is>
      </c>
      <c r="F115" s="4" t="n">
        <v>2</v>
      </c>
      <c r="G115" s="4" t="inlineStr">
        <is>
          <t>Organic search</t>
        </is>
      </c>
      <c r="H115" s="4" t="inlineStr">
        <is>
          <t>Apparel</t>
        </is>
      </c>
      <c r="I115" s="5" t="n">
        <v>176.04</v>
      </c>
      <c r="J115" s="5" t="n">
        <v>13.04</v>
      </c>
      <c r="K115" s="5" t="n">
        <v>0</v>
      </c>
      <c r="L115" s="5" t="n">
        <v>163</v>
      </c>
      <c r="M115" s="5" t="n">
        <v>57.05</v>
      </c>
      <c r="N115" s="5" t="n">
        <v>19.56</v>
      </c>
      <c r="O115" s="5" t="n">
        <v>4.89</v>
      </c>
      <c r="P115" s="5" t="n">
        <v>16.3</v>
      </c>
      <c r="Q115" s="5" t="n">
        <v>65.2</v>
      </c>
      <c r="R115" s="6" t="n">
        <v>0</v>
      </c>
      <c r="S115" s="5">
        <f>I115-J115-K115-L115</f>
        <v/>
      </c>
      <c r="T115" s="5">
        <f>L115-M115-N115-O115-P115-Q115</f>
        <v/>
      </c>
    </row>
    <row r="116">
      <c r="A116" s="4" t="inlineStr">
        <is>
          <t>O20240406-0051-01</t>
        </is>
      </c>
      <c r="B116" s="4" t="inlineStr">
        <is>
          <t>C202401-0051</t>
        </is>
      </c>
      <c r="C116" s="4" t="inlineStr">
        <is>
          <t>2024-04-06</t>
        </is>
      </c>
      <c r="D116" s="4" t="inlineStr">
        <is>
          <t>2024-01-06</t>
        </is>
      </c>
      <c r="E116" s="4" t="inlineStr">
        <is>
          <t>2024-01</t>
        </is>
      </c>
      <c r="F116" s="4" t="n">
        <v>3</v>
      </c>
      <c r="G116" s="4" t="inlineStr">
        <is>
          <t>Organic search</t>
        </is>
      </c>
      <c r="H116" s="4" t="inlineStr">
        <is>
          <t>Apparel</t>
        </is>
      </c>
      <c r="I116" s="5" t="n">
        <v>122.04</v>
      </c>
      <c r="J116" s="5" t="n">
        <v>9.039999999999999</v>
      </c>
      <c r="K116" s="5" t="n">
        <v>0</v>
      </c>
      <c r="L116" s="5" t="n">
        <v>113</v>
      </c>
      <c r="M116" s="5" t="n">
        <v>39.55</v>
      </c>
      <c r="N116" s="5" t="n">
        <v>13.56</v>
      </c>
      <c r="O116" s="5" t="n">
        <v>3.39</v>
      </c>
      <c r="P116" s="5" t="n">
        <v>11.3</v>
      </c>
      <c r="Q116" s="5" t="n">
        <v>45.2</v>
      </c>
      <c r="R116" s="6" t="n">
        <v>0</v>
      </c>
      <c r="S116" s="5">
        <f>I116-J116-K116-L116</f>
        <v/>
      </c>
      <c r="T116" s="5">
        <f>L116-M116-N116-O116-P116-Q116</f>
        <v/>
      </c>
    </row>
    <row r="117">
      <c r="A117" s="4" t="inlineStr">
        <is>
          <t>O20240506-0051-01</t>
        </is>
      </c>
      <c r="B117" s="4" t="inlineStr">
        <is>
          <t>C202401-0051</t>
        </is>
      </c>
      <c r="C117" s="4" t="inlineStr">
        <is>
          <t>2024-05-06</t>
        </is>
      </c>
      <c r="D117" s="4" t="inlineStr">
        <is>
          <t>2024-01-06</t>
        </is>
      </c>
      <c r="E117" s="4" t="inlineStr">
        <is>
          <t>2024-01</t>
        </is>
      </c>
      <c r="F117" s="4" t="n">
        <v>4</v>
      </c>
      <c r="G117" s="4" t="inlineStr">
        <is>
          <t>Organic search</t>
        </is>
      </c>
      <c r="H117" s="4" t="inlineStr">
        <is>
          <t>Apparel</t>
        </is>
      </c>
      <c r="I117" s="5" t="n">
        <v>109.08</v>
      </c>
      <c r="J117" s="5" t="n">
        <v>8.08</v>
      </c>
      <c r="K117" s="5" t="n">
        <v>0</v>
      </c>
      <c r="L117" s="5" t="n">
        <v>101</v>
      </c>
      <c r="M117" s="5" t="n">
        <v>35.35</v>
      </c>
      <c r="N117" s="5" t="n">
        <v>12.12</v>
      </c>
      <c r="O117" s="5" t="n">
        <v>3.03</v>
      </c>
      <c r="P117" s="5" t="n">
        <v>10.1</v>
      </c>
      <c r="Q117" s="5" t="n">
        <v>40.4</v>
      </c>
      <c r="R117" s="6" t="n">
        <v>0</v>
      </c>
      <c r="S117" s="5">
        <f>I117-J117-K117-L117</f>
        <v/>
      </c>
      <c r="T117" s="5">
        <f>L117-M117-N117-O117-P117-Q117</f>
        <v/>
      </c>
    </row>
    <row r="118">
      <c r="A118" s="4" t="inlineStr">
        <is>
          <t>O20240606-0051-01</t>
        </is>
      </c>
      <c r="B118" s="4" t="inlineStr">
        <is>
          <t>C202401-0051</t>
        </is>
      </c>
      <c r="C118" s="4" t="inlineStr">
        <is>
          <t>2024-06-06</t>
        </is>
      </c>
      <c r="D118" s="4" t="inlineStr">
        <is>
          <t>2024-01-06</t>
        </is>
      </c>
      <c r="E118" s="4" t="inlineStr">
        <is>
          <t>2024-01</t>
        </is>
      </c>
      <c r="F118" s="4" t="n">
        <v>5</v>
      </c>
      <c r="G118" s="4" t="inlineStr">
        <is>
          <t>Organic search</t>
        </is>
      </c>
      <c r="H118" s="4" t="inlineStr">
        <is>
          <t>Apparel</t>
        </is>
      </c>
      <c r="I118" s="5" t="n">
        <v>97.2</v>
      </c>
      <c r="J118" s="5" t="n">
        <v>7.2</v>
      </c>
      <c r="K118" s="5" t="n">
        <v>0</v>
      </c>
      <c r="L118" s="5" t="n">
        <v>90</v>
      </c>
      <c r="M118" s="5" t="n">
        <v>31.5</v>
      </c>
      <c r="N118" s="5" t="n">
        <v>10.8</v>
      </c>
      <c r="O118" s="5" t="n">
        <v>2.7</v>
      </c>
      <c r="P118" s="5" t="n">
        <v>9</v>
      </c>
      <c r="Q118" s="5" t="n">
        <v>36</v>
      </c>
      <c r="R118" s="6" t="n">
        <v>0</v>
      </c>
      <c r="S118" s="5">
        <f>I118-J118-K118-L118</f>
        <v/>
      </c>
      <c r="T118" s="5">
        <f>L118-M118-N118-O118-P118-Q118</f>
        <v/>
      </c>
    </row>
    <row r="119">
      <c r="A119" s="4" t="inlineStr">
        <is>
          <t>O20240706-0051-01</t>
        </is>
      </c>
      <c r="B119" s="4" t="inlineStr">
        <is>
          <t>C202401-0051</t>
        </is>
      </c>
      <c r="C119" s="4" t="inlineStr">
        <is>
          <t>2024-07-06</t>
        </is>
      </c>
      <c r="D119" s="4" t="inlineStr">
        <is>
          <t>2024-01-06</t>
        </is>
      </c>
      <c r="E119" s="4" t="inlineStr">
        <is>
          <t>2024-01</t>
        </is>
      </c>
      <c r="F119" s="4" t="n">
        <v>6</v>
      </c>
      <c r="G119" s="4" t="inlineStr">
        <is>
          <t>Organic search</t>
        </is>
      </c>
      <c r="H119" s="4" t="inlineStr">
        <is>
          <t>Apparel</t>
        </is>
      </c>
      <c r="I119" s="5" t="n">
        <v>120.96</v>
      </c>
      <c r="J119" s="5" t="n">
        <v>8.960000000000001</v>
      </c>
      <c r="K119" s="5" t="n">
        <v>0</v>
      </c>
      <c r="L119" s="5" t="n">
        <v>112</v>
      </c>
      <c r="M119" s="5" t="n">
        <v>39.2</v>
      </c>
      <c r="N119" s="5" t="n">
        <v>13.44</v>
      </c>
      <c r="O119" s="5" t="n">
        <v>3.36</v>
      </c>
      <c r="P119" s="5" t="n">
        <v>11.2</v>
      </c>
      <c r="Q119" s="5" t="n">
        <v>44.8</v>
      </c>
      <c r="R119" s="6" t="n">
        <v>0</v>
      </c>
      <c r="S119" s="5">
        <f>I119-J119-K119-L119</f>
        <v/>
      </c>
      <c r="T119" s="5">
        <f>L119-M119-N119-O119-P119-Q119</f>
        <v/>
      </c>
    </row>
    <row r="120">
      <c r="A120" s="4" t="inlineStr">
        <is>
          <t>O20241006-0051-01</t>
        </is>
      </c>
      <c r="B120" s="4" t="inlineStr">
        <is>
          <t>C202401-0051</t>
        </is>
      </c>
      <c r="C120" s="4" t="inlineStr">
        <is>
          <t>2024-10-06</t>
        </is>
      </c>
      <c r="D120" s="4" t="inlineStr">
        <is>
          <t>2024-01-06</t>
        </is>
      </c>
      <c r="E120" s="4" t="inlineStr">
        <is>
          <t>2024-01</t>
        </is>
      </c>
      <c r="F120" s="4" t="n">
        <v>9</v>
      </c>
      <c r="G120" s="4" t="inlineStr">
        <is>
          <t>Organic search</t>
        </is>
      </c>
      <c r="H120" s="4" t="inlineStr">
        <is>
          <t>Apparel</t>
        </is>
      </c>
      <c r="I120" s="5" t="n">
        <v>72.36</v>
      </c>
      <c r="J120" s="5" t="n">
        <v>5.36</v>
      </c>
      <c r="K120" s="5" t="n">
        <v>0</v>
      </c>
      <c r="L120" s="5" t="n">
        <v>67</v>
      </c>
      <c r="M120" s="5" t="n">
        <v>23.45</v>
      </c>
      <c r="N120" s="5" t="n">
        <v>8.039999999999999</v>
      </c>
      <c r="O120" s="5" t="n">
        <v>2.01</v>
      </c>
      <c r="P120" s="5" t="n">
        <v>6.7</v>
      </c>
      <c r="Q120" s="5" t="n">
        <v>26.8</v>
      </c>
      <c r="R120" s="6" t="n">
        <v>0</v>
      </c>
      <c r="S120" s="5">
        <f>I120-J120-K120-L120</f>
        <v/>
      </c>
      <c r="T120" s="5">
        <f>L120-M120-N120-O120-P120-Q120</f>
        <v/>
      </c>
    </row>
    <row r="121">
      <c r="A121" s="4" t="inlineStr">
        <is>
          <t>O20250306-0051-01</t>
        </is>
      </c>
      <c r="B121" s="4" t="inlineStr">
        <is>
          <t>C202401-0051</t>
        </is>
      </c>
      <c r="C121" s="4" t="inlineStr">
        <is>
          <t>2025-03-06</t>
        </is>
      </c>
      <c r="D121" s="4" t="inlineStr">
        <is>
          <t>2024-01-06</t>
        </is>
      </c>
      <c r="E121" s="4" t="inlineStr">
        <is>
          <t>2024-01</t>
        </is>
      </c>
      <c r="F121" s="4" t="n">
        <v>14</v>
      </c>
      <c r="G121" s="4" t="inlineStr">
        <is>
          <t>Organic search</t>
        </is>
      </c>
      <c r="H121" s="4" t="inlineStr">
        <is>
          <t>Apparel</t>
        </is>
      </c>
      <c r="I121" s="5" t="n">
        <v>89.64</v>
      </c>
      <c r="J121" s="5" t="n">
        <v>6.64</v>
      </c>
      <c r="K121" s="5" t="n">
        <v>0</v>
      </c>
      <c r="L121" s="5" t="n">
        <v>83</v>
      </c>
      <c r="M121" s="5" t="n">
        <v>29.05</v>
      </c>
      <c r="N121" s="5" t="n">
        <v>9.960000000000001</v>
      </c>
      <c r="O121" s="5" t="n">
        <v>2.49</v>
      </c>
      <c r="P121" s="5" t="n">
        <v>8.300000000000001</v>
      </c>
      <c r="Q121" s="5" t="n">
        <v>33.2</v>
      </c>
      <c r="R121" s="6" t="n">
        <v>0</v>
      </c>
      <c r="S121" s="5">
        <f>I121-J121-K121-L121</f>
        <v/>
      </c>
      <c r="T121" s="5">
        <f>L121-M121-N121-O121-P121-Q121</f>
        <v/>
      </c>
    </row>
    <row r="122">
      <c r="A122" s="4" t="inlineStr">
        <is>
          <t>O20250606-0051-01</t>
        </is>
      </c>
      <c r="B122" s="4" t="inlineStr">
        <is>
          <t>C202401-0051</t>
        </is>
      </c>
      <c r="C122" s="4" t="inlineStr">
        <is>
          <t>2025-06-06</t>
        </is>
      </c>
      <c r="D122" s="4" t="inlineStr">
        <is>
          <t>2024-01-06</t>
        </is>
      </c>
      <c r="E122" s="4" t="inlineStr">
        <is>
          <t>2024-01</t>
        </is>
      </c>
      <c r="F122" s="4" t="n">
        <v>17</v>
      </c>
      <c r="G122" s="4" t="inlineStr">
        <is>
          <t>Organic search</t>
        </is>
      </c>
      <c r="H122" s="4" t="inlineStr">
        <is>
          <t>Apparel</t>
        </is>
      </c>
      <c r="I122" s="5" t="n">
        <v>77.76000000000001</v>
      </c>
      <c r="J122" s="5" t="n">
        <v>5.76</v>
      </c>
      <c r="K122" s="5" t="n">
        <v>0</v>
      </c>
      <c r="L122" s="5" t="n">
        <v>72</v>
      </c>
      <c r="M122" s="5" t="n">
        <v>25.2</v>
      </c>
      <c r="N122" s="5" t="n">
        <v>8.640000000000001</v>
      </c>
      <c r="O122" s="5" t="n">
        <v>2.16</v>
      </c>
      <c r="P122" s="5" t="n">
        <v>7.2</v>
      </c>
      <c r="Q122" s="5" t="n">
        <v>28.8</v>
      </c>
      <c r="R122" s="6" t="n">
        <v>0</v>
      </c>
      <c r="S122" s="5">
        <f>I122-J122-K122-L122</f>
        <v/>
      </c>
      <c r="T122" s="5">
        <f>L122-M122-N122-O122-P122-Q122</f>
        <v/>
      </c>
    </row>
    <row r="123">
      <c r="A123" s="4" t="inlineStr">
        <is>
          <t>O20250806-0051-01</t>
        </is>
      </c>
      <c r="B123" s="4" t="inlineStr">
        <is>
          <t>C202401-0051</t>
        </is>
      </c>
      <c r="C123" s="4" t="inlineStr">
        <is>
          <t>2025-08-06</t>
        </is>
      </c>
      <c r="D123" s="4" t="inlineStr">
        <is>
          <t>2024-01-06</t>
        </is>
      </c>
      <c r="E123" s="4" t="inlineStr">
        <is>
          <t>2024-01</t>
        </is>
      </c>
      <c r="F123" s="4" t="n">
        <v>19</v>
      </c>
      <c r="G123" s="4" t="inlineStr">
        <is>
          <t>Organic search</t>
        </is>
      </c>
      <c r="H123" s="4" t="inlineStr">
        <is>
          <t>Apparel</t>
        </is>
      </c>
      <c r="I123" s="5" t="n">
        <v>73.44</v>
      </c>
      <c r="J123" s="5" t="n">
        <v>5.44</v>
      </c>
      <c r="K123" s="5" t="n">
        <v>0</v>
      </c>
      <c r="L123" s="5" t="n">
        <v>68</v>
      </c>
      <c r="M123" s="5" t="n">
        <v>23.8</v>
      </c>
      <c r="N123" s="5" t="n">
        <v>8.16</v>
      </c>
      <c r="O123" s="5" t="n">
        <v>2.04</v>
      </c>
      <c r="P123" s="5" t="n">
        <v>6.8</v>
      </c>
      <c r="Q123" s="5" t="n">
        <v>27.2</v>
      </c>
      <c r="R123" s="6" t="n">
        <v>0</v>
      </c>
      <c r="S123" s="5">
        <f>I123-J123-K123-L123</f>
        <v/>
      </c>
      <c r="T123" s="5">
        <f>L123-M123-N123-O123-P123-Q123</f>
        <v/>
      </c>
    </row>
    <row r="124">
      <c r="A124" s="4" t="inlineStr">
        <is>
          <t>O20240111-0052-01</t>
        </is>
      </c>
      <c r="B124" s="4" t="inlineStr">
        <is>
          <t>C202401-0052</t>
        </is>
      </c>
      <c r="C124" s="4" t="inlineStr">
        <is>
          <t>2024-01-11</t>
        </is>
      </c>
      <c r="D124" s="4" t="inlineStr">
        <is>
          <t>2024-01-11</t>
        </is>
      </c>
      <c r="E124" s="4" t="inlineStr">
        <is>
          <t>2024-01</t>
        </is>
      </c>
      <c r="F124" s="4" t="n">
        <v>0</v>
      </c>
      <c r="G124" s="4" t="inlineStr">
        <is>
          <t>Paid social</t>
        </is>
      </c>
      <c r="H124" s="4" t="inlineStr">
        <is>
          <t>Supplements</t>
        </is>
      </c>
      <c r="I124" s="5" t="n">
        <v>95.04000000000001</v>
      </c>
      <c r="J124" s="5" t="n">
        <v>7.04</v>
      </c>
      <c r="K124" s="5" t="n">
        <v>0</v>
      </c>
      <c r="L124" s="5" t="n">
        <v>88</v>
      </c>
      <c r="M124" s="5" t="n">
        <v>30.8</v>
      </c>
      <c r="N124" s="5" t="n">
        <v>10.56</v>
      </c>
      <c r="O124" s="5" t="n">
        <v>2.64</v>
      </c>
      <c r="P124" s="5" t="n">
        <v>8.800000000000001</v>
      </c>
      <c r="Q124" s="5" t="n">
        <v>35.2</v>
      </c>
      <c r="R124" s="6" t="n">
        <v>1</v>
      </c>
      <c r="S124" s="5">
        <f>I124-J124-K124-L124</f>
        <v/>
      </c>
      <c r="T124" s="5">
        <f>L124-M124-N124-O124-P124-Q124</f>
        <v/>
      </c>
    </row>
    <row r="125">
      <c r="A125" s="4" t="inlineStr">
        <is>
          <t>O20240116-0053-01</t>
        </is>
      </c>
      <c r="B125" s="4" t="inlineStr">
        <is>
          <t>C202401-0053</t>
        </is>
      </c>
      <c r="C125" s="4" t="inlineStr">
        <is>
          <t>2024-01-16</t>
        </is>
      </c>
      <c r="D125" s="4" t="inlineStr">
        <is>
          <t>2024-01-16</t>
        </is>
      </c>
      <c r="E125" s="4" t="inlineStr">
        <is>
          <t>2024-01</t>
        </is>
      </c>
      <c r="F125" s="4" t="n">
        <v>0</v>
      </c>
      <c r="G125" s="4" t="inlineStr">
        <is>
          <t>Organic search</t>
        </is>
      </c>
      <c r="H125" s="4" t="inlineStr">
        <is>
          <t>Home</t>
        </is>
      </c>
      <c r="I125" s="5" t="n">
        <v>116.64</v>
      </c>
      <c r="J125" s="5" t="n">
        <v>8.640000000000001</v>
      </c>
      <c r="K125" s="5" t="n">
        <v>0</v>
      </c>
      <c r="L125" s="5" t="n">
        <v>108</v>
      </c>
      <c r="M125" s="5" t="n">
        <v>37.8</v>
      </c>
      <c r="N125" s="5" t="n">
        <v>12.96</v>
      </c>
      <c r="O125" s="5" t="n">
        <v>3.24</v>
      </c>
      <c r="P125" s="5" t="n">
        <v>10.8</v>
      </c>
      <c r="Q125" s="5" t="n">
        <v>43.2</v>
      </c>
      <c r="R125" s="6" t="n">
        <v>1</v>
      </c>
      <c r="S125" s="5">
        <f>I125-J125-K125-L125</f>
        <v/>
      </c>
      <c r="T125" s="5">
        <f>L125-M125-N125-O125-P125-Q125</f>
        <v/>
      </c>
    </row>
    <row r="126">
      <c r="A126" s="4" t="inlineStr">
        <is>
          <t>O20240121-0054-01</t>
        </is>
      </c>
      <c r="B126" s="4" t="inlineStr">
        <is>
          <t>C202401-0054</t>
        </is>
      </c>
      <c r="C126" s="4" t="inlineStr">
        <is>
          <t>2024-01-21</t>
        </is>
      </c>
      <c r="D126" s="4" t="inlineStr">
        <is>
          <t>2024-01-21</t>
        </is>
      </c>
      <c r="E126" s="4" t="inlineStr">
        <is>
          <t>2024-01</t>
        </is>
      </c>
      <c r="F126" s="4" t="n">
        <v>0</v>
      </c>
      <c r="G126" s="4" t="inlineStr">
        <is>
          <t>Email</t>
        </is>
      </c>
      <c r="H126" s="4" t="inlineStr">
        <is>
          <t>Skincare</t>
        </is>
      </c>
      <c r="I126" s="5" t="n">
        <v>89.64</v>
      </c>
      <c r="J126" s="5" t="n">
        <v>6.64</v>
      </c>
      <c r="K126" s="5" t="n">
        <v>0</v>
      </c>
      <c r="L126" s="5" t="n">
        <v>83</v>
      </c>
      <c r="M126" s="5" t="n">
        <v>29.05</v>
      </c>
      <c r="N126" s="5" t="n">
        <v>9.960000000000001</v>
      </c>
      <c r="O126" s="5" t="n">
        <v>2.49</v>
      </c>
      <c r="P126" s="5" t="n">
        <v>8.300000000000001</v>
      </c>
      <c r="Q126" s="5" t="n">
        <v>33.2</v>
      </c>
      <c r="R126" s="6" t="n">
        <v>1</v>
      </c>
      <c r="S126" s="5">
        <f>I126-J126-K126-L126</f>
        <v/>
      </c>
      <c r="T126" s="5">
        <f>L126-M126-N126-O126-P126-Q126</f>
        <v/>
      </c>
    </row>
    <row r="127">
      <c r="A127" s="4" t="inlineStr">
        <is>
          <t>O20240126-0055-01</t>
        </is>
      </c>
      <c r="B127" s="4" t="inlineStr">
        <is>
          <t>C202401-0055</t>
        </is>
      </c>
      <c r="C127" s="4" t="inlineStr">
        <is>
          <t>2024-01-26</t>
        </is>
      </c>
      <c r="D127" s="4" t="inlineStr">
        <is>
          <t>2024-01-26</t>
        </is>
      </c>
      <c r="E127" s="4" t="inlineStr">
        <is>
          <t>2024-01</t>
        </is>
      </c>
      <c r="F127" s="4" t="n">
        <v>0</v>
      </c>
      <c r="G127" s="4" t="inlineStr">
        <is>
          <t>Paid social</t>
        </is>
      </c>
      <c r="H127" s="4" t="inlineStr">
        <is>
          <t>Home</t>
        </is>
      </c>
      <c r="I127" s="5" t="n">
        <v>103.68</v>
      </c>
      <c r="J127" s="5" t="n">
        <v>7.68</v>
      </c>
      <c r="K127" s="5" t="n">
        <v>0</v>
      </c>
      <c r="L127" s="5" t="n">
        <v>96</v>
      </c>
      <c r="M127" s="5" t="n">
        <v>33.6</v>
      </c>
      <c r="N127" s="5" t="n">
        <v>11.52</v>
      </c>
      <c r="O127" s="5" t="n">
        <v>2.88</v>
      </c>
      <c r="P127" s="5" t="n">
        <v>9.6</v>
      </c>
      <c r="Q127" s="5" t="n">
        <v>38.4</v>
      </c>
      <c r="R127" s="6" t="n">
        <v>1</v>
      </c>
      <c r="S127" s="5">
        <f>I127-J127-K127-L127</f>
        <v/>
      </c>
      <c r="T127" s="5">
        <f>L127-M127-N127-O127-P127-Q127</f>
        <v/>
      </c>
    </row>
    <row r="128">
      <c r="A128" s="4" t="inlineStr">
        <is>
          <t>O20240131-0056-01</t>
        </is>
      </c>
      <c r="B128" s="4" t="inlineStr">
        <is>
          <t>C202401-0056</t>
        </is>
      </c>
      <c r="C128" s="4" t="inlineStr">
        <is>
          <t>2024-01-31</t>
        </is>
      </c>
      <c r="D128" s="4" t="inlineStr">
        <is>
          <t>2024-01-31</t>
        </is>
      </c>
      <c r="E128" s="4" t="inlineStr">
        <is>
          <t>2024-01</t>
        </is>
      </c>
      <c r="F128" s="4" t="n">
        <v>0</v>
      </c>
      <c r="G128" s="4" t="inlineStr">
        <is>
          <t>Email</t>
        </is>
      </c>
      <c r="H128" s="4" t="inlineStr">
        <is>
          <t>Supplements</t>
        </is>
      </c>
      <c r="I128" s="5" t="n">
        <v>108</v>
      </c>
      <c r="J128" s="5" t="n">
        <v>8</v>
      </c>
      <c r="K128" s="5" t="n">
        <v>0</v>
      </c>
      <c r="L128" s="5" t="n">
        <v>100</v>
      </c>
      <c r="M128" s="5" t="n">
        <v>35</v>
      </c>
      <c r="N128" s="5" t="n">
        <v>12</v>
      </c>
      <c r="O128" s="5" t="n">
        <v>3</v>
      </c>
      <c r="P128" s="5" t="n">
        <v>10</v>
      </c>
      <c r="Q128" s="5" t="n">
        <v>40</v>
      </c>
      <c r="R128" s="6" t="n">
        <v>1</v>
      </c>
      <c r="S128" s="5">
        <f>I128-J128-K128-L128</f>
        <v/>
      </c>
      <c r="T128" s="5">
        <f>L128-M128-N128-O128-P128-Q128</f>
        <v/>
      </c>
    </row>
    <row r="129">
      <c r="A129" s="4" t="inlineStr">
        <is>
          <t>O20240229-0056-01</t>
        </is>
      </c>
      <c r="B129" s="4" t="inlineStr">
        <is>
          <t>C202401-0056</t>
        </is>
      </c>
      <c r="C129" s="4" t="inlineStr">
        <is>
          <t>2024-02-29</t>
        </is>
      </c>
      <c r="D129" s="4" t="inlineStr">
        <is>
          <t>2024-01-31</t>
        </is>
      </c>
      <c r="E129" s="4" t="inlineStr">
        <is>
          <t>2024-01</t>
        </is>
      </c>
      <c r="F129" s="4" t="n">
        <v>1</v>
      </c>
      <c r="G129" s="4" t="inlineStr">
        <is>
          <t>Email</t>
        </is>
      </c>
      <c r="H129" s="4" t="inlineStr">
        <is>
          <t>Supplements</t>
        </is>
      </c>
      <c r="I129" s="5" t="n">
        <v>99.36</v>
      </c>
      <c r="J129" s="5" t="n">
        <v>7.36</v>
      </c>
      <c r="K129" s="5" t="n">
        <v>0</v>
      </c>
      <c r="L129" s="5" t="n">
        <v>92</v>
      </c>
      <c r="M129" s="5" t="n">
        <v>32.2</v>
      </c>
      <c r="N129" s="5" t="n">
        <v>11.04</v>
      </c>
      <c r="O129" s="5" t="n">
        <v>2.76</v>
      </c>
      <c r="P129" s="5" t="n">
        <v>9.199999999999999</v>
      </c>
      <c r="Q129" s="5" t="n">
        <v>36.8</v>
      </c>
      <c r="R129" s="6" t="n">
        <v>0</v>
      </c>
      <c r="S129" s="5">
        <f>I129-J129-K129-L129</f>
        <v/>
      </c>
      <c r="T129" s="5">
        <f>L129-M129-N129-O129-P129-Q129</f>
        <v/>
      </c>
    </row>
    <row r="130">
      <c r="A130" s="4" t="inlineStr">
        <is>
          <t>O20240430-0056-01</t>
        </is>
      </c>
      <c r="B130" s="4" t="inlineStr">
        <is>
          <t>C202401-0056</t>
        </is>
      </c>
      <c r="C130" s="4" t="inlineStr">
        <is>
          <t>2024-04-30</t>
        </is>
      </c>
      <c r="D130" s="4" t="inlineStr">
        <is>
          <t>2024-01-31</t>
        </is>
      </c>
      <c r="E130" s="4" t="inlineStr">
        <is>
          <t>2024-01</t>
        </is>
      </c>
      <c r="F130" s="4" t="n">
        <v>3</v>
      </c>
      <c r="G130" s="4" t="inlineStr">
        <is>
          <t>Email</t>
        </is>
      </c>
      <c r="H130" s="4" t="inlineStr">
        <is>
          <t>Supplements</t>
        </is>
      </c>
      <c r="I130" s="5" t="n">
        <v>69.12</v>
      </c>
      <c r="J130" s="5" t="n">
        <v>5.12</v>
      </c>
      <c r="K130" s="5" t="n">
        <v>0</v>
      </c>
      <c r="L130" s="5" t="n">
        <v>64</v>
      </c>
      <c r="M130" s="5" t="n">
        <v>22.4</v>
      </c>
      <c r="N130" s="5" t="n">
        <v>7.68</v>
      </c>
      <c r="O130" s="5" t="n">
        <v>1.92</v>
      </c>
      <c r="P130" s="5" t="n">
        <v>6.4</v>
      </c>
      <c r="Q130" s="5" t="n">
        <v>25.6</v>
      </c>
      <c r="R130" s="6" t="n">
        <v>0</v>
      </c>
      <c r="S130" s="5">
        <f>I130-J130-K130-L130</f>
        <v/>
      </c>
      <c r="T130" s="5">
        <f>L130-M130-N130-O130-P130-Q130</f>
        <v/>
      </c>
    </row>
    <row r="131">
      <c r="A131" s="4" t="inlineStr">
        <is>
          <t>O20240531-0056-01</t>
        </is>
      </c>
      <c r="B131" s="4" t="inlineStr">
        <is>
          <t>C202401-0056</t>
        </is>
      </c>
      <c r="C131" s="4" t="inlineStr">
        <is>
          <t>2024-05-31</t>
        </is>
      </c>
      <c r="D131" s="4" t="inlineStr">
        <is>
          <t>2024-01-31</t>
        </is>
      </c>
      <c r="E131" s="4" t="inlineStr">
        <is>
          <t>2024-01</t>
        </is>
      </c>
      <c r="F131" s="4" t="n">
        <v>4</v>
      </c>
      <c r="G131" s="4" t="inlineStr">
        <is>
          <t>Email</t>
        </is>
      </c>
      <c r="H131" s="4" t="inlineStr">
        <is>
          <t>Supplements</t>
        </is>
      </c>
      <c r="I131" s="5" t="n">
        <v>74.52</v>
      </c>
      <c r="J131" s="5" t="n">
        <v>5.52</v>
      </c>
      <c r="K131" s="5" t="n">
        <v>0</v>
      </c>
      <c r="L131" s="5" t="n">
        <v>69</v>
      </c>
      <c r="M131" s="5" t="n">
        <v>24.15</v>
      </c>
      <c r="N131" s="5" t="n">
        <v>8.279999999999999</v>
      </c>
      <c r="O131" s="5" t="n">
        <v>2.07</v>
      </c>
      <c r="P131" s="5" t="n">
        <v>6.9</v>
      </c>
      <c r="Q131" s="5" t="n">
        <v>27.6</v>
      </c>
      <c r="R131" s="6" t="n">
        <v>0</v>
      </c>
      <c r="S131" s="5">
        <f>I131-J131-K131-L131</f>
        <v/>
      </c>
      <c r="T131" s="5">
        <f>L131-M131-N131-O131-P131-Q131</f>
        <v/>
      </c>
    </row>
    <row r="132">
      <c r="A132" s="4" t="inlineStr">
        <is>
          <t>O20240831-0056-01</t>
        </is>
      </c>
      <c r="B132" s="4" t="inlineStr">
        <is>
          <t>C202401-0056</t>
        </is>
      </c>
      <c r="C132" s="4" t="inlineStr">
        <is>
          <t>2024-08-31</t>
        </is>
      </c>
      <c r="D132" s="4" t="inlineStr">
        <is>
          <t>2024-01-31</t>
        </is>
      </c>
      <c r="E132" s="4" t="inlineStr">
        <is>
          <t>2024-01</t>
        </is>
      </c>
      <c r="F132" s="4" t="n">
        <v>7</v>
      </c>
      <c r="G132" s="4" t="inlineStr">
        <is>
          <t>Email</t>
        </is>
      </c>
      <c r="H132" s="4" t="inlineStr">
        <is>
          <t>Supplements</t>
        </is>
      </c>
      <c r="I132" s="5" t="n">
        <v>63.72</v>
      </c>
      <c r="J132" s="5" t="n">
        <v>4.72</v>
      </c>
      <c r="K132" s="5" t="n">
        <v>0</v>
      </c>
      <c r="L132" s="5" t="n">
        <v>59</v>
      </c>
      <c r="M132" s="5" t="n">
        <v>20.65</v>
      </c>
      <c r="N132" s="5" t="n">
        <v>7.08</v>
      </c>
      <c r="O132" s="5" t="n">
        <v>1.77</v>
      </c>
      <c r="P132" s="5" t="n">
        <v>5.9</v>
      </c>
      <c r="Q132" s="5" t="n">
        <v>23.6</v>
      </c>
      <c r="R132" s="6" t="n">
        <v>0</v>
      </c>
      <c r="S132" s="5">
        <f>I132-J132-K132-L132</f>
        <v/>
      </c>
      <c r="T132" s="5">
        <f>L132-M132-N132-O132-P132-Q132</f>
        <v/>
      </c>
    </row>
    <row r="133">
      <c r="A133" s="4" t="inlineStr">
        <is>
          <t>O20250331-0056-01</t>
        </is>
      </c>
      <c r="B133" s="4" t="inlineStr">
        <is>
          <t>C202401-0056</t>
        </is>
      </c>
      <c r="C133" s="4" t="inlineStr">
        <is>
          <t>2025-03-31</t>
        </is>
      </c>
      <c r="D133" s="4" t="inlineStr">
        <is>
          <t>2024-01-31</t>
        </is>
      </c>
      <c r="E133" s="4" t="inlineStr">
        <is>
          <t>2024-01</t>
        </is>
      </c>
      <c r="F133" s="4" t="n">
        <v>14</v>
      </c>
      <c r="G133" s="4" t="inlineStr">
        <is>
          <t>Email</t>
        </is>
      </c>
      <c r="H133" s="4" t="inlineStr">
        <is>
          <t>Supplements</t>
        </is>
      </c>
      <c r="I133" s="5" t="n">
        <v>59.4</v>
      </c>
      <c r="J133" s="5" t="n">
        <v>4.4</v>
      </c>
      <c r="K133" s="5" t="n">
        <v>0</v>
      </c>
      <c r="L133" s="5" t="n">
        <v>55</v>
      </c>
      <c r="M133" s="5" t="n">
        <v>19.25</v>
      </c>
      <c r="N133" s="5" t="n">
        <v>6.6</v>
      </c>
      <c r="O133" s="5" t="n">
        <v>1.65</v>
      </c>
      <c r="P133" s="5" t="n">
        <v>5.5</v>
      </c>
      <c r="Q133" s="5" t="n">
        <v>22</v>
      </c>
      <c r="R133" s="6" t="n">
        <v>0</v>
      </c>
      <c r="S133" s="5">
        <f>I133-J133-K133-L133</f>
        <v/>
      </c>
      <c r="T133" s="5">
        <f>L133-M133-N133-O133-P133-Q133</f>
        <v/>
      </c>
    </row>
    <row r="134">
      <c r="A134" s="4" t="inlineStr">
        <is>
          <t>O20250630-0056-01</t>
        </is>
      </c>
      <c r="B134" s="4" t="inlineStr">
        <is>
          <t>C202401-0056</t>
        </is>
      </c>
      <c r="C134" s="4" t="inlineStr">
        <is>
          <t>2025-06-30</t>
        </is>
      </c>
      <c r="D134" s="4" t="inlineStr">
        <is>
          <t>2024-01-31</t>
        </is>
      </c>
      <c r="E134" s="4" t="inlineStr">
        <is>
          <t>2024-01</t>
        </is>
      </c>
      <c r="F134" s="4" t="n">
        <v>17</v>
      </c>
      <c r="G134" s="4" t="inlineStr">
        <is>
          <t>Email</t>
        </is>
      </c>
      <c r="H134" s="4" t="inlineStr">
        <is>
          <t>Supplements</t>
        </is>
      </c>
      <c r="I134" s="5" t="n">
        <v>55.08</v>
      </c>
      <c r="J134" s="5" t="n">
        <v>4.08</v>
      </c>
      <c r="K134" s="5" t="n">
        <v>0</v>
      </c>
      <c r="L134" s="5" t="n">
        <v>51</v>
      </c>
      <c r="M134" s="5" t="n">
        <v>17.85</v>
      </c>
      <c r="N134" s="5" t="n">
        <v>6.12</v>
      </c>
      <c r="O134" s="5" t="n">
        <v>1.53</v>
      </c>
      <c r="P134" s="5" t="n">
        <v>5.1</v>
      </c>
      <c r="Q134" s="5" t="n">
        <v>20.4</v>
      </c>
      <c r="R134" s="6" t="n">
        <v>0</v>
      </c>
      <c r="S134" s="5">
        <f>I134-J134-K134-L134</f>
        <v/>
      </c>
      <c r="T134" s="5">
        <f>L134-M134-N134-O134-P134-Q134</f>
        <v/>
      </c>
    </row>
    <row r="135">
      <c r="A135" s="4" t="inlineStr">
        <is>
          <t>O20250930-0056-01</t>
        </is>
      </c>
      <c r="B135" s="4" t="inlineStr">
        <is>
          <t>C202401-0056</t>
        </is>
      </c>
      <c r="C135" s="4" t="inlineStr">
        <is>
          <t>2025-09-30</t>
        </is>
      </c>
      <c r="D135" s="4" t="inlineStr">
        <is>
          <t>2024-01-31</t>
        </is>
      </c>
      <c r="E135" s="4" t="inlineStr">
        <is>
          <t>2024-01</t>
        </is>
      </c>
      <c r="F135" s="4" t="n">
        <v>20</v>
      </c>
      <c r="G135" s="4" t="inlineStr">
        <is>
          <t>Email</t>
        </is>
      </c>
      <c r="H135" s="4" t="inlineStr">
        <is>
          <t>Supplements</t>
        </is>
      </c>
      <c r="I135" s="5" t="n">
        <v>55.08</v>
      </c>
      <c r="J135" s="5" t="n">
        <v>4.08</v>
      </c>
      <c r="K135" s="5" t="n">
        <v>0</v>
      </c>
      <c r="L135" s="5" t="n">
        <v>51</v>
      </c>
      <c r="M135" s="5" t="n">
        <v>17.85</v>
      </c>
      <c r="N135" s="5" t="n">
        <v>6.12</v>
      </c>
      <c r="O135" s="5" t="n">
        <v>1.53</v>
      </c>
      <c r="P135" s="5" t="n">
        <v>5.1</v>
      </c>
      <c r="Q135" s="5" t="n">
        <v>20.4</v>
      </c>
      <c r="R135" s="6" t="n">
        <v>0</v>
      </c>
      <c r="S135" s="5">
        <f>I135-J135-K135-L135</f>
        <v/>
      </c>
      <c r="T135" s="5">
        <f>L135-M135-N135-O135-P135-Q135</f>
        <v/>
      </c>
    </row>
    <row r="136">
      <c r="A136" s="4" t="inlineStr">
        <is>
          <t>O20251031-0056-01</t>
        </is>
      </c>
      <c r="B136" s="4" t="inlineStr">
        <is>
          <t>C202401-0056</t>
        </is>
      </c>
      <c r="C136" s="4" t="inlineStr">
        <is>
          <t>2025-10-31</t>
        </is>
      </c>
      <c r="D136" s="4" t="inlineStr">
        <is>
          <t>2024-01-31</t>
        </is>
      </c>
      <c r="E136" s="4" t="inlineStr">
        <is>
          <t>2024-01</t>
        </is>
      </c>
      <c r="F136" s="4" t="n">
        <v>21</v>
      </c>
      <c r="G136" s="4" t="inlineStr">
        <is>
          <t>Email</t>
        </is>
      </c>
      <c r="H136" s="4" t="inlineStr">
        <is>
          <t>Supplements</t>
        </is>
      </c>
      <c r="I136" s="5" t="n">
        <v>52.92</v>
      </c>
      <c r="J136" s="5" t="n">
        <v>3.92</v>
      </c>
      <c r="K136" s="5" t="n">
        <v>0</v>
      </c>
      <c r="L136" s="5" t="n">
        <v>49</v>
      </c>
      <c r="M136" s="5" t="n">
        <v>17.15</v>
      </c>
      <c r="N136" s="5" t="n">
        <v>5.88</v>
      </c>
      <c r="O136" s="5" t="n">
        <v>1.47</v>
      </c>
      <c r="P136" s="5" t="n">
        <v>4.9</v>
      </c>
      <c r="Q136" s="5" t="n">
        <v>19.6</v>
      </c>
      <c r="R136" s="6" t="n">
        <v>0</v>
      </c>
      <c r="S136" s="5">
        <f>I136-J136-K136-L136</f>
        <v/>
      </c>
      <c r="T136" s="5">
        <f>L136-M136-N136-O136-P136-Q136</f>
        <v/>
      </c>
    </row>
    <row r="137">
      <c r="A137" s="4" t="inlineStr">
        <is>
          <t>O20240105-0057-01</t>
        </is>
      </c>
      <c r="B137" s="4" t="inlineStr">
        <is>
          <t>C202401-0057</t>
        </is>
      </c>
      <c r="C137" s="4" t="inlineStr">
        <is>
          <t>2024-01-05</t>
        </is>
      </c>
      <c r="D137" s="4" t="inlineStr">
        <is>
          <t>2024-01-05</t>
        </is>
      </c>
      <c r="E137" s="4" t="inlineStr">
        <is>
          <t>2024-01</t>
        </is>
      </c>
      <c r="F137" s="4" t="n">
        <v>0</v>
      </c>
      <c r="G137" s="4" t="inlineStr">
        <is>
          <t>Paid search</t>
        </is>
      </c>
      <c r="H137" s="4" t="inlineStr">
        <is>
          <t>Skincare</t>
        </is>
      </c>
      <c r="I137" s="5" t="n">
        <v>97.2</v>
      </c>
      <c r="J137" s="5" t="n">
        <v>7.2</v>
      </c>
      <c r="K137" s="5" t="n">
        <v>0</v>
      </c>
      <c r="L137" s="5" t="n">
        <v>90</v>
      </c>
      <c r="M137" s="5" t="n">
        <v>31.5</v>
      </c>
      <c r="N137" s="5" t="n">
        <v>10.8</v>
      </c>
      <c r="O137" s="5" t="n">
        <v>2.7</v>
      </c>
      <c r="P137" s="5" t="n">
        <v>9</v>
      </c>
      <c r="Q137" s="5" t="n">
        <v>36</v>
      </c>
      <c r="R137" s="6" t="n">
        <v>1</v>
      </c>
      <c r="S137" s="5">
        <f>I137-J137-K137-L137</f>
        <v/>
      </c>
      <c r="T137" s="5">
        <f>L137-M137-N137-O137-P137-Q137</f>
        <v/>
      </c>
    </row>
    <row r="138">
      <c r="A138" s="4" t="inlineStr">
        <is>
          <t>O20240205-0057-01</t>
        </is>
      </c>
      <c r="B138" s="4" t="inlineStr">
        <is>
          <t>C202401-0057</t>
        </is>
      </c>
      <c r="C138" s="4" t="inlineStr">
        <is>
          <t>2024-02-05</t>
        </is>
      </c>
      <c r="D138" s="4" t="inlineStr">
        <is>
          <t>2024-01-05</t>
        </is>
      </c>
      <c r="E138" s="4" t="inlineStr">
        <is>
          <t>2024-01</t>
        </is>
      </c>
      <c r="F138" s="4" t="n">
        <v>1</v>
      </c>
      <c r="G138" s="4" t="inlineStr">
        <is>
          <t>Paid search</t>
        </is>
      </c>
      <c r="H138" s="4" t="inlineStr">
        <is>
          <t>Skincare</t>
        </is>
      </c>
      <c r="I138" s="5" t="n">
        <v>95.04000000000001</v>
      </c>
      <c r="J138" s="5" t="n">
        <v>7.04</v>
      </c>
      <c r="K138" s="5" t="n">
        <v>0</v>
      </c>
      <c r="L138" s="5" t="n">
        <v>88</v>
      </c>
      <c r="M138" s="5" t="n">
        <v>30.8</v>
      </c>
      <c r="N138" s="5" t="n">
        <v>10.56</v>
      </c>
      <c r="O138" s="5" t="n">
        <v>2.64</v>
      </c>
      <c r="P138" s="5" t="n">
        <v>8.800000000000001</v>
      </c>
      <c r="Q138" s="5" t="n">
        <v>35.2</v>
      </c>
      <c r="R138" s="6" t="n">
        <v>0</v>
      </c>
      <c r="S138" s="5">
        <f>I138-J138-K138-L138</f>
        <v/>
      </c>
      <c r="T138" s="5">
        <f>L138-M138-N138-O138-P138-Q138</f>
        <v/>
      </c>
    </row>
    <row r="139">
      <c r="A139" s="4" t="inlineStr">
        <is>
          <t>O20240305-0057-01</t>
        </is>
      </c>
      <c r="B139" s="4" t="inlineStr">
        <is>
          <t>C202401-0057</t>
        </is>
      </c>
      <c r="C139" s="4" t="inlineStr">
        <is>
          <t>2024-03-05</t>
        </is>
      </c>
      <c r="D139" s="4" t="inlineStr">
        <is>
          <t>2024-01-05</t>
        </is>
      </c>
      <c r="E139" s="4" t="inlineStr">
        <is>
          <t>2024-01</t>
        </is>
      </c>
      <c r="F139" s="4" t="n">
        <v>2</v>
      </c>
      <c r="G139" s="4" t="inlineStr">
        <is>
          <t>Paid search</t>
        </is>
      </c>
      <c r="H139" s="4" t="inlineStr">
        <is>
          <t>Skincare</t>
        </is>
      </c>
      <c r="I139" s="5" t="n">
        <v>81</v>
      </c>
      <c r="J139" s="5" t="n">
        <v>6</v>
      </c>
      <c r="K139" s="5" t="n">
        <v>0</v>
      </c>
      <c r="L139" s="5" t="n">
        <v>75</v>
      </c>
      <c r="M139" s="5" t="n">
        <v>26.25</v>
      </c>
      <c r="N139" s="5" t="n">
        <v>9</v>
      </c>
      <c r="O139" s="5" t="n">
        <v>2.25</v>
      </c>
      <c r="P139" s="5" t="n">
        <v>7.5</v>
      </c>
      <c r="Q139" s="5" t="n">
        <v>30</v>
      </c>
      <c r="R139" s="6" t="n">
        <v>0</v>
      </c>
      <c r="S139" s="5">
        <f>I139-J139-K139-L139</f>
        <v/>
      </c>
      <c r="T139" s="5">
        <f>L139-M139-N139-O139-P139-Q139</f>
        <v/>
      </c>
    </row>
    <row r="140">
      <c r="A140" s="4" t="inlineStr">
        <is>
          <t>O20240505-0057-01</t>
        </is>
      </c>
      <c r="B140" s="4" t="inlineStr">
        <is>
          <t>C202401-0057</t>
        </is>
      </c>
      <c r="C140" s="4" t="inlineStr">
        <is>
          <t>2024-05-05</t>
        </is>
      </c>
      <c r="D140" s="4" t="inlineStr">
        <is>
          <t>2024-01-05</t>
        </is>
      </c>
      <c r="E140" s="4" t="inlineStr">
        <is>
          <t>2024-01</t>
        </is>
      </c>
      <c r="F140" s="4" t="n">
        <v>4</v>
      </c>
      <c r="G140" s="4" t="inlineStr">
        <is>
          <t>Paid search</t>
        </is>
      </c>
      <c r="H140" s="4" t="inlineStr">
        <is>
          <t>Skincare</t>
        </is>
      </c>
      <c r="I140" s="5" t="n">
        <v>77.76000000000001</v>
      </c>
      <c r="J140" s="5" t="n">
        <v>5.76</v>
      </c>
      <c r="K140" s="5" t="n">
        <v>0</v>
      </c>
      <c r="L140" s="5" t="n">
        <v>72</v>
      </c>
      <c r="M140" s="5" t="n">
        <v>25.2</v>
      </c>
      <c r="N140" s="5" t="n">
        <v>8.640000000000001</v>
      </c>
      <c r="O140" s="5" t="n">
        <v>2.16</v>
      </c>
      <c r="P140" s="5" t="n">
        <v>7.2</v>
      </c>
      <c r="Q140" s="5" t="n">
        <v>28.8</v>
      </c>
      <c r="R140" s="6" t="n">
        <v>0</v>
      </c>
      <c r="S140" s="5">
        <f>I140-J140-K140-L140</f>
        <v/>
      </c>
      <c r="T140" s="5">
        <f>L140-M140-N140-O140-P140-Q140</f>
        <v/>
      </c>
    </row>
    <row r="141">
      <c r="A141" s="4" t="inlineStr">
        <is>
          <t>O20240905-0057-01</t>
        </is>
      </c>
      <c r="B141" s="4" t="inlineStr">
        <is>
          <t>C202401-0057</t>
        </is>
      </c>
      <c r="C141" s="4" t="inlineStr">
        <is>
          <t>2024-09-05</t>
        </is>
      </c>
      <c r="D141" s="4" t="inlineStr">
        <is>
          <t>2024-01-05</t>
        </is>
      </c>
      <c r="E141" s="4" t="inlineStr">
        <is>
          <t>2024-01</t>
        </is>
      </c>
      <c r="F141" s="4" t="n">
        <v>8</v>
      </c>
      <c r="G141" s="4" t="inlineStr">
        <is>
          <t>Paid search</t>
        </is>
      </c>
      <c r="H141" s="4" t="inlineStr">
        <is>
          <t>Skincare</t>
        </is>
      </c>
      <c r="I141" s="5" t="n">
        <v>68.04000000000001</v>
      </c>
      <c r="J141" s="5" t="n">
        <v>5.04</v>
      </c>
      <c r="K141" s="5" t="n">
        <v>0</v>
      </c>
      <c r="L141" s="5" t="n">
        <v>63</v>
      </c>
      <c r="M141" s="5" t="n">
        <v>22.05</v>
      </c>
      <c r="N141" s="5" t="n">
        <v>7.56</v>
      </c>
      <c r="O141" s="5" t="n">
        <v>1.89</v>
      </c>
      <c r="P141" s="5" t="n">
        <v>6.3</v>
      </c>
      <c r="Q141" s="5" t="n">
        <v>25.2</v>
      </c>
      <c r="R141" s="6" t="n">
        <v>0</v>
      </c>
      <c r="S141" s="5">
        <f>I141-J141-K141-L141</f>
        <v/>
      </c>
      <c r="T141" s="5">
        <f>L141-M141-N141-O141-P141-Q141</f>
        <v/>
      </c>
    </row>
    <row r="142">
      <c r="A142" s="4" t="inlineStr">
        <is>
          <t>O20241005-0057-01</t>
        </is>
      </c>
      <c r="B142" s="4" t="inlineStr">
        <is>
          <t>C202401-0057</t>
        </is>
      </c>
      <c r="C142" s="4" t="inlineStr">
        <is>
          <t>2024-10-05</t>
        </is>
      </c>
      <c r="D142" s="4" t="inlineStr">
        <is>
          <t>2024-01-05</t>
        </is>
      </c>
      <c r="E142" s="4" t="inlineStr">
        <is>
          <t>2024-01</t>
        </is>
      </c>
      <c r="F142" s="4" t="n">
        <v>9</v>
      </c>
      <c r="G142" s="4" t="inlineStr">
        <is>
          <t>Paid search</t>
        </is>
      </c>
      <c r="H142" s="4" t="inlineStr">
        <is>
          <t>Skincare</t>
        </is>
      </c>
      <c r="I142" s="5" t="n">
        <v>59.4</v>
      </c>
      <c r="J142" s="5" t="n">
        <v>4.4</v>
      </c>
      <c r="K142" s="5" t="n">
        <v>0</v>
      </c>
      <c r="L142" s="5" t="n">
        <v>55</v>
      </c>
      <c r="M142" s="5" t="n">
        <v>19.25</v>
      </c>
      <c r="N142" s="5" t="n">
        <v>6.6</v>
      </c>
      <c r="O142" s="5" t="n">
        <v>1.65</v>
      </c>
      <c r="P142" s="5" t="n">
        <v>5.5</v>
      </c>
      <c r="Q142" s="5" t="n">
        <v>22</v>
      </c>
      <c r="R142" s="6" t="n">
        <v>0</v>
      </c>
      <c r="S142" s="5">
        <f>I142-J142-K142-L142</f>
        <v/>
      </c>
      <c r="T142" s="5">
        <f>L142-M142-N142-O142-P142-Q142</f>
        <v/>
      </c>
    </row>
    <row r="143">
      <c r="A143" s="4" t="inlineStr">
        <is>
          <t>O20240110-0058-01</t>
        </is>
      </c>
      <c r="B143" s="4" t="inlineStr">
        <is>
          <t>C202401-0058</t>
        </is>
      </c>
      <c r="C143" s="4" t="inlineStr">
        <is>
          <t>2024-01-10</t>
        </is>
      </c>
      <c r="D143" s="4" t="inlineStr">
        <is>
          <t>2024-01-10</t>
        </is>
      </c>
      <c r="E143" s="4" t="inlineStr">
        <is>
          <t>2024-01</t>
        </is>
      </c>
      <c r="F143" s="4" t="n">
        <v>0</v>
      </c>
      <c r="G143" s="4" t="inlineStr">
        <is>
          <t>Paid social</t>
        </is>
      </c>
      <c r="H143" s="4" t="inlineStr">
        <is>
          <t>Supplements</t>
        </is>
      </c>
      <c r="I143" s="5" t="n">
        <v>110.16</v>
      </c>
      <c r="J143" s="5" t="n">
        <v>8.16</v>
      </c>
      <c r="K143" s="5" t="n">
        <v>0</v>
      </c>
      <c r="L143" s="5" t="n">
        <v>102</v>
      </c>
      <c r="M143" s="5" t="n">
        <v>35.7</v>
      </c>
      <c r="N143" s="5" t="n">
        <v>12.24</v>
      </c>
      <c r="O143" s="5" t="n">
        <v>3.06</v>
      </c>
      <c r="P143" s="5" t="n">
        <v>10.2</v>
      </c>
      <c r="Q143" s="5" t="n">
        <v>40.8</v>
      </c>
      <c r="R143" s="6" t="n">
        <v>1</v>
      </c>
      <c r="S143" s="5">
        <f>I143-J143-K143-L143</f>
        <v/>
      </c>
      <c r="T143" s="5">
        <f>L143-M143-N143-O143-P143-Q143</f>
        <v/>
      </c>
    </row>
    <row r="144">
      <c r="A144" s="4" t="inlineStr">
        <is>
          <t>O20240115-0059-01</t>
        </is>
      </c>
      <c r="B144" s="4" t="inlineStr">
        <is>
          <t>C202401-0059</t>
        </is>
      </c>
      <c r="C144" s="4" t="inlineStr">
        <is>
          <t>2024-01-15</t>
        </is>
      </c>
      <c r="D144" s="4" t="inlineStr">
        <is>
          <t>2024-01-15</t>
        </is>
      </c>
      <c r="E144" s="4" t="inlineStr">
        <is>
          <t>2024-01</t>
        </is>
      </c>
      <c r="F144" s="4" t="n">
        <v>0</v>
      </c>
      <c r="G144" s="4" t="inlineStr">
        <is>
          <t>Paid social</t>
        </is>
      </c>
      <c r="H144" s="4" t="inlineStr">
        <is>
          <t>Skincare</t>
        </is>
      </c>
      <c r="I144" s="5" t="n">
        <v>109.08</v>
      </c>
      <c r="J144" s="5" t="n">
        <v>8.08</v>
      </c>
      <c r="K144" s="5" t="n">
        <v>0</v>
      </c>
      <c r="L144" s="5" t="n">
        <v>101</v>
      </c>
      <c r="M144" s="5" t="n">
        <v>35.35</v>
      </c>
      <c r="N144" s="5" t="n">
        <v>12.12</v>
      </c>
      <c r="O144" s="5" t="n">
        <v>3.03</v>
      </c>
      <c r="P144" s="5" t="n">
        <v>10.1</v>
      </c>
      <c r="Q144" s="5" t="n">
        <v>40.4</v>
      </c>
      <c r="R144" s="6" t="n">
        <v>1</v>
      </c>
      <c r="S144" s="5">
        <f>I144-J144-K144-L144</f>
        <v/>
      </c>
      <c r="T144" s="5">
        <f>L144-M144-N144-O144-P144-Q144</f>
        <v/>
      </c>
    </row>
    <row r="145">
      <c r="A145" s="4" t="inlineStr">
        <is>
          <t>O20240120-0060-01</t>
        </is>
      </c>
      <c r="B145" s="4" t="inlineStr">
        <is>
          <t>C202401-0060</t>
        </is>
      </c>
      <c r="C145" s="4" t="inlineStr">
        <is>
          <t>2024-01-20</t>
        </is>
      </c>
      <c r="D145" s="4" t="inlineStr">
        <is>
          <t>2024-01-20</t>
        </is>
      </c>
      <c r="E145" s="4" t="inlineStr">
        <is>
          <t>2024-01</t>
        </is>
      </c>
      <c r="F145" s="4" t="n">
        <v>0</v>
      </c>
      <c r="G145" s="4" t="inlineStr">
        <is>
          <t>Paid social</t>
        </is>
      </c>
      <c r="H145" s="4" t="inlineStr">
        <is>
          <t>Accessories</t>
        </is>
      </c>
      <c r="I145" s="5" t="n">
        <v>116.64</v>
      </c>
      <c r="J145" s="5" t="n">
        <v>8.640000000000001</v>
      </c>
      <c r="K145" s="5" t="n">
        <v>0</v>
      </c>
      <c r="L145" s="5" t="n">
        <v>108</v>
      </c>
      <c r="M145" s="5" t="n">
        <v>37.8</v>
      </c>
      <c r="N145" s="5" t="n">
        <v>12.96</v>
      </c>
      <c r="O145" s="5" t="n">
        <v>3.24</v>
      </c>
      <c r="P145" s="5" t="n">
        <v>10.8</v>
      </c>
      <c r="Q145" s="5" t="n">
        <v>43.2</v>
      </c>
      <c r="R145" s="6" t="n">
        <v>1</v>
      </c>
      <c r="S145" s="5">
        <f>I145-J145-K145-L145</f>
        <v/>
      </c>
      <c r="T145" s="5">
        <f>L145-M145-N145-O145-P145-Q145</f>
        <v/>
      </c>
    </row>
    <row r="146">
      <c r="A146" s="4" t="inlineStr">
        <is>
          <t>O20240520-0060-01</t>
        </is>
      </c>
      <c r="B146" s="4" t="inlineStr">
        <is>
          <t>C202401-0060</t>
        </is>
      </c>
      <c r="C146" s="4" t="inlineStr">
        <is>
          <t>2024-05-20</t>
        </is>
      </c>
      <c r="D146" s="4" t="inlineStr">
        <is>
          <t>2024-01-20</t>
        </is>
      </c>
      <c r="E146" s="4" t="inlineStr">
        <is>
          <t>2024-01</t>
        </is>
      </c>
      <c r="F146" s="4" t="n">
        <v>4</v>
      </c>
      <c r="G146" s="4" t="inlineStr">
        <is>
          <t>Paid social</t>
        </is>
      </c>
      <c r="H146" s="4" t="inlineStr">
        <is>
          <t>Accessories</t>
        </is>
      </c>
      <c r="I146" s="5" t="n">
        <v>48.6</v>
      </c>
      <c r="J146" s="5" t="n">
        <v>3.6</v>
      </c>
      <c r="K146" s="5" t="n">
        <v>0</v>
      </c>
      <c r="L146" s="5" t="n">
        <v>45</v>
      </c>
      <c r="M146" s="5" t="n">
        <v>15.75</v>
      </c>
      <c r="N146" s="5" t="n">
        <v>5.4</v>
      </c>
      <c r="O146" s="5" t="n">
        <v>1.35</v>
      </c>
      <c r="P146" s="5" t="n">
        <v>4.5</v>
      </c>
      <c r="Q146" s="5" t="n">
        <v>18</v>
      </c>
      <c r="R146" s="6" t="n">
        <v>0</v>
      </c>
      <c r="S146" s="5">
        <f>I146-J146-K146-L146</f>
        <v/>
      </c>
      <c r="T146" s="5">
        <f>L146-M146-N146-O146-P146-Q146</f>
        <v/>
      </c>
    </row>
    <row r="147">
      <c r="A147" s="4" t="inlineStr">
        <is>
          <t>O20240125-0061-01</t>
        </is>
      </c>
      <c r="B147" s="4" t="inlineStr">
        <is>
          <t>C202401-0061</t>
        </is>
      </c>
      <c r="C147" s="4" t="inlineStr">
        <is>
          <t>2024-01-25</t>
        </is>
      </c>
      <c r="D147" s="4" t="inlineStr">
        <is>
          <t>2024-01-25</t>
        </is>
      </c>
      <c r="E147" s="4" t="inlineStr">
        <is>
          <t>2024-01</t>
        </is>
      </c>
      <c r="F147" s="4" t="n">
        <v>0</v>
      </c>
      <c r="G147" s="4" t="inlineStr">
        <is>
          <t>Paid social</t>
        </is>
      </c>
      <c r="H147" s="4" t="inlineStr">
        <is>
          <t>Apparel</t>
        </is>
      </c>
      <c r="I147" s="5" t="n">
        <v>93.95999999999999</v>
      </c>
      <c r="J147" s="5" t="n">
        <v>6.96</v>
      </c>
      <c r="K147" s="5" t="n">
        <v>0</v>
      </c>
      <c r="L147" s="5" t="n">
        <v>87</v>
      </c>
      <c r="M147" s="5" t="n">
        <v>30.45</v>
      </c>
      <c r="N147" s="5" t="n">
        <v>10.44</v>
      </c>
      <c r="O147" s="5" t="n">
        <v>2.61</v>
      </c>
      <c r="P147" s="5" t="n">
        <v>8.699999999999999</v>
      </c>
      <c r="Q147" s="5" t="n">
        <v>34.8</v>
      </c>
      <c r="R147" s="6" t="n">
        <v>1</v>
      </c>
      <c r="S147" s="5">
        <f>I147-J147-K147-L147</f>
        <v/>
      </c>
      <c r="T147" s="5">
        <f>L147-M147-N147-O147-P147-Q147</f>
        <v/>
      </c>
    </row>
    <row r="148">
      <c r="A148" s="4" t="inlineStr">
        <is>
          <t>O20240130-0062-01</t>
        </is>
      </c>
      <c r="B148" s="4" t="inlineStr">
        <is>
          <t>C202401-0062</t>
        </is>
      </c>
      <c r="C148" s="4" t="inlineStr">
        <is>
          <t>2024-01-30</t>
        </is>
      </c>
      <c r="D148" s="4" t="inlineStr">
        <is>
          <t>2024-01-30</t>
        </is>
      </c>
      <c r="E148" s="4" t="inlineStr">
        <is>
          <t>2024-01</t>
        </is>
      </c>
      <c r="F148" s="4" t="n">
        <v>0</v>
      </c>
      <c r="G148" s="4" t="inlineStr">
        <is>
          <t>Paid search</t>
        </is>
      </c>
      <c r="H148" s="4" t="inlineStr">
        <is>
          <t>Skincare</t>
        </is>
      </c>
      <c r="I148" s="5" t="n">
        <v>111.24</v>
      </c>
      <c r="J148" s="5" t="n">
        <v>8.24</v>
      </c>
      <c r="K148" s="5" t="n">
        <v>0</v>
      </c>
      <c r="L148" s="5" t="n">
        <v>103</v>
      </c>
      <c r="M148" s="5" t="n">
        <v>36.05</v>
      </c>
      <c r="N148" s="5" t="n">
        <v>12.36</v>
      </c>
      <c r="O148" s="5" t="n">
        <v>3.09</v>
      </c>
      <c r="P148" s="5" t="n">
        <v>10.3</v>
      </c>
      <c r="Q148" s="5" t="n">
        <v>41.2</v>
      </c>
      <c r="R148" s="6" t="n">
        <v>1</v>
      </c>
      <c r="S148" s="5">
        <f>I148-J148-K148-L148</f>
        <v/>
      </c>
      <c r="T148" s="5">
        <f>L148-M148-N148-O148-P148-Q148</f>
        <v/>
      </c>
    </row>
    <row r="149">
      <c r="A149" s="4" t="inlineStr">
        <is>
          <t>O20240104-0063-01</t>
        </is>
      </c>
      <c r="B149" s="4" t="inlineStr">
        <is>
          <t>C202401-0063</t>
        </is>
      </c>
      <c r="C149" s="4" t="inlineStr">
        <is>
          <t>2024-01-04</t>
        </is>
      </c>
      <c r="D149" s="4" t="inlineStr">
        <is>
          <t>2024-01-04</t>
        </is>
      </c>
      <c r="E149" s="4" t="inlineStr">
        <is>
          <t>2024-01</t>
        </is>
      </c>
      <c r="F149" s="4" t="n">
        <v>0</v>
      </c>
      <c r="G149" s="4" t="inlineStr">
        <is>
          <t>Paid social</t>
        </is>
      </c>
      <c r="H149" s="4" t="inlineStr">
        <is>
          <t>Apparel</t>
        </is>
      </c>
      <c r="I149" s="5" t="n">
        <v>117.72</v>
      </c>
      <c r="J149" s="5" t="n">
        <v>8.720000000000001</v>
      </c>
      <c r="K149" s="5" t="n">
        <v>0</v>
      </c>
      <c r="L149" s="5" t="n">
        <v>109</v>
      </c>
      <c r="M149" s="5" t="n">
        <v>38.15</v>
      </c>
      <c r="N149" s="5" t="n">
        <v>13.08</v>
      </c>
      <c r="O149" s="5" t="n">
        <v>3.27</v>
      </c>
      <c r="P149" s="5" t="n">
        <v>10.9</v>
      </c>
      <c r="Q149" s="5" t="n">
        <v>43.6</v>
      </c>
      <c r="R149" s="6" t="n">
        <v>1</v>
      </c>
      <c r="S149" s="5">
        <f>I149-J149-K149-L149</f>
        <v/>
      </c>
      <c r="T149" s="5">
        <f>L149-M149-N149-O149-P149-Q149</f>
        <v/>
      </c>
    </row>
    <row r="150">
      <c r="A150" s="4" t="inlineStr">
        <is>
          <t>O20240109-0064-01</t>
        </is>
      </c>
      <c r="B150" s="4" t="inlineStr">
        <is>
          <t>C202401-0064</t>
        </is>
      </c>
      <c r="C150" s="4" t="inlineStr">
        <is>
          <t>2024-01-09</t>
        </is>
      </c>
      <c r="D150" s="4" t="inlineStr">
        <is>
          <t>2024-01-09</t>
        </is>
      </c>
      <c r="E150" s="4" t="inlineStr">
        <is>
          <t>2024-01</t>
        </is>
      </c>
      <c r="F150" s="4" t="n">
        <v>0</v>
      </c>
      <c r="G150" s="4" t="inlineStr">
        <is>
          <t>Affiliate</t>
        </is>
      </c>
      <c r="H150" s="4" t="inlineStr">
        <is>
          <t>Apparel</t>
        </is>
      </c>
      <c r="I150" s="5" t="n">
        <v>100.44</v>
      </c>
      <c r="J150" s="5" t="n">
        <v>7.44</v>
      </c>
      <c r="K150" s="5" t="n">
        <v>0</v>
      </c>
      <c r="L150" s="5" t="n">
        <v>93</v>
      </c>
      <c r="M150" s="5" t="n">
        <v>32.55</v>
      </c>
      <c r="N150" s="5" t="n">
        <v>11.16</v>
      </c>
      <c r="O150" s="5" t="n">
        <v>2.79</v>
      </c>
      <c r="P150" s="5" t="n">
        <v>9.300000000000001</v>
      </c>
      <c r="Q150" s="5" t="n">
        <v>37.2</v>
      </c>
      <c r="R150" s="6" t="n">
        <v>1</v>
      </c>
      <c r="S150" s="5">
        <f>I150-J150-K150-L150</f>
        <v/>
      </c>
      <c r="T150" s="5">
        <f>L150-M150-N150-O150-P150-Q150</f>
        <v/>
      </c>
    </row>
    <row r="151">
      <c r="A151" s="4" t="inlineStr">
        <is>
          <t>O20240209-0064-01</t>
        </is>
      </c>
      <c r="B151" s="4" t="inlineStr">
        <is>
          <t>C202401-0064</t>
        </is>
      </c>
      <c r="C151" s="4" t="inlineStr">
        <is>
          <t>2024-02-09</t>
        </is>
      </c>
      <c r="D151" s="4" t="inlineStr">
        <is>
          <t>2024-01-09</t>
        </is>
      </c>
      <c r="E151" s="4" t="inlineStr">
        <is>
          <t>2024-01</t>
        </is>
      </c>
      <c r="F151" s="4" t="n">
        <v>1</v>
      </c>
      <c r="G151" s="4" t="inlineStr">
        <is>
          <t>Affiliate</t>
        </is>
      </c>
      <c r="H151" s="4" t="inlineStr">
        <is>
          <t>Apparel</t>
        </is>
      </c>
      <c r="I151" s="5" t="n">
        <v>77.76000000000001</v>
      </c>
      <c r="J151" s="5" t="n">
        <v>5.76</v>
      </c>
      <c r="K151" s="5" t="n">
        <v>0</v>
      </c>
      <c r="L151" s="5" t="n">
        <v>72</v>
      </c>
      <c r="M151" s="5" t="n">
        <v>25.2</v>
      </c>
      <c r="N151" s="5" t="n">
        <v>8.640000000000001</v>
      </c>
      <c r="O151" s="5" t="n">
        <v>2.16</v>
      </c>
      <c r="P151" s="5" t="n">
        <v>7.2</v>
      </c>
      <c r="Q151" s="5" t="n">
        <v>28.8</v>
      </c>
      <c r="R151" s="6" t="n">
        <v>0</v>
      </c>
      <c r="S151" s="5">
        <f>I151-J151-K151-L151</f>
        <v/>
      </c>
      <c r="T151" s="5">
        <f>L151-M151-N151-O151-P151-Q151</f>
        <v/>
      </c>
    </row>
    <row r="152">
      <c r="A152" s="4" t="inlineStr">
        <is>
          <t>O20240409-0064-01</t>
        </is>
      </c>
      <c r="B152" s="4" t="inlineStr">
        <is>
          <t>C202401-0064</t>
        </is>
      </c>
      <c r="C152" s="4" t="inlineStr">
        <is>
          <t>2024-04-09</t>
        </is>
      </c>
      <c r="D152" s="4" t="inlineStr">
        <is>
          <t>2024-01-09</t>
        </is>
      </c>
      <c r="E152" s="4" t="inlineStr">
        <is>
          <t>2024-01</t>
        </is>
      </c>
      <c r="F152" s="4" t="n">
        <v>3</v>
      </c>
      <c r="G152" s="4" t="inlineStr">
        <is>
          <t>Affiliate</t>
        </is>
      </c>
      <c r="H152" s="4" t="inlineStr">
        <is>
          <t>Apparel</t>
        </is>
      </c>
      <c r="I152" s="5" t="n">
        <v>55.08</v>
      </c>
      <c r="J152" s="5" t="n">
        <v>4.08</v>
      </c>
      <c r="K152" s="5" t="n">
        <v>0</v>
      </c>
      <c r="L152" s="5" t="n">
        <v>51</v>
      </c>
      <c r="M152" s="5" t="n">
        <v>17.85</v>
      </c>
      <c r="N152" s="5" t="n">
        <v>6.12</v>
      </c>
      <c r="O152" s="5" t="n">
        <v>1.53</v>
      </c>
      <c r="P152" s="5" t="n">
        <v>5.1</v>
      </c>
      <c r="Q152" s="5" t="n">
        <v>20.4</v>
      </c>
      <c r="R152" s="6" t="n">
        <v>0</v>
      </c>
      <c r="S152" s="5">
        <f>I152-J152-K152-L152</f>
        <v/>
      </c>
      <c r="T152" s="5">
        <f>L152-M152-N152-O152-P152-Q152</f>
        <v/>
      </c>
    </row>
    <row r="153">
      <c r="A153" s="4" t="inlineStr">
        <is>
          <t>O20240114-0065-01</t>
        </is>
      </c>
      <c r="B153" s="4" t="inlineStr">
        <is>
          <t>C202401-0065</t>
        </is>
      </c>
      <c r="C153" s="4" t="inlineStr">
        <is>
          <t>2024-01-14</t>
        </is>
      </c>
      <c r="D153" s="4" t="inlineStr">
        <is>
          <t>2024-01-14</t>
        </is>
      </c>
      <c r="E153" s="4" t="inlineStr">
        <is>
          <t>2024-01</t>
        </is>
      </c>
      <c r="F153" s="4" t="n">
        <v>0</v>
      </c>
      <c r="G153" s="4" t="inlineStr">
        <is>
          <t>Paid social</t>
        </is>
      </c>
      <c r="H153" s="4" t="inlineStr">
        <is>
          <t>Home</t>
        </is>
      </c>
      <c r="I153" s="5" t="n">
        <v>102.6</v>
      </c>
      <c r="J153" s="5" t="n">
        <v>7.6</v>
      </c>
      <c r="K153" s="5" t="n">
        <v>0</v>
      </c>
      <c r="L153" s="5" t="n">
        <v>95</v>
      </c>
      <c r="M153" s="5" t="n">
        <v>33.25</v>
      </c>
      <c r="N153" s="5" t="n">
        <v>11.4</v>
      </c>
      <c r="O153" s="5" t="n">
        <v>2.85</v>
      </c>
      <c r="P153" s="5" t="n">
        <v>9.5</v>
      </c>
      <c r="Q153" s="5" t="n">
        <v>38</v>
      </c>
      <c r="R153" s="6" t="n">
        <v>1</v>
      </c>
      <c r="S153" s="5">
        <f>I153-J153-K153-L153</f>
        <v/>
      </c>
      <c r="T153" s="5">
        <f>L153-M153-N153-O153-P153-Q153</f>
        <v/>
      </c>
    </row>
    <row r="154">
      <c r="A154" s="4" t="inlineStr">
        <is>
          <t>O20240119-0066-01</t>
        </is>
      </c>
      <c r="B154" s="4" t="inlineStr">
        <is>
          <t>C202401-0066</t>
        </is>
      </c>
      <c r="C154" s="4" t="inlineStr">
        <is>
          <t>2024-01-19</t>
        </is>
      </c>
      <c r="D154" s="4" t="inlineStr">
        <is>
          <t>2024-01-19</t>
        </is>
      </c>
      <c r="E154" s="4" t="inlineStr">
        <is>
          <t>2024-01</t>
        </is>
      </c>
      <c r="F154" s="4" t="n">
        <v>0</v>
      </c>
      <c r="G154" s="4" t="inlineStr">
        <is>
          <t>Organic search</t>
        </is>
      </c>
      <c r="H154" s="4" t="inlineStr">
        <is>
          <t>Supplements</t>
        </is>
      </c>
      <c r="I154" s="5" t="n">
        <v>118.65</v>
      </c>
      <c r="J154" s="5" t="n">
        <v>8.4</v>
      </c>
      <c r="K154" s="5" t="n">
        <v>5.25</v>
      </c>
      <c r="L154" s="5" t="n">
        <v>105</v>
      </c>
      <c r="M154" s="5" t="n">
        <v>36.75</v>
      </c>
      <c r="N154" s="5" t="n">
        <v>12.6</v>
      </c>
      <c r="O154" s="5" t="n">
        <v>3.15</v>
      </c>
      <c r="P154" s="5" t="n">
        <v>10.5</v>
      </c>
      <c r="Q154" s="5" t="n">
        <v>42</v>
      </c>
      <c r="R154" s="6" t="n">
        <v>1</v>
      </c>
      <c r="S154" s="5">
        <f>I154-J154-K154-L154</f>
        <v/>
      </c>
      <c r="T154" s="5">
        <f>L154-M154-N154-O154-P154-Q154</f>
        <v/>
      </c>
    </row>
    <row r="155">
      <c r="A155" s="4" t="inlineStr">
        <is>
          <t>O20240124-0067-01</t>
        </is>
      </c>
      <c r="B155" s="4" t="inlineStr">
        <is>
          <t>C202401-0067</t>
        </is>
      </c>
      <c r="C155" s="4" t="inlineStr">
        <is>
          <t>2024-01-24</t>
        </is>
      </c>
      <c r="D155" s="4" t="inlineStr">
        <is>
          <t>2024-01-24</t>
        </is>
      </c>
      <c r="E155" s="4" t="inlineStr">
        <is>
          <t>2024-01</t>
        </is>
      </c>
      <c r="F155" s="4" t="n">
        <v>0</v>
      </c>
      <c r="G155" s="4" t="inlineStr">
        <is>
          <t>Organic search</t>
        </is>
      </c>
      <c r="H155" s="4" t="inlineStr">
        <is>
          <t>Accessories</t>
        </is>
      </c>
      <c r="I155" s="5" t="n">
        <v>117.72</v>
      </c>
      <c r="J155" s="5" t="n">
        <v>8.720000000000001</v>
      </c>
      <c r="K155" s="5" t="n">
        <v>0</v>
      </c>
      <c r="L155" s="5" t="n">
        <v>109</v>
      </c>
      <c r="M155" s="5" t="n">
        <v>38.15</v>
      </c>
      <c r="N155" s="5" t="n">
        <v>13.08</v>
      </c>
      <c r="O155" s="5" t="n">
        <v>3.27</v>
      </c>
      <c r="P155" s="5" t="n">
        <v>10.9</v>
      </c>
      <c r="Q155" s="5" t="n">
        <v>43.6</v>
      </c>
      <c r="R155" s="6" t="n">
        <v>1</v>
      </c>
      <c r="S155" s="5">
        <f>I155-J155-K155-L155</f>
        <v/>
      </c>
      <c r="T155" s="5">
        <f>L155-M155-N155-O155-P155-Q155</f>
        <v/>
      </c>
    </row>
    <row r="156">
      <c r="A156" s="4" t="inlineStr">
        <is>
          <t>O20240129-0068-01</t>
        </is>
      </c>
      <c r="B156" s="4" t="inlineStr">
        <is>
          <t>C202401-0068</t>
        </is>
      </c>
      <c r="C156" s="4" t="inlineStr">
        <is>
          <t>2024-01-29</t>
        </is>
      </c>
      <c r="D156" s="4" t="inlineStr">
        <is>
          <t>2024-01-29</t>
        </is>
      </c>
      <c r="E156" s="4" t="inlineStr">
        <is>
          <t>2024-01</t>
        </is>
      </c>
      <c r="F156" s="4" t="n">
        <v>0</v>
      </c>
      <c r="G156" s="4" t="inlineStr">
        <is>
          <t>Paid search</t>
        </is>
      </c>
      <c r="H156" s="4" t="inlineStr">
        <is>
          <t>Accessories</t>
        </is>
      </c>
      <c r="I156" s="5" t="n">
        <v>98.28</v>
      </c>
      <c r="J156" s="5" t="n">
        <v>7.28</v>
      </c>
      <c r="K156" s="5" t="n">
        <v>0</v>
      </c>
      <c r="L156" s="5" t="n">
        <v>91</v>
      </c>
      <c r="M156" s="5" t="n">
        <v>31.85</v>
      </c>
      <c r="N156" s="5" t="n">
        <v>10.92</v>
      </c>
      <c r="O156" s="5" t="n">
        <v>2.73</v>
      </c>
      <c r="P156" s="5" t="n">
        <v>9.1</v>
      </c>
      <c r="Q156" s="5" t="n">
        <v>36.4</v>
      </c>
      <c r="R156" s="6" t="n">
        <v>1</v>
      </c>
      <c r="S156" s="5">
        <f>I156-J156-K156-L156</f>
        <v/>
      </c>
      <c r="T156" s="5">
        <f>L156-M156-N156-O156-P156-Q156</f>
        <v/>
      </c>
    </row>
    <row r="157">
      <c r="A157" s="4" t="inlineStr">
        <is>
          <t>O20240103-0069-01</t>
        </is>
      </c>
      <c r="B157" s="4" t="inlineStr">
        <is>
          <t>C202401-0069</t>
        </is>
      </c>
      <c r="C157" s="4" t="inlineStr">
        <is>
          <t>2024-01-03</t>
        </is>
      </c>
      <c r="D157" s="4" t="inlineStr">
        <is>
          <t>2024-01-03</t>
        </is>
      </c>
      <c r="E157" s="4" t="inlineStr">
        <is>
          <t>2024-01</t>
        </is>
      </c>
      <c r="F157" s="4" t="n">
        <v>0</v>
      </c>
      <c r="G157" s="4" t="inlineStr">
        <is>
          <t>Organic search</t>
        </is>
      </c>
      <c r="H157" s="4" t="inlineStr">
        <is>
          <t>Supplements</t>
        </is>
      </c>
      <c r="I157" s="5" t="n">
        <v>90.72</v>
      </c>
      <c r="J157" s="5" t="n">
        <v>6.72</v>
      </c>
      <c r="K157" s="5" t="n">
        <v>0</v>
      </c>
      <c r="L157" s="5" t="n">
        <v>84</v>
      </c>
      <c r="M157" s="5" t="n">
        <v>29.4</v>
      </c>
      <c r="N157" s="5" t="n">
        <v>10.08</v>
      </c>
      <c r="O157" s="5" t="n">
        <v>2.52</v>
      </c>
      <c r="P157" s="5" t="n">
        <v>8.4</v>
      </c>
      <c r="Q157" s="5" t="n">
        <v>33.6</v>
      </c>
      <c r="R157" s="6" t="n">
        <v>1</v>
      </c>
      <c r="S157" s="5">
        <f>I157-J157-K157-L157</f>
        <v/>
      </c>
      <c r="T157" s="5">
        <f>L157-M157-N157-O157-P157-Q157</f>
        <v/>
      </c>
    </row>
    <row r="158">
      <c r="A158" s="4" t="inlineStr">
        <is>
          <t>O20240108-0070-01</t>
        </is>
      </c>
      <c r="B158" s="4" t="inlineStr">
        <is>
          <t>C202401-0070</t>
        </is>
      </c>
      <c r="C158" s="4" t="inlineStr">
        <is>
          <t>2024-01-08</t>
        </is>
      </c>
      <c r="D158" s="4" t="inlineStr">
        <is>
          <t>2024-01-08</t>
        </is>
      </c>
      <c r="E158" s="4" t="inlineStr">
        <is>
          <t>2024-01</t>
        </is>
      </c>
      <c r="F158" s="4" t="n">
        <v>0</v>
      </c>
      <c r="G158" s="4" t="inlineStr">
        <is>
          <t>Affiliate</t>
        </is>
      </c>
      <c r="H158" s="4" t="inlineStr">
        <is>
          <t>Home</t>
        </is>
      </c>
      <c r="I158" s="5" t="n">
        <v>100.44</v>
      </c>
      <c r="J158" s="5" t="n">
        <v>7.44</v>
      </c>
      <c r="K158" s="5" t="n">
        <v>0</v>
      </c>
      <c r="L158" s="5" t="n">
        <v>93</v>
      </c>
      <c r="M158" s="5" t="n">
        <v>32.55</v>
      </c>
      <c r="N158" s="5" t="n">
        <v>11.16</v>
      </c>
      <c r="O158" s="5" t="n">
        <v>2.79</v>
      </c>
      <c r="P158" s="5" t="n">
        <v>9.300000000000001</v>
      </c>
      <c r="Q158" s="5" t="n">
        <v>37.2</v>
      </c>
      <c r="R158" s="6" t="n">
        <v>1</v>
      </c>
      <c r="S158" s="5">
        <f>I158-J158-K158-L158</f>
        <v/>
      </c>
      <c r="T158" s="5">
        <f>L158-M158-N158-O158-P158-Q158</f>
        <v/>
      </c>
    </row>
    <row r="159">
      <c r="A159" s="4" t="inlineStr">
        <is>
          <t>O20250508-0070-01</t>
        </is>
      </c>
      <c r="B159" s="4" t="inlineStr">
        <is>
          <t>C202401-0070</t>
        </is>
      </c>
      <c r="C159" s="4" t="inlineStr">
        <is>
          <t>2025-05-08</t>
        </is>
      </c>
      <c r="D159" s="4" t="inlineStr">
        <is>
          <t>2024-01-08</t>
        </is>
      </c>
      <c r="E159" s="4" t="inlineStr">
        <is>
          <t>2024-01</t>
        </is>
      </c>
      <c r="F159" s="4" t="n">
        <v>16</v>
      </c>
      <c r="G159" s="4" t="inlineStr">
        <is>
          <t>Affiliate</t>
        </is>
      </c>
      <c r="H159" s="4" t="inlineStr">
        <is>
          <t>Home</t>
        </is>
      </c>
      <c r="I159" s="5" t="n">
        <v>43.2</v>
      </c>
      <c r="J159" s="5" t="n">
        <v>3.2</v>
      </c>
      <c r="K159" s="5" t="n">
        <v>0</v>
      </c>
      <c r="L159" s="5" t="n">
        <v>40</v>
      </c>
      <c r="M159" s="5" t="n">
        <v>14</v>
      </c>
      <c r="N159" s="5" t="n">
        <v>4.8</v>
      </c>
      <c r="O159" s="5" t="n">
        <v>1.2</v>
      </c>
      <c r="P159" s="5" t="n">
        <v>4</v>
      </c>
      <c r="Q159" s="5" t="n">
        <v>16</v>
      </c>
      <c r="R159" s="6" t="n">
        <v>0</v>
      </c>
      <c r="S159" s="5">
        <f>I159-J159-K159-L159</f>
        <v/>
      </c>
      <c r="T159" s="5">
        <f>L159-M159-N159-O159-P159-Q159</f>
        <v/>
      </c>
    </row>
    <row r="160">
      <c r="A160" s="4" t="inlineStr">
        <is>
          <t>O20240113-0071-01</t>
        </is>
      </c>
      <c r="B160" s="4" t="inlineStr">
        <is>
          <t>C202401-0071</t>
        </is>
      </c>
      <c r="C160" s="4" t="inlineStr">
        <is>
          <t>2024-01-13</t>
        </is>
      </c>
      <c r="D160" s="4" t="inlineStr">
        <is>
          <t>2024-01-13</t>
        </is>
      </c>
      <c r="E160" s="4" t="inlineStr">
        <is>
          <t>2024-01</t>
        </is>
      </c>
      <c r="F160" s="4" t="n">
        <v>0</v>
      </c>
      <c r="G160" s="4" t="inlineStr">
        <is>
          <t>Paid social</t>
        </is>
      </c>
      <c r="H160" s="4" t="inlineStr">
        <is>
          <t>Skincare</t>
        </is>
      </c>
      <c r="I160" s="5" t="n">
        <v>113.4</v>
      </c>
      <c r="J160" s="5" t="n">
        <v>8.4</v>
      </c>
      <c r="K160" s="5" t="n">
        <v>0</v>
      </c>
      <c r="L160" s="5" t="n">
        <v>105</v>
      </c>
      <c r="M160" s="5" t="n">
        <v>36.75</v>
      </c>
      <c r="N160" s="5" t="n">
        <v>12.6</v>
      </c>
      <c r="O160" s="5" t="n">
        <v>3.15</v>
      </c>
      <c r="P160" s="5" t="n">
        <v>10.5</v>
      </c>
      <c r="Q160" s="5" t="n">
        <v>42</v>
      </c>
      <c r="R160" s="6" t="n">
        <v>1</v>
      </c>
      <c r="S160" s="5">
        <f>I160-J160-K160-L160</f>
        <v/>
      </c>
      <c r="T160" s="5">
        <f>L160-M160-N160-O160-P160-Q160</f>
        <v/>
      </c>
    </row>
    <row r="161">
      <c r="A161" s="4" t="inlineStr">
        <is>
          <t>O20240118-0072-01</t>
        </is>
      </c>
      <c r="B161" s="4" t="inlineStr">
        <is>
          <t>C202401-0072</t>
        </is>
      </c>
      <c r="C161" s="4" t="inlineStr">
        <is>
          <t>2024-01-18</t>
        </is>
      </c>
      <c r="D161" s="4" t="inlineStr">
        <is>
          <t>2024-01-18</t>
        </is>
      </c>
      <c r="E161" s="4" t="inlineStr">
        <is>
          <t>2024-01</t>
        </is>
      </c>
      <c r="F161" s="4" t="n">
        <v>0</v>
      </c>
      <c r="G161" s="4" t="inlineStr">
        <is>
          <t>Organic search</t>
        </is>
      </c>
      <c r="H161" s="4" t="inlineStr">
        <is>
          <t>Apparel</t>
        </is>
      </c>
      <c r="I161" s="5" t="n">
        <v>110.16</v>
      </c>
      <c r="J161" s="5" t="n">
        <v>8.16</v>
      </c>
      <c r="K161" s="5" t="n">
        <v>0</v>
      </c>
      <c r="L161" s="5" t="n">
        <v>102</v>
      </c>
      <c r="M161" s="5" t="n">
        <v>35.7</v>
      </c>
      <c r="N161" s="5" t="n">
        <v>12.24</v>
      </c>
      <c r="O161" s="5" t="n">
        <v>3.06</v>
      </c>
      <c r="P161" s="5" t="n">
        <v>10.2</v>
      </c>
      <c r="Q161" s="5" t="n">
        <v>40.8</v>
      </c>
      <c r="R161" s="6" t="n">
        <v>1</v>
      </c>
      <c r="S161" s="5">
        <f>I161-J161-K161-L161</f>
        <v/>
      </c>
      <c r="T161" s="5">
        <f>L161-M161-N161-O161-P161-Q161</f>
        <v/>
      </c>
    </row>
    <row r="162">
      <c r="A162" s="4" t="inlineStr">
        <is>
          <t>O20240123-0073-01</t>
        </is>
      </c>
      <c r="B162" s="4" t="inlineStr">
        <is>
          <t>C202401-0073</t>
        </is>
      </c>
      <c r="C162" s="4" t="inlineStr">
        <is>
          <t>2024-01-23</t>
        </is>
      </c>
      <c r="D162" s="4" t="inlineStr">
        <is>
          <t>2024-01-23</t>
        </is>
      </c>
      <c r="E162" s="4" t="inlineStr">
        <is>
          <t>2024-01</t>
        </is>
      </c>
      <c r="F162" s="4" t="n">
        <v>0</v>
      </c>
      <c r="G162" s="4" t="inlineStr">
        <is>
          <t>Affiliate</t>
        </is>
      </c>
      <c r="H162" s="4" t="inlineStr">
        <is>
          <t>Skincare</t>
        </is>
      </c>
      <c r="I162" s="5" t="n">
        <v>104.76</v>
      </c>
      <c r="J162" s="5" t="n">
        <v>7.76</v>
      </c>
      <c r="K162" s="5" t="n">
        <v>0</v>
      </c>
      <c r="L162" s="5" t="n">
        <v>97</v>
      </c>
      <c r="M162" s="5" t="n">
        <v>33.95</v>
      </c>
      <c r="N162" s="5" t="n">
        <v>11.64</v>
      </c>
      <c r="O162" s="5" t="n">
        <v>2.91</v>
      </c>
      <c r="P162" s="5" t="n">
        <v>9.699999999999999</v>
      </c>
      <c r="Q162" s="5" t="n">
        <v>38.8</v>
      </c>
      <c r="R162" s="6" t="n">
        <v>1</v>
      </c>
      <c r="S162" s="5">
        <f>I162-J162-K162-L162</f>
        <v/>
      </c>
      <c r="T162" s="5">
        <f>L162-M162-N162-O162-P162-Q162</f>
        <v/>
      </c>
    </row>
    <row r="163">
      <c r="A163" s="4" t="inlineStr">
        <is>
          <t>O20240128-0074-01</t>
        </is>
      </c>
      <c r="B163" s="4" t="inlineStr">
        <is>
          <t>C202401-0074</t>
        </is>
      </c>
      <c r="C163" s="4" t="inlineStr">
        <is>
          <t>2024-01-28</t>
        </is>
      </c>
      <c r="D163" s="4" t="inlineStr">
        <is>
          <t>2024-01-28</t>
        </is>
      </c>
      <c r="E163" s="4" t="inlineStr">
        <is>
          <t>2024-01</t>
        </is>
      </c>
      <c r="F163" s="4" t="n">
        <v>0</v>
      </c>
      <c r="G163" s="4" t="inlineStr">
        <is>
          <t>Paid social</t>
        </is>
      </c>
      <c r="H163" s="4" t="inlineStr">
        <is>
          <t>Apparel</t>
        </is>
      </c>
      <c r="I163" s="5" t="n">
        <v>88.56</v>
      </c>
      <c r="J163" s="5" t="n">
        <v>6.56</v>
      </c>
      <c r="K163" s="5" t="n">
        <v>0</v>
      </c>
      <c r="L163" s="5" t="n">
        <v>82</v>
      </c>
      <c r="M163" s="5" t="n">
        <v>28.7</v>
      </c>
      <c r="N163" s="5" t="n">
        <v>9.84</v>
      </c>
      <c r="O163" s="5" t="n">
        <v>2.46</v>
      </c>
      <c r="P163" s="5" t="n">
        <v>8.199999999999999</v>
      </c>
      <c r="Q163" s="5" t="n">
        <v>32.8</v>
      </c>
      <c r="R163" s="6" t="n">
        <v>1</v>
      </c>
      <c r="S163" s="5">
        <f>I163-J163-K163-L163</f>
        <v/>
      </c>
      <c r="T163" s="5">
        <f>L163-M163-N163-O163-P163-Q163</f>
        <v/>
      </c>
    </row>
    <row r="164">
      <c r="A164" s="4" t="inlineStr">
        <is>
          <t>O20240131-0074-02</t>
        </is>
      </c>
      <c r="B164" s="4" t="inlineStr">
        <is>
          <t>C202401-0074</t>
        </is>
      </c>
      <c r="C164" s="4" t="inlineStr">
        <is>
          <t>2024-01-31</t>
        </is>
      </c>
      <c r="D164" s="4" t="inlineStr">
        <is>
          <t>2024-01-28</t>
        </is>
      </c>
      <c r="E164" s="4" t="inlineStr">
        <is>
          <t>2024-01</t>
        </is>
      </c>
      <c r="F164" s="4" t="n">
        <v>0</v>
      </c>
      <c r="G164" s="4" t="inlineStr">
        <is>
          <t>Paid social</t>
        </is>
      </c>
      <c r="H164" s="4" t="inlineStr">
        <is>
          <t>Apparel</t>
        </is>
      </c>
      <c r="I164" s="5" t="n">
        <v>50.76</v>
      </c>
      <c r="J164" s="5" t="n">
        <v>3.76</v>
      </c>
      <c r="K164" s="5" t="n">
        <v>0</v>
      </c>
      <c r="L164" s="5" t="n">
        <v>47</v>
      </c>
      <c r="M164" s="5" t="n">
        <v>16.45</v>
      </c>
      <c r="N164" s="5" t="n">
        <v>5.64</v>
      </c>
      <c r="O164" s="5" t="n">
        <v>1.41</v>
      </c>
      <c r="P164" s="5" t="n">
        <v>4.7</v>
      </c>
      <c r="Q164" s="5" t="n">
        <v>18.8</v>
      </c>
      <c r="R164" s="6" t="n">
        <v>0</v>
      </c>
      <c r="S164" s="5">
        <f>I164-J164-K164-L164</f>
        <v/>
      </c>
      <c r="T164" s="5">
        <f>L164-M164-N164-O164-P164-Q164</f>
        <v/>
      </c>
    </row>
    <row r="165">
      <c r="A165" s="4" t="inlineStr">
        <is>
          <t>O20240728-0074-01</t>
        </is>
      </c>
      <c r="B165" s="4" t="inlineStr">
        <is>
          <t>C202401-0074</t>
        </is>
      </c>
      <c r="C165" s="4" t="inlineStr">
        <is>
          <t>2024-07-28</t>
        </is>
      </c>
      <c r="D165" s="4" t="inlineStr">
        <is>
          <t>2024-01-28</t>
        </is>
      </c>
      <c r="E165" s="4" t="inlineStr">
        <is>
          <t>2024-01</t>
        </is>
      </c>
      <c r="F165" s="4" t="n">
        <v>6</v>
      </c>
      <c r="G165" s="4" t="inlineStr">
        <is>
          <t>Paid social</t>
        </is>
      </c>
      <c r="H165" s="4" t="inlineStr">
        <is>
          <t>Apparel</t>
        </is>
      </c>
      <c r="I165" s="5" t="n">
        <v>63.72</v>
      </c>
      <c r="J165" s="5" t="n">
        <v>4.72</v>
      </c>
      <c r="K165" s="5" t="n">
        <v>0</v>
      </c>
      <c r="L165" s="5" t="n">
        <v>59</v>
      </c>
      <c r="M165" s="5" t="n">
        <v>20.65</v>
      </c>
      <c r="N165" s="5" t="n">
        <v>7.08</v>
      </c>
      <c r="O165" s="5" t="n">
        <v>1.77</v>
      </c>
      <c r="P165" s="5" t="n">
        <v>5.9</v>
      </c>
      <c r="Q165" s="5" t="n">
        <v>23.6</v>
      </c>
      <c r="R165" s="6" t="n">
        <v>0</v>
      </c>
      <c r="S165" s="5">
        <f>I165-J165-K165-L165</f>
        <v/>
      </c>
      <c r="T165" s="5">
        <f>L165-M165-N165-O165-P165-Q165</f>
        <v/>
      </c>
    </row>
    <row r="166">
      <c r="A166" s="4" t="inlineStr">
        <is>
          <t>O20240731-0074-02</t>
        </is>
      </c>
      <c r="B166" s="4" t="inlineStr">
        <is>
          <t>C202401-0074</t>
        </is>
      </c>
      <c r="C166" s="4" t="inlineStr">
        <is>
          <t>2024-07-31</t>
        </is>
      </c>
      <c r="D166" s="4" t="inlineStr">
        <is>
          <t>2024-01-28</t>
        </is>
      </c>
      <c r="E166" s="4" t="inlineStr">
        <is>
          <t>2024-01</t>
        </is>
      </c>
      <c r="F166" s="4" t="n">
        <v>6</v>
      </c>
      <c r="G166" s="4" t="inlineStr">
        <is>
          <t>Paid social</t>
        </is>
      </c>
      <c r="H166" s="4" t="inlineStr">
        <is>
          <t>Apparel</t>
        </is>
      </c>
      <c r="I166" s="5" t="n">
        <v>38.88</v>
      </c>
      <c r="J166" s="5" t="n">
        <v>2.88</v>
      </c>
      <c r="K166" s="5" t="n">
        <v>0</v>
      </c>
      <c r="L166" s="5" t="n">
        <v>36</v>
      </c>
      <c r="M166" s="5" t="n">
        <v>12.6</v>
      </c>
      <c r="N166" s="5" t="n">
        <v>4.32</v>
      </c>
      <c r="O166" s="5" t="n">
        <v>1.08</v>
      </c>
      <c r="P166" s="5" t="n">
        <v>3.6</v>
      </c>
      <c r="Q166" s="5" t="n">
        <v>14.4</v>
      </c>
      <c r="R166" s="6" t="n">
        <v>0</v>
      </c>
      <c r="S166" s="5">
        <f>I166-J166-K166-L166</f>
        <v/>
      </c>
      <c r="T166" s="5">
        <f>L166-M166-N166-O166-P166-Q166</f>
        <v/>
      </c>
    </row>
    <row r="167">
      <c r="A167" s="4" t="inlineStr">
        <is>
          <t>O20241128-0074-01</t>
        </is>
      </c>
      <c r="B167" s="4" t="inlineStr">
        <is>
          <t>C202401-0074</t>
        </is>
      </c>
      <c r="C167" s="4" t="inlineStr">
        <is>
          <t>2024-11-28</t>
        </is>
      </c>
      <c r="D167" s="4" t="inlineStr">
        <is>
          <t>2024-01-28</t>
        </is>
      </c>
      <c r="E167" s="4" t="inlineStr">
        <is>
          <t>2024-01</t>
        </is>
      </c>
      <c r="F167" s="4" t="n">
        <v>10</v>
      </c>
      <c r="G167" s="4" t="inlineStr">
        <is>
          <t>Paid social</t>
        </is>
      </c>
      <c r="H167" s="4" t="inlineStr">
        <is>
          <t>Apparel</t>
        </is>
      </c>
      <c r="I167" s="5" t="n">
        <v>70.2</v>
      </c>
      <c r="J167" s="5" t="n">
        <v>5.2</v>
      </c>
      <c r="K167" s="5" t="n">
        <v>0</v>
      </c>
      <c r="L167" s="5" t="n">
        <v>65</v>
      </c>
      <c r="M167" s="5" t="n">
        <v>22.75</v>
      </c>
      <c r="N167" s="5" t="n">
        <v>7.8</v>
      </c>
      <c r="O167" s="5" t="n">
        <v>1.95</v>
      </c>
      <c r="P167" s="5" t="n">
        <v>6.5</v>
      </c>
      <c r="Q167" s="5" t="n">
        <v>26</v>
      </c>
      <c r="R167" s="6" t="n">
        <v>0</v>
      </c>
      <c r="S167" s="5">
        <f>I167-J167-K167-L167</f>
        <v/>
      </c>
      <c r="T167" s="5">
        <f>L167-M167-N167-O167-P167-Q167</f>
        <v/>
      </c>
    </row>
    <row r="168">
      <c r="A168" s="4" t="inlineStr">
        <is>
          <t>O20250628-0074-01</t>
        </is>
      </c>
      <c r="B168" s="4" t="inlineStr">
        <is>
          <t>C202401-0074</t>
        </is>
      </c>
      <c r="C168" s="4" t="inlineStr">
        <is>
          <t>2025-06-28</t>
        </is>
      </c>
      <c r="D168" s="4" t="inlineStr">
        <is>
          <t>2024-01-28</t>
        </is>
      </c>
      <c r="E168" s="4" t="inlineStr">
        <is>
          <t>2024-01</t>
        </is>
      </c>
      <c r="F168" s="4" t="n">
        <v>17</v>
      </c>
      <c r="G168" s="4" t="inlineStr">
        <is>
          <t>Paid social</t>
        </is>
      </c>
      <c r="H168" s="4" t="inlineStr">
        <is>
          <t>Apparel</t>
        </is>
      </c>
      <c r="I168" s="5" t="n">
        <v>64.8</v>
      </c>
      <c r="J168" s="5" t="n">
        <v>4.8</v>
      </c>
      <c r="K168" s="5" t="n">
        <v>0</v>
      </c>
      <c r="L168" s="5" t="n">
        <v>60</v>
      </c>
      <c r="M168" s="5" t="n">
        <v>21</v>
      </c>
      <c r="N168" s="5" t="n">
        <v>7.2</v>
      </c>
      <c r="O168" s="5" t="n">
        <v>1.8</v>
      </c>
      <c r="P168" s="5" t="n">
        <v>6</v>
      </c>
      <c r="Q168" s="5" t="n">
        <v>24</v>
      </c>
      <c r="R168" s="6" t="n">
        <v>0</v>
      </c>
      <c r="S168" s="5">
        <f>I168-J168-K168-L168</f>
        <v/>
      </c>
      <c r="T168" s="5">
        <f>L168-M168-N168-O168-P168-Q168</f>
        <v/>
      </c>
    </row>
    <row r="169">
      <c r="A169" s="4" t="inlineStr">
        <is>
          <t>O20250728-0074-01</t>
        </is>
      </c>
      <c r="B169" s="4" t="inlineStr">
        <is>
          <t>C202401-0074</t>
        </is>
      </c>
      <c r="C169" s="4" t="inlineStr">
        <is>
          <t>2025-07-28</t>
        </is>
      </c>
      <c r="D169" s="4" t="inlineStr">
        <is>
          <t>2024-01-28</t>
        </is>
      </c>
      <c r="E169" s="4" t="inlineStr">
        <is>
          <t>2024-01</t>
        </is>
      </c>
      <c r="F169" s="4" t="n">
        <v>18</v>
      </c>
      <c r="G169" s="4" t="inlineStr">
        <is>
          <t>Paid social</t>
        </is>
      </c>
      <c r="H169" s="4" t="inlineStr">
        <is>
          <t>Apparel</t>
        </is>
      </c>
      <c r="I169" s="5" t="n">
        <v>47.52</v>
      </c>
      <c r="J169" s="5" t="n">
        <v>3.52</v>
      </c>
      <c r="K169" s="5" t="n">
        <v>0</v>
      </c>
      <c r="L169" s="5" t="n">
        <v>44</v>
      </c>
      <c r="M169" s="5" t="n">
        <v>15.4</v>
      </c>
      <c r="N169" s="5" t="n">
        <v>5.28</v>
      </c>
      <c r="O169" s="5" t="n">
        <v>1.32</v>
      </c>
      <c r="P169" s="5" t="n">
        <v>4.4</v>
      </c>
      <c r="Q169" s="5" t="n">
        <v>17.6</v>
      </c>
      <c r="R169" s="6" t="n">
        <v>0</v>
      </c>
      <c r="S169" s="5">
        <f>I169-J169-K169-L169</f>
        <v/>
      </c>
      <c r="T169" s="5">
        <f>L169-M169-N169-O169-P169-Q169</f>
        <v/>
      </c>
    </row>
    <row r="170">
      <c r="A170" s="4" t="inlineStr">
        <is>
          <t>O20251128-0074-01</t>
        </is>
      </c>
      <c r="B170" s="4" t="inlineStr">
        <is>
          <t>C202401-0074</t>
        </is>
      </c>
      <c r="C170" s="4" t="inlineStr">
        <is>
          <t>2025-11-28</t>
        </is>
      </c>
      <c r="D170" s="4" t="inlineStr">
        <is>
          <t>2024-01-28</t>
        </is>
      </c>
      <c r="E170" s="4" t="inlineStr">
        <is>
          <t>2024-01</t>
        </is>
      </c>
      <c r="F170" s="4" t="n">
        <v>22</v>
      </c>
      <c r="G170" s="4" t="inlineStr">
        <is>
          <t>Paid social</t>
        </is>
      </c>
      <c r="H170" s="4" t="inlineStr">
        <is>
          <t>Apparel</t>
        </is>
      </c>
      <c r="I170" s="5" t="n">
        <v>55.08</v>
      </c>
      <c r="J170" s="5" t="n">
        <v>4.08</v>
      </c>
      <c r="K170" s="5" t="n">
        <v>0</v>
      </c>
      <c r="L170" s="5" t="n">
        <v>51</v>
      </c>
      <c r="M170" s="5" t="n">
        <v>17.85</v>
      </c>
      <c r="N170" s="5" t="n">
        <v>6.12</v>
      </c>
      <c r="O170" s="5" t="n">
        <v>1.53</v>
      </c>
      <c r="P170" s="5" t="n">
        <v>5.1</v>
      </c>
      <c r="Q170" s="5" t="n">
        <v>20.4</v>
      </c>
      <c r="R170" s="6" t="n">
        <v>0</v>
      </c>
      <c r="S170" s="5">
        <f>I170-J170-K170-L170</f>
        <v/>
      </c>
      <c r="T170" s="5">
        <f>L170-M170-N170-O170-P170-Q170</f>
        <v/>
      </c>
    </row>
    <row r="171">
      <c r="A171" s="4" t="inlineStr">
        <is>
          <t>O20240102-0075-01</t>
        </is>
      </c>
      <c r="B171" s="4" t="inlineStr">
        <is>
          <t>C202401-0075</t>
        </is>
      </c>
      <c r="C171" s="4" t="inlineStr">
        <is>
          <t>2024-01-02</t>
        </is>
      </c>
      <c r="D171" s="4" t="inlineStr">
        <is>
          <t>2024-01-02</t>
        </is>
      </c>
      <c r="E171" s="4" t="inlineStr">
        <is>
          <t>2024-01</t>
        </is>
      </c>
      <c r="F171" s="4" t="n">
        <v>0</v>
      </c>
      <c r="G171" s="4" t="inlineStr">
        <is>
          <t>Organic search</t>
        </is>
      </c>
      <c r="H171" s="4" t="inlineStr">
        <is>
          <t>Home</t>
        </is>
      </c>
      <c r="I171" s="5" t="n">
        <v>106.92</v>
      </c>
      <c r="J171" s="5" t="n">
        <v>7.92</v>
      </c>
      <c r="K171" s="5" t="n">
        <v>0</v>
      </c>
      <c r="L171" s="5" t="n">
        <v>99</v>
      </c>
      <c r="M171" s="5" t="n">
        <v>34.65</v>
      </c>
      <c r="N171" s="5" t="n">
        <v>11.88</v>
      </c>
      <c r="O171" s="5" t="n">
        <v>2.97</v>
      </c>
      <c r="P171" s="5" t="n">
        <v>9.9</v>
      </c>
      <c r="Q171" s="5" t="n">
        <v>39.6</v>
      </c>
      <c r="R171" s="6" t="n">
        <v>1</v>
      </c>
      <c r="S171" s="5">
        <f>I171-J171-K171-L171</f>
        <v/>
      </c>
      <c r="T171" s="5">
        <f>L171-M171-N171-O171-P171-Q171</f>
        <v/>
      </c>
    </row>
    <row r="172">
      <c r="A172" s="4" t="inlineStr">
        <is>
          <t>O20240302-0075-01</t>
        </is>
      </c>
      <c r="B172" s="4" t="inlineStr">
        <is>
          <t>C202401-0075</t>
        </is>
      </c>
      <c r="C172" s="4" t="inlineStr">
        <is>
          <t>2024-03-02</t>
        </is>
      </c>
      <c r="D172" s="4" t="inlineStr">
        <is>
          <t>2024-01-02</t>
        </is>
      </c>
      <c r="E172" s="4" t="inlineStr">
        <is>
          <t>2024-01</t>
        </is>
      </c>
      <c r="F172" s="4" t="n">
        <v>2</v>
      </c>
      <c r="G172" s="4" t="inlineStr">
        <is>
          <t>Organic search</t>
        </is>
      </c>
      <c r="H172" s="4" t="inlineStr">
        <is>
          <t>Home</t>
        </is>
      </c>
      <c r="I172" s="5" t="n">
        <v>65.88</v>
      </c>
      <c r="J172" s="5" t="n">
        <v>4.88</v>
      </c>
      <c r="K172" s="5" t="n">
        <v>0</v>
      </c>
      <c r="L172" s="5" t="n">
        <v>61</v>
      </c>
      <c r="M172" s="5" t="n">
        <v>21.35</v>
      </c>
      <c r="N172" s="5" t="n">
        <v>7.32</v>
      </c>
      <c r="O172" s="5" t="n">
        <v>1.83</v>
      </c>
      <c r="P172" s="5" t="n">
        <v>6.1</v>
      </c>
      <c r="Q172" s="5" t="n">
        <v>24.4</v>
      </c>
      <c r="R172" s="6" t="n">
        <v>0</v>
      </c>
      <c r="S172" s="5">
        <f>I172-J172-K172-L172</f>
        <v/>
      </c>
      <c r="T172" s="5">
        <f>L172-M172-N172-O172-P172-Q172</f>
        <v/>
      </c>
    </row>
    <row r="173">
      <c r="A173" s="4" t="inlineStr">
        <is>
          <t>O20240107-0076-01</t>
        </is>
      </c>
      <c r="B173" s="4" t="inlineStr">
        <is>
          <t>C202401-0076</t>
        </is>
      </c>
      <c r="C173" s="4" t="inlineStr">
        <is>
          <t>2024-01-07</t>
        </is>
      </c>
      <c r="D173" s="4" t="inlineStr">
        <is>
          <t>2024-01-07</t>
        </is>
      </c>
      <c r="E173" s="4" t="inlineStr">
        <is>
          <t>2024-01</t>
        </is>
      </c>
      <c r="F173" s="4" t="n">
        <v>0</v>
      </c>
      <c r="G173" s="4" t="inlineStr">
        <is>
          <t>Paid search</t>
        </is>
      </c>
      <c r="H173" s="4" t="inlineStr">
        <is>
          <t>Home</t>
        </is>
      </c>
      <c r="I173" s="5" t="n">
        <v>115.56</v>
      </c>
      <c r="J173" s="5" t="n">
        <v>8.56</v>
      </c>
      <c r="K173" s="5" t="n">
        <v>0</v>
      </c>
      <c r="L173" s="5" t="n">
        <v>107</v>
      </c>
      <c r="M173" s="5" t="n">
        <v>37.45</v>
      </c>
      <c r="N173" s="5" t="n">
        <v>12.84</v>
      </c>
      <c r="O173" s="5" t="n">
        <v>3.21</v>
      </c>
      <c r="P173" s="5" t="n">
        <v>10.7</v>
      </c>
      <c r="Q173" s="5" t="n">
        <v>42.8</v>
      </c>
      <c r="R173" s="6" t="n">
        <v>1</v>
      </c>
      <c r="S173" s="5">
        <f>I173-J173-K173-L173</f>
        <v/>
      </c>
      <c r="T173" s="5">
        <f>L173-M173-N173-O173-P173-Q173</f>
        <v/>
      </c>
    </row>
    <row r="174">
      <c r="A174" s="4" t="inlineStr">
        <is>
          <t>O20240112-0077-01</t>
        </is>
      </c>
      <c r="B174" s="4" t="inlineStr">
        <is>
          <t>C202401-0077</t>
        </is>
      </c>
      <c r="C174" s="4" t="inlineStr">
        <is>
          <t>2024-01-12</t>
        </is>
      </c>
      <c r="D174" s="4" t="inlineStr">
        <is>
          <t>2024-01-12</t>
        </is>
      </c>
      <c r="E174" s="4" t="inlineStr">
        <is>
          <t>2024-01</t>
        </is>
      </c>
      <c r="F174" s="4" t="n">
        <v>0</v>
      </c>
      <c r="G174" s="4" t="inlineStr">
        <is>
          <t>Organic search</t>
        </is>
      </c>
      <c r="H174" s="4" t="inlineStr">
        <is>
          <t>Skincare</t>
        </is>
      </c>
      <c r="I174" s="5" t="n">
        <v>99.36</v>
      </c>
      <c r="J174" s="5" t="n">
        <v>7.36</v>
      </c>
      <c r="K174" s="5" t="n">
        <v>0</v>
      </c>
      <c r="L174" s="5" t="n">
        <v>92</v>
      </c>
      <c r="M174" s="5" t="n">
        <v>32.2</v>
      </c>
      <c r="N174" s="5" t="n">
        <v>11.04</v>
      </c>
      <c r="O174" s="5" t="n">
        <v>2.76</v>
      </c>
      <c r="P174" s="5" t="n">
        <v>9.199999999999999</v>
      </c>
      <c r="Q174" s="5" t="n">
        <v>36.8</v>
      </c>
      <c r="R174" s="6" t="n">
        <v>1</v>
      </c>
      <c r="S174" s="5">
        <f>I174-J174-K174-L174</f>
        <v/>
      </c>
      <c r="T174" s="5">
        <f>L174-M174-N174-O174-P174-Q174</f>
        <v/>
      </c>
    </row>
    <row r="175">
      <c r="A175" s="4" t="inlineStr">
        <is>
          <t>O20240212-0077-01</t>
        </is>
      </c>
      <c r="B175" s="4" t="inlineStr">
        <is>
          <t>C202401-0077</t>
        </is>
      </c>
      <c r="C175" s="4" t="inlineStr">
        <is>
          <t>2024-02-12</t>
        </is>
      </c>
      <c r="D175" s="4" t="inlineStr">
        <is>
          <t>2024-01-12</t>
        </is>
      </c>
      <c r="E175" s="4" t="inlineStr">
        <is>
          <t>2024-01</t>
        </is>
      </c>
      <c r="F175" s="4" t="n">
        <v>1</v>
      </c>
      <c r="G175" s="4" t="inlineStr">
        <is>
          <t>Organic search</t>
        </is>
      </c>
      <c r="H175" s="4" t="inlineStr">
        <is>
          <t>Skincare</t>
        </is>
      </c>
      <c r="I175" s="5" t="n">
        <v>77.76000000000001</v>
      </c>
      <c r="J175" s="5" t="n">
        <v>5.76</v>
      </c>
      <c r="K175" s="5" t="n">
        <v>0</v>
      </c>
      <c r="L175" s="5" t="n">
        <v>72</v>
      </c>
      <c r="M175" s="5" t="n">
        <v>25.2</v>
      </c>
      <c r="N175" s="5" t="n">
        <v>8.640000000000001</v>
      </c>
      <c r="O175" s="5" t="n">
        <v>2.16</v>
      </c>
      <c r="P175" s="5" t="n">
        <v>7.2</v>
      </c>
      <c r="Q175" s="5" t="n">
        <v>28.8</v>
      </c>
      <c r="R175" s="6" t="n">
        <v>0</v>
      </c>
      <c r="S175" s="5">
        <f>I175-J175-K175-L175</f>
        <v/>
      </c>
      <c r="T175" s="5">
        <f>L175-M175-N175-O175-P175-Q175</f>
        <v/>
      </c>
    </row>
    <row r="176">
      <c r="A176" s="4" t="inlineStr">
        <is>
          <t>O20240312-0077-01</t>
        </is>
      </c>
      <c r="B176" s="4" t="inlineStr">
        <is>
          <t>C202401-0077</t>
        </is>
      </c>
      <c r="C176" s="4" t="inlineStr">
        <is>
          <t>2024-03-12</t>
        </is>
      </c>
      <c r="D176" s="4" t="inlineStr">
        <is>
          <t>2024-01-12</t>
        </is>
      </c>
      <c r="E176" s="4" t="inlineStr">
        <is>
          <t>2024-01</t>
        </is>
      </c>
      <c r="F176" s="4" t="n">
        <v>2</v>
      </c>
      <c r="G176" s="4" t="inlineStr">
        <is>
          <t>Organic search</t>
        </is>
      </c>
      <c r="H176" s="4" t="inlineStr">
        <is>
          <t>Skincare</t>
        </is>
      </c>
      <c r="I176" s="5" t="n">
        <v>70.2</v>
      </c>
      <c r="J176" s="5" t="n">
        <v>5.2</v>
      </c>
      <c r="K176" s="5" t="n">
        <v>0</v>
      </c>
      <c r="L176" s="5" t="n">
        <v>65</v>
      </c>
      <c r="M176" s="5" t="n">
        <v>22.75</v>
      </c>
      <c r="N176" s="5" t="n">
        <v>7.8</v>
      </c>
      <c r="O176" s="5" t="n">
        <v>1.95</v>
      </c>
      <c r="P176" s="5" t="n">
        <v>6.5</v>
      </c>
      <c r="Q176" s="5" t="n">
        <v>26</v>
      </c>
      <c r="R176" s="6" t="n">
        <v>0</v>
      </c>
      <c r="S176" s="5">
        <f>I176-J176-K176-L176</f>
        <v/>
      </c>
      <c r="T176" s="5">
        <f>L176-M176-N176-O176-P176-Q176</f>
        <v/>
      </c>
    </row>
    <row r="177">
      <c r="A177" s="4" t="inlineStr">
        <is>
          <t>O20240117-0078-01</t>
        </is>
      </c>
      <c r="B177" s="4" t="inlineStr">
        <is>
          <t>C202401-0078</t>
        </is>
      </c>
      <c r="C177" s="4" t="inlineStr">
        <is>
          <t>2024-01-17</t>
        </is>
      </c>
      <c r="D177" s="4" t="inlineStr">
        <is>
          <t>2024-01-17</t>
        </is>
      </c>
      <c r="E177" s="4" t="inlineStr">
        <is>
          <t>2024-01</t>
        </is>
      </c>
      <c r="F177" s="4" t="n">
        <v>0</v>
      </c>
      <c r="G177" s="4" t="inlineStr">
        <is>
          <t>Organic search</t>
        </is>
      </c>
      <c r="H177" s="4" t="inlineStr">
        <is>
          <t>Home</t>
        </is>
      </c>
      <c r="I177" s="5" t="n">
        <v>108</v>
      </c>
      <c r="J177" s="5" t="n">
        <v>8</v>
      </c>
      <c r="K177" s="5" t="n">
        <v>0</v>
      </c>
      <c r="L177" s="5" t="n">
        <v>100</v>
      </c>
      <c r="M177" s="5" t="n">
        <v>35</v>
      </c>
      <c r="N177" s="5" t="n">
        <v>12</v>
      </c>
      <c r="O177" s="5" t="n">
        <v>3</v>
      </c>
      <c r="P177" s="5" t="n">
        <v>10</v>
      </c>
      <c r="Q177" s="5" t="n">
        <v>40</v>
      </c>
      <c r="R177" s="6" t="n">
        <v>1</v>
      </c>
      <c r="S177" s="5">
        <f>I177-J177-K177-L177</f>
        <v/>
      </c>
      <c r="T177" s="5">
        <f>L177-M177-N177-O177-P177-Q177</f>
        <v/>
      </c>
    </row>
    <row r="178">
      <c r="A178" s="4" t="inlineStr">
        <is>
          <t>O20240122-0079-01</t>
        </is>
      </c>
      <c r="B178" s="4" t="inlineStr">
        <is>
          <t>C202401-0079</t>
        </is>
      </c>
      <c r="C178" s="4" t="inlineStr">
        <is>
          <t>2024-01-22</t>
        </is>
      </c>
      <c r="D178" s="4" t="inlineStr">
        <is>
          <t>2024-01-22</t>
        </is>
      </c>
      <c r="E178" s="4" t="inlineStr">
        <is>
          <t>2024-01</t>
        </is>
      </c>
      <c r="F178" s="4" t="n">
        <v>0</v>
      </c>
      <c r="G178" s="4" t="inlineStr">
        <is>
          <t>Paid social</t>
        </is>
      </c>
      <c r="H178" s="4" t="inlineStr">
        <is>
          <t>Skincare</t>
        </is>
      </c>
      <c r="I178" s="5" t="n">
        <v>113.4</v>
      </c>
      <c r="J178" s="5" t="n">
        <v>8.4</v>
      </c>
      <c r="K178" s="5" t="n">
        <v>0</v>
      </c>
      <c r="L178" s="5" t="n">
        <v>105</v>
      </c>
      <c r="M178" s="5" t="n">
        <v>36.75</v>
      </c>
      <c r="N178" s="5" t="n">
        <v>12.6</v>
      </c>
      <c r="O178" s="5" t="n">
        <v>3.15</v>
      </c>
      <c r="P178" s="5" t="n">
        <v>10.5</v>
      </c>
      <c r="Q178" s="5" t="n">
        <v>42</v>
      </c>
      <c r="R178" s="6" t="n">
        <v>1</v>
      </c>
      <c r="S178" s="5">
        <f>I178-J178-K178-L178</f>
        <v/>
      </c>
      <c r="T178" s="5">
        <f>L178-M178-N178-O178-P178-Q178</f>
        <v/>
      </c>
    </row>
    <row r="179">
      <c r="A179" s="4" t="inlineStr">
        <is>
          <t>O20240127-0080-01</t>
        </is>
      </c>
      <c r="B179" s="4" t="inlineStr">
        <is>
          <t>C202401-0080</t>
        </is>
      </c>
      <c r="C179" s="4" t="inlineStr">
        <is>
          <t>2024-01-27</t>
        </is>
      </c>
      <c r="D179" s="4" t="inlineStr">
        <is>
          <t>2024-01-27</t>
        </is>
      </c>
      <c r="E179" s="4" t="inlineStr">
        <is>
          <t>2024-01</t>
        </is>
      </c>
      <c r="F179" s="4" t="n">
        <v>0</v>
      </c>
      <c r="G179" s="4" t="inlineStr">
        <is>
          <t>Affiliate</t>
        </is>
      </c>
      <c r="H179" s="4" t="inlineStr">
        <is>
          <t>Home</t>
        </is>
      </c>
      <c r="I179" s="5" t="n">
        <v>108</v>
      </c>
      <c r="J179" s="5" t="n">
        <v>8</v>
      </c>
      <c r="K179" s="5" t="n">
        <v>0</v>
      </c>
      <c r="L179" s="5" t="n">
        <v>100</v>
      </c>
      <c r="M179" s="5" t="n">
        <v>35</v>
      </c>
      <c r="N179" s="5" t="n">
        <v>12</v>
      </c>
      <c r="O179" s="5" t="n">
        <v>3</v>
      </c>
      <c r="P179" s="5" t="n">
        <v>10</v>
      </c>
      <c r="Q179" s="5" t="n">
        <v>40</v>
      </c>
      <c r="R179" s="6" t="n">
        <v>1</v>
      </c>
      <c r="S179" s="5">
        <f>I179-J179-K179-L179</f>
        <v/>
      </c>
      <c r="T179" s="5">
        <f>L179-M179-N179-O179-P179-Q179</f>
        <v/>
      </c>
    </row>
    <row r="180">
      <c r="A180" s="4" t="inlineStr">
        <is>
          <t>O20240101-0081-01</t>
        </is>
      </c>
      <c r="B180" s="4" t="inlineStr">
        <is>
          <t>C202401-0081</t>
        </is>
      </c>
      <c r="C180" s="4" t="inlineStr">
        <is>
          <t>2024-01-01</t>
        </is>
      </c>
      <c r="D180" s="4" t="inlineStr">
        <is>
          <t>2024-01-01</t>
        </is>
      </c>
      <c r="E180" s="4" t="inlineStr">
        <is>
          <t>2024-01</t>
        </is>
      </c>
      <c r="F180" s="4" t="n">
        <v>0</v>
      </c>
      <c r="G180" s="4" t="inlineStr">
        <is>
          <t>Organic search</t>
        </is>
      </c>
      <c r="H180" s="4" t="inlineStr">
        <is>
          <t>Accessories</t>
        </is>
      </c>
      <c r="I180" s="5" t="n">
        <v>114.48</v>
      </c>
      <c r="J180" s="5" t="n">
        <v>8.48</v>
      </c>
      <c r="K180" s="5" t="n">
        <v>0</v>
      </c>
      <c r="L180" s="5" t="n">
        <v>106</v>
      </c>
      <c r="M180" s="5" t="n">
        <v>37.1</v>
      </c>
      <c r="N180" s="5" t="n">
        <v>12.72</v>
      </c>
      <c r="O180" s="5" t="n">
        <v>3.18</v>
      </c>
      <c r="P180" s="5" t="n">
        <v>10.6</v>
      </c>
      <c r="Q180" s="5" t="n">
        <v>42.4</v>
      </c>
      <c r="R180" s="6" t="n">
        <v>1</v>
      </c>
      <c r="S180" s="5">
        <f>I180-J180-K180-L180</f>
        <v/>
      </c>
      <c r="T180" s="5">
        <f>L180-M180-N180-O180-P180-Q180</f>
        <v/>
      </c>
    </row>
    <row r="181">
      <c r="A181" s="4" t="inlineStr">
        <is>
          <t>O20240106-0082-01</t>
        </is>
      </c>
      <c r="B181" s="4" t="inlineStr">
        <is>
          <t>C202401-0082</t>
        </is>
      </c>
      <c r="C181" s="4" t="inlineStr">
        <is>
          <t>2024-01-06</t>
        </is>
      </c>
      <c r="D181" s="4" t="inlineStr">
        <is>
          <t>2024-01-06</t>
        </is>
      </c>
      <c r="E181" s="4" t="inlineStr">
        <is>
          <t>2024-01</t>
        </is>
      </c>
      <c r="F181" s="4" t="n">
        <v>0</v>
      </c>
      <c r="G181" s="4" t="inlineStr">
        <is>
          <t>Paid search</t>
        </is>
      </c>
      <c r="H181" s="4" t="inlineStr">
        <is>
          <t>Home</t>
        </is>
      </c>
      <c r="I181" s="5" t="n">
        <v>118.8</v>
      </c>
      <c r="J181" s="5" t="n">
        <v>8.800000000000001</v>
      </c>
      <c r="K181" s="5" t="n">
        <v>0</v>
      </c>
      <c r="L181" s="5" t="n">
        <v>110</v>
      </c>
      <c r="M181" s="5" t="n">
        <v>38.5</v>
      </c>
      <c r="N181" s="5" t="n">
        <v>13.2</v>
      </c>
      <c r="O181" s="5" t="n">
        <v>3.3</v>
      </c>
      <c r="P181" s="5" t="n">
        <v>11</v>
      </c>
      <c r="Q181" s="5" t="n">
        <v>44</v>
      </c>
      <c r="R181" s="6" t="n">
        <v>1</v>
      </c>
      <c r="S181" s="5">
        <f>I181-J181-K181-L181</f>
        <v/>
      </c>
      <c r="T181" s="5">
        <f>L181-M181-N181-O181-P181-Q181</f>
        <v/>
      </c>
    </row>
    <row r="182">
      <c r="A182" s="4" t="inlineStr">
        <is>
          <t>O20240406-0082-01</t>
        </is>
      </c>
      <c r="B182" s="4" t="inlineStr">
        <is>
          <t>C202401-0082</t>
        </is>
      </c>
      <c r="C182" s="4" t="inlineStr">
        <is>
          <t>2024-04-06</t>
        </is>
      </c>
      <c r="D182" s="4" t="inlineStr">
        <is>
          <t>2024-01-06</t>
        </is>
      </c>
      <c r="E182" s="4" t="inlineStr">
        <is>
          <t>2024-01</t>
        </is>
      </c>
      <c r="F182" s="4" t="n">
        <v>3</v>
      </c>
      <c r="G182" s="4" t="inlineStr">
        <is>
          <t>Paid search</t>
        </is>
      </c>
      <c r="H182" s="4" t="inlineStr">
        <is>
          <t>Home</t>
        </is>
      </c>
      <c r="I182" s="5" t="n">
        <v>65.88</v>
      </c>
      <c r="J182" s="5" t="n">
        <v>4.88</v>
      </c>
      <c r="K182" s="5" t="n">
        <v>0</v>
      </c>
      <c r="L182" s="5" t="n">
        <v>61</v>
      </c>
      <c r="M182" s="5" t="n">
        <v>21.35</v>
      </c>
      <c r="N182" s="5" t="n">
        <v>7.32</v>
      </c>
      <c r="O182" s="5" t="n">
        <v>1.83</v>
      </c>
      <c r="P182" s="5" t="n">
        <v>6.1</v>
      </c>
      <c r="Q182" s="5" t="n">
        <v>24.4</v>
      </c>
      <c r="R182" s="6" t="n">
        <v>0</v>
      </c>
      <c r="S182" s="5">
        <f>I182-J182-K182-L182</f>
        <v/>
      </c>
      <c r="T182" s="5">
        <f>L182-M182-N182-O182-P182-Q182</f>
        <v/>
      </c>
    </row>
    <row r="183">
      <c r="A183" s="4" t="inlineStr">
        <is>
          <t>O20240111-0083-01</t>
        </is>
      </c>
      <c r="B183" s="4" t="inlineStr">
        <is>
          <t>C202401-0083</t>
        </is>
      </c>
      <c r="C183" s="4" t="inlineStr">
        <is>
          <t>2024-01-11</t>
        </is>
      </c>
      <c r="D183" s="4" t="inlineStr">
        <is>
          <t>2024-01-11</t>
        </is>
      </c>
      <c r="E183" s="4" t="inlineStr">
        <is>
          <t>2024-01</t>
        </is>
      </c>
      <c r="F183" s="4" t="n">
        <v>0</v>
      </c>
      <c r="G183" s="4" t="inlineStr">
        <is>
          <t>Paid search</t>
        </is>
      </c>
      <c r="H183" s="4" t="inlineStr">
        <is>
          <t>Accessories</t>
        </is>
      </c>
      <c r="I183" s="5" t="n">
        <v>118.8</v>
      </c>
      <c r="J183" s="5" t="n">
        <v>8.800000000000001</v>
      </c>
      <c r="K183" s="5" t="n">
        <v>0</v>
      </c>
      <c r="L183" s="5" t="n">
        <v>110</v>
      </c>
      <c r="M183" s="5" t="n">
        <v>38.5</v>
      </c>
      <c r="N183" s="5" t="n">
        <v>13.2</v>
      </c>
      <c r="O183" s="5" t="n">
        <v>3.3</v>
      </c>
      <c r="P183" s="5" t="n">
        <v>11</v>
      </c>
      <c r="Q183" s="5" t="n">
        <v>44</v>
      </c>
      <c r="R183" s="6" t="n">
        <v>1</v>
      </c>
      <c r="S183" s="5">
        <f>I183-J183-K183-L183</f>
        <v/>
      </c>
      <c r="T183" s="5">
        <f>L183-M183-N183-O183-P183-Q183</f>
        <v/>
      </c>
    </row>
    <row r="184">
      <c r="A184" s="4" t="inlineStr">
        <is>
          <t>O20240120-0083-02</t>
        </is>
      </c>
      <c r="B184" s="4" t="inlineStr">
        <is>
          <t>C202401-0083</t>
        </is>
      </c>
      <c r="C184" s="4" t="inlineStr">
        <is>
          <t>2024-01-20</t>
        </is>
      </c>
      <c r="D184" s="4" t="inlineStr">
        <is>
          <t>2024-01-11</t>
        </is>
      </c>
      <c r="E184" s="4" t="inlineStr">
        <is>
          <t>2024-01</t>
        </is>
      </c>
      <c r="F184" s="4" t="n">
        <v>0</v>
      </c>
      <c r="G184" s="4" t="inlineStr">
        <is>
          <t>Paid search</t>
        </is>
      </c>
      <c r="H184" s="4" t="inlineStr">
        <is>
          <t>Accessories</t>
        </is>
      </c>
      <c r="I184" s="5" t="n">
        <v>57.24</v>
      </c>
      <c r="J184" s="5" t="n">
        <v>4.24</v>
      </c>
      <c r="K184" s="5" t="n">
        <v>0</v>
      </c>
      <c r="L184" s="5" t="n">
        <v>53</v>
      </c>
      <c r="M184" s="5" t="n">
        <v>18.55</v>
      </c>
      <c r="N184" s="5" t="n">
        <v>6.36</v>
      </c>
      <c r="O184" s="5" t="n">
        <v>1.59</v>
      </c>
      <c r="P184" s="5" t="n">
        <v>5.3</v>
      </c>
      <c r="Q184" s="5" t="n">
        <v>21.2</v>
      </c>
      <c r="R184" s="6" t="n">
        <v>0</v>
      </c>
      <c r="S184" s="5">
        <f>I184-J184-K184-L184</f>
        <v/>
      </c>
      <c r="T184" s="5">
        <f>L184-M184-N184-O184-P184-Q184</f>
        <v/>
      </c>
    </row>
    <row r="185">
      <c r="A185" s="4" t="inlineStr">
        <is>
          <t>O20240211-0083-01</t>
        </is>
      </c>
      <c r="B185" s="4" t="inlineStr">
        <is>
          <t>C202401-0083</t>
        </is>
      </c>
      <c r="C185" s="4" t="inlineStr">
        <is>
          <t>2024-02-11</t>
        </is>
      </c>
      <c r="D185" s="4" t="inlineStr">
        <is>
          <t>2024-01-11</t>
        </is>
      </c>
      <c r="E185" s="4" t="inlineStr">
        <is>
          <t>2024-01</t>
        </is>
      </c>
      <c r="F185" s="4" t="n">
        <v>1</v>
      </c>
      <c r="G185" s="4" t="inlineStr">
        <is>
          <t>Paid search</t>
        </is>
      </c>
      <c r="H185" s="4" t="inlineStr">
        <is>
          <t>Accessories</t>
        </is>
      </c>
      <c r="I185" s="5" t="n">
        <v>138.24</v>
      </c>
      <c r="J185" s="5" t="n">
        <v>10.24</v>
      </c>
      <c r="K185" s="5" t="n">
        <v>0</v>
      </c>
      <c r="L185" s="5" t="n">
        <v>128</v>
      </c>
      <c r="M185" s="5" t="n">
        <v>44.8</v>
      </c>
      <c r="N185" s="5" t="n">
        <v>15.36</v>
      </c>
      <c r="O185" s="5" t="n">
        <v>3.84</v>
      </c>
      <c r="P185" s="5" t="n">
        <v>12.8</v>
      </c>
      <c r="Q185" s="5" t="n">
        <v>51.2</v>
      </c>
      <c r="R185" s="6" t="n">
        <v>0</v>
      </c>
      <c r="S185" s="5">
        <f>I185-J185-K185-L185</f>
        <v/>
      </c>
      <c r="T185" s="5">
        <f>L185-M185-N185-O185-P185-Q185</f>
        <v/>
      </c>
    </row>
    <row r="186">
      <c r="A186" s="4" t="inlineStr">
        <is>
          <t>O20240311-0083-01</t>
        </is>
      </c>
      <c r="B186" s="4" t="inlineStr">
        <is>
          <t>C202401-0083</t>
        </is>
      </c>
      <c r="C186" s="4" t="inlineStr">
        <is>
          <t>2024-03-11</t>
        </is>
      </c>
      <c r="D186" s="4" t="inlineStr">
        <is>
          <t>2024-01-11</t>
        </is>
      </c>
      <c r="E186" s="4" t="inlineStr">
        <is>
          <t>2024-01</t>
        </is>
      </c>
      <c r="F186" s="4" t="n">
        <v>2</v>
      </c>
      <c r="G186" s="4" t="inlineStr">
        <is>
          <t>Paid search</t>
        </is>
      </c>
      <c r="H186" s="4" t="inlineStr">
        <is>
          <t>Accessories</t>
        </is>
      </c>
      <c r="I186" s="5" t="n">
        <v>168.48</v>
      </c>
      <c r="J186" s="5" t="n">
        <v>12.48</v>
      </c>
      <c r="K186" s="5" t="n">
        <v>0</v>
      </c>
      <c r="L186" s="5" t="n">
        <v>156</v>
      </c>
      <c r="M186" s="5" t="n">
        <v>54.6</v>
      </c>
      <c r="N186" s="5" t="n">
        <v>18.72</v>
      </c>
      <c r="O186" s="5" t="n">
        <v>4.68</v>
      </c>
      <c r="P186" s="5" t="n">
        <v>15.6</v>
      </c>
      <c r="Q186" s="5" t="n">
        <v>62.4</v>
      </c>
      <c r="R186" s="6" t="n">
        <v>0</v>
      </c>
      <c r="S186" s="5">
        <f>I186-J186-K186-L186</f>
        <v/>
      </c>
      <c r="T186" s="5">
        <f>L186-M186-N186-O186-P186-Q186</f>
        <v/>
      </c>
    </row>
    <row r="187">
      <c r="A187" s="4" t="inlineStr">
        <is>
          <t>O20240320-0083-02</t>
        </is>
      </c>
      <c r="B187" s="4" t="inlineStr">
        <is>
          <t>C202401-0083</t>
        </is>
      </c>
      <c r="C187" s="4" t="inlineStr">
        <is>
          <t>2024-03-20</t>
        </is>
      </c>
      <c r="D187" s="4" t="inlineStr">
        <is>
          <t>2024-01-11</t>
        </is>
      </c>
      <c r="E187" s="4" t="inlineStr">
        <is>
          <t>2024-01</t>
        </is>
      </c>
      <c r="F187" s="4" t="n">
        <v>2</v>
      </c>
      <c r="G187" s="4" t="inlineStr">
        <is>
          <t>Paid search</t>
        </is>
      </c>
      <c r="H187" s="4" t="inlineStr">
        <is>
          <t>Accessories</t>
        </is>
      </c>
      <c r="I187" s="5" t="n">
        <v>81</v>
      </c>
      <c r="J187" s="5" t="n">
        <v>6</v>
      </c>
      <c r="K187" s="5" t="n">
        <v>0</v>
      </c>
      <c r="L187" s="5" t="n">
        <v>75</v>
      </c>
      <c r="M187" s="5" t="n">
        <v>26.25</v>
      </c>
      <c r="N187" s="5" t="n">
        <v>9</v>
      </c>
      <c r="O187" s="5" t="n">
        <v>2.25</v>
      </c>
      <c r="P187" s="5" t="n">
        <v>7.5</v>
      </c>
      <c r="Q187" s="5" t="n">
        <v>30</v>
      </c>
      <c r="R187" s="6" t="n">
        <v>0</v>
      </c>
      <c r="S187" s="5">
        <f>I187-J187-K187-L187</f>
        <v/>
      </c>
      <c r="T187" s="5">
        <f>L187-M187-N187-O187-P187-Q187</f>
        <v/>
      </c>
    </row>
    <row r="188">
      <c r="A188" s="4" t="inlineStr">
        <is>
          <t>O20240411-0083-01</t>
        </is>
      </c>
      <c r="B188" s="4" t="inlineStr">
        <is>
          <t>C202401-0083</t>
        </is>
      </c>
      <c r="C188" s="4" t="inlineStr">
        <is>
          <t>2024-04-11</t>
        </is>
      </c>
      <c r="D188" s="4" t="inlineStr">
        <is>
          <t>2024-01-11</t>
        </is>
      </c>
      <c r="E188" s="4" t="inlineStr">
        <is>
          <t>2024-01</t>
        </is>
      </c>
      <c r="F188" s="4" t="n">
        <v>3</v>
      </c>
      <c r="G188" s="4" t="inlineStr">
        <is>
          <t>Paid search</t>
        </is>
      </c>
      <c r="H188" s="4" t="inlineStr">
        <is>
          <t>Accessories</t>
        </is>
      </c>
      <c r="I188" s="5" t="n">
        <v>115.56</v>
      </c>
      <c r="J188" s="5" t="n">
        <v>8.56</v>
      </c>
      <c r="K188" s="5" t="n">
        <v>0</v>
      </c>
      <c r="L188" s="5" t="n">
        <v>107</v>
      </c>
      <c r="M188" s="5" t="n">
        <v>37.45</v>
      </c>
      <c r="N188" s="5" t="n">
        <v>12.84</v>
      </c>
      <c r="O188" s="5" t="n">
        <v>3.21</v>
      </c>
      <c r="P188" s="5" t="n">
        <v>10.7</v>
      </c>
      <c r="Q188" s="5" t="n">
        <v>42.8</v>
      </c>
      <c r="R188" s="6" t="n">
        <v>0</v>
      </c>
      <c r="S188" s="5">
        <f>I188-J188-K188-L188</f>
        <v/>
      </c>
      <c r="T188" s="5">
        <f>L188-M188-N188-O188-P188-Q188</f>
        <v/>
      </c>
    </row>
    <row r="189">
      <c r="A189" s="4" t="inlineStr">
        <is>
          <t>O20240511-0083-01</t>
        </is>
      </c>
      <c r="B189" s="4" t="inlineStr">
        <is>
          <t>C202401-0083</t>
        </is>
      </c>
      <c r="C189" s="4" t="inlineStr">
        <is>
          <t>2024-05-11</t>
        </is>
      </c>
      <c r="D189" s="4" t="inlineStr">
        <is>
          <t>2024-01-11</t>
        </is>
      </c>
      <c r="E189" s="4" t="inlineStr">
        <is>
          <t>2024-01</t>
        </is>
      </c>
      <c r="F189" s="4" t="n">
        <v>4</v>
      </c>
      <c r="G189" s="4" t="inlineStr">
        <is>
          <t>Paid search</t>
        </is>
      </c>
      <c r="H189" s="4" t="inlineStr">
        <is>
          <t>Accessories</t>
        </is>
      </c>
      <c r="I189" s="5" t="n">
        <v>114.48</v>
      </c>
      <c r="J189" s="5" t="n">
        <v>8.48</v>
      </c>
      <c r="K189" s="5" t="n">
        <v>0</v>
      </c>
      <c r="L189" s="5" t="n">
        <v>106</v>
      </c>
      <c r="M189" s="5" t="n">
        <v>37.1</v>
      </c>
      <c r="N189" s="5" t="n">
        <v>12.72</v>
      </c>
      <c r="O189" s="5" t="n">
        <v>3.18</v>
      </c>
      <c r="P189" s="5" t="n">
        <v>10.6</v>
      </c>
      <c r="Q189" s="5" t="n">
        <v>42.4</v>
      </c>
      <c r="R189" s="6" t="n">
        <v>0</v>
      </c>
      <c r="S189" s="5">
        <f>I189-J189-K189-L189</f>
        <v/>
      </c>
      <c r="T189" s="5">
        <f>L189-M189-N189-O189-P189-Q189</f>
        <v/>
      </c>
    </row>
    <row r="190">
      <c r="A190" s="4" t="inlineStr">
        <is>
          <t>O20240711-0083-01</t>
        </is>
      </c>
      <c r="B190" s="4" t="inlineStr">
        <is>
          <t>C202401-0083</t>
        </is>
      </c>
      <c r="C190" s="4" t="inlineStr">
        <is>
          <t>2024-07-11</t>
        </is>
      </c>
      <c r="D190" s="4" t="inlineStr">
        <is>
          <t>2024-01-11</t>
        </is>
      </c>
      <c r="E190" s="4" t="inlineStr">
        <is>
          <t>2024-01</t>
        </is>
      </c>
      <c r="F190" s="4" t="n">
        <v>6</v>
      </c>
      <c r="G190" s="4" t="inlineStr">
        <is>
          <t>Paid search</t>
        </is>
      </c>
      <c r="H190" s="4" t="inlineStr">
        <is>
          <t>Accessories</t>
        </is>
      </c>
      <c r="I190" s="5" t="n">
        <v>125.43</v>
      </c>
      <c r="J190" s="5" t="n">
        <v>8.880000000000001</v>
      </c>
      <c r="K190" s="5" t="n">
        <v>5.55</v>
      </c>
      <c r="L190" s="5" t="n">
        <v>111</v>
      </c>
      <c r="M190" s="5" t="n">
        <v>38.85</v>
      </c>
      <c r="N190" s="5" t="n">
        <v>13.32</v>
      </c>
      <c r="O190" s="5" t="n">
        <v>3.33</v>
      </c>
      <c r="P190" s="5" t="n">
        <v>11.1</v>
      </c>
      <c r="Q190" s="5" t="n">
        <v>44.4</v>
      </c>
      <c r="R190" s="6" t="n">
        <v>0</v>
      </c>
      <c r="S190" s="5">
        <f>I190-J190-K190-L190</f>
        <v/>
      </c>
      <c r="T190" s="5">
        <f>L190-M190-N190-O190-P190-Q190</f>
        <v/>
      </c>
    </row>
    <row r="191">
      <c r="A191" s="4" t="inlineStr">
        <is>
          <t>O20240720-0083-02</t>
        </is>
      </c>
      <c r="B191" s="4" t="inlineStr">
        <is>
          <t>C202401-0083</t>
        </is>
      </c>
      <c r="C191" s="4" t="inlineStr">
        <is>
          <t>2024-07-20</t>
        </is>
      </c>
      <c r="D191" s="4" t="inlineStr">
        <is>
          <t>2024-01-11</t>
        </is>
      </c>
      <c r="E191" s="4" t="inlineStr">
        <is>
          <t>2024-01</t>
        </is>
      </c>
      <c r="F191" s="4" t="n">
        <v>6</v>
      </c>
      <c r="G191" s="4" t="inlineStr">
        <is>
          <t>Paid search</t>
        </is>
      </c>
      <c r="H191" s="4" t="inlineStr">
        <is>
          <t>Accessories</t>
        </is>
      </c>
      <c r="I191" s="5" t="n">
        <v>65.88</v>
      </c>
      <c r="J191" s="5" t="n">
        <v>4.88</v>
      </c>
      <c r="K191" s="5" t="n">
        <v>0</v>
      </c>
      <c r="L191" s="5" t="n">
        <v>61</v>
      </c>
      <c r="M191" s="5" t="n">
        <v>21.35</v>
      </c>
      <c r="N191" s="5" t="n">
        <v>7.32</v>
      </c>
      <c r="O191" s="5" t="n">
        <v>1.83</v>
      </c>
      <c r="P191" s="5" t="n">
        <v>6.1</v>
      </c>
      <c r="Q191" s="5" t="n">
        <v>24.4</v>
      </c>
      <c r="R191" s="6" t="n">
        <v>0</v>
      </c>
      <c r="S191" s="5">
        <f>I191-J191-K191-L191</f>
        <v/>
      </c>
      <c r="T191" s="5">
        <f>L191-M191-N191-O191-P191-Q191</f>
        <v/>
      </c>
    </row>
    <row r="192">
      <c r="A192" s="4" t="inlineStr">
        <is>
          <t>O20240811-0083-01</t>
        </is>
      </c>
      <c r="B192" s="4" t="inlineStr">
        <is>
          <t>C202401-0083</t>
        </is>
      </c>
      <c r="C192" s="4" t="inlineStr">
        <is>
          <t>2024-08-11</t>
        </is>
      </c>
      <c r="D192" s="4" t="inlineStr">
        <is>
          <t>2024-01-11</t>
        </is>
      </c>
      <c r="E192" s="4" t="inlineStr">
        <is>
          <t>2024-01</t>
        </is>
      </c>
      <c r="F192" s="4" t="n">
        <v>7</v>
      </c>
      <c r="G192" s="4" t="inlineStr">
        <is>
          <t>Paid search</t>
        </is>
      </c>
      <c r="H192" s="4" t="inlineStr">
        <is>
          <t>Accessories</t>
        </is>
      </c>
      <c r="I192" s="5" t="n">
        <v>97.2</v>
      </c>
      <c r="J192" s="5" t="n">
        <v>7.2</v>
      </c>
      <c r="K192" s="5" t="n">
        <v>0</v>
      </c>
      <c r="L192" s="5" t="n">
        <v>90</v>
      </c>
      <c r="M192" s="5" t="n">
        <v>31.5</v>
      </c>
      <c r="N192" s="5" t="n">
        <v>10.8</v>
      </c>
      <c r="O192" s="5" t="n">
        <v>2.7</v>
      </c>
      <c r="P192" s="5" t="n">
        <v>9</v>
      </c>
      <c r="Q192" s="5" t="n">
        <v>36</v>
      </c>
      <c r="R192" s="6" t="n">
        <v>0</v>
      </c>
      <c r="S192" s="5">
        <f>I192-J192-K192-L192</f>
        <v/>
      </c>
      <c r="T192" s="5">
        <f>L192-M192-N192-O192-P192-Q192</f>
        <v/>
      </c>
    </row>
    <row r="193">
      <c r="A193" s="4" t="inlineStr">
        <is>
          <t>O20240911-0083-01</t>
        </is>
      </c>
      <c r="B193" s="4" t="inlineStr">
        <is>
          <t>C202401-0083</t>
        </is>
      </c>
      <c r="C193" s="4" t="inlineStr">
        <is>
          <t>2024-09-11</t>
        </is>
      </c>
      <c r="D193" s="4" t="inlineStr">
        <is>
          <t>2024-01-11</t>
        </is>
      </c>
      <c r="E193" s="4" t="inlineStr">
        <is>
          <t>2024-01</t>
        </is>
      </c>
      <c r="F193" s="4" t="n">
        <v>8</v>
      </c>
      <c r="G193" s="4" t="inlineStr">
        <is>
          <t>Paid search</t>
        </is>
      </c>
      <c r="H193" s="4" t="inlineStr">
        <is>
          <t>Accessories</t>
        </is>
      </c>
      <c r="I193" s="5" t="n">
        <v>99.36</v>
      </c>
      <c r="J193" s="5" t="n">
        <v>7.36</v>
      </c>
      <c r="K193" s="5" t="n">
        <v>0</v>
      </c>
      <c r="L193" s="5" t="n">
        <v>92</v>
      </c>
      <c r="M193" s="5" t="n">
        <v>32.2</v>
      </c>
      <c r="N193" s="5" t="n">
        <v>11.04</v>
      </c>
      <c r="O193" s="5" t="n">
        <v>2.76</v>
      </c>
      <c r="P193" s="5" t="n">
        <v>9.199999999999999</v>
      </c>
      <c r="Q193" s="5" t="n">
        <v>36.8</v>
      </c>
      <c r="R193" s="6" t="n">
        <v>0</v>
      </c>
      <c r="S193" s="5">
        <f>I193-J193-K193-L193</f>
        <v/>
      </c>
      <c r="T193" s="5">
        <f>L193-M193-N193-O193-P193-Q193</f>
        <v/>
      </c>
    </row>
    <row r="194">
      <c r="A194" s="4" t="inlineStr">
        <is>
          <t>O20240920-0083-02</t>
        </is>
      </c>
      <c r="B194" s="4" t="inlineStr">
        <is>
          <t>C202401-0083</t>
        </is>
      </c>
      <c r="C194" s="4" t="inlineStr">
        <is>
          <t>2024-09-20</t>
        </is>
      </c>
      <c r="D194" s="4" t="inlineStr">
        <is>
          <t>2024-01-11</t>
        </is>
      </c>
      <c r="E194" s="4" t="inlineStr">
        <is>
          <t>2024-01</t>
        </is>
      </c>
      <c r="F194" s="4" t="n">
        <v>8</v>
      </c>
      <c r="G194" s="4" t="inlineStr">
        <is>
          <t>Paid search</t>
        </is>
      </c>
      <c r="H194" s="4" t="inlineStr">
        <is>
          <t>Accessories</t>
        </is>
      </c>
      <c r="I194" s="5" t="n">
        <v>49.68</v>
      </c>
      <c r="J194" s="5" t="n">
        <v>3.68</v>
      </c>
      <c r="K194" s="5" t="n">
        <v>0</v>
      </c>
      <c r="L194" s="5" t="n">
        <v>46</v>
      </c>
      <c r="M194" s="5" t="n">
        <v>16.1</v>
      </c>
      <c r="N194" s="5" t="n">
        <v>5.52</v>
      </c>
      <c r="O194" s="5" t="n">
        <v>1.38</v>
      </c>
      <c r="P194" s="5" t="n">
        <v>4.6</v>
      </c>
      <c r="Q194" s="5" t="n">
        <v>18.4</v>
      </c>
      <c r="R194" s="6" t="n">
        <v>0</v>
      </c>
      <c r="S194" s="5">
        <f>I194-J194-K194-L194</f>
        <v/>
      </c>
      <c r="T194" s="5">
        <f>L194-M194-N194-O194-P194-Q194</f>
        <v/>
      </c>
    </row>
    <row r="195">
      <c r="A195" s="4" t="inlineStr">
        <is>
          <t>O20241011-0083-01</t>
        </is>
      </c>
      <c r="B195" s="4" t="inlineStr">
        <is>
          <t>C202401-0083</t>
        </is>
      </c>
      <c r="C195" s="4" t="inlineStr">
        <is>
          <t>2024-10-11</t>
        </is>
      </c>
      <c r="D195" s="4" t="inlineStr">
        <is>
          <t>2024-01-11</t>
        </is>
      </c>
      <c r="E195" s="4" t="inlineStr">
        <is>
          <t>2024-01</t>
        </is>
      </c>
      <c r="F195" s="4" t="n">
        <v>9</v>
      </c>
      <c r="G195" s="4" t="inlineStr">
        <is>
          <t>Paid search</t>
        </is>
      </c>
      <c r="H195" s="4" t="inlineStr">
        <is>
          <t>Accessories</t>
        </is>
      </c>
      <c r="I195" s="5" t="n">
        <v>76.68000000000001</v>
      </c>
      <c r="J195" s="5" t="n">
        <v>5.68</v>
      </c>
      <c r="K195" s="5" t="n">
        <v>0</v>
      </c>
      <c r="L195" s="5" t="n">
        <v>71</v>
      </c>
      <c r="M195" s="5" t="n">
        <v>24.85</v>
      </c>
      <c r="N195" s="5" t="n">
        <v>8.52</v>
      </c>
      <c r="O195" s="5" t="n">
        <v>2.13</v>
      </c>
      <c r="P195" s="5" t="n">
        <v>7.1</v>
      </c>
      <c r="Q195" s="5" t="n">
        <v>28.4</v>
      </c>
      <c r="R195" s="6" t="n">
        <v>0</v>
      </c>
      <c r="S195" s="5">
        <f>I195-J195-K195-L195</f>
        <v/>
      </c>
      <c r="T195" s="5">
        <f>L195-M195-N195-O195-P195-Q195</f>
        <v/>
      </c>
    </row>
    <row r="196">
      <c r="A196" s="4" t="inlineStr">
        <is>
          <t>O20241211-0083-01</t>
        </is>
      </c>
      <c r="B196" s="4" t="inlineStr">
        <is>
          <t>C202401-0083</t>
        </is>
      </c>
      <c r="C196" s="4" t="inlineStr">
        <is>
          <t>2024-12-11</t>
        </is>
      </c>
      <c r="D196" s="4" t="inlineStr">
        <is>
          <t>2024-01-11</t>
        </is>
      </c>
      <c r="E196" s="4" t="inlineStr">
        <is>
          <t>2024-01</t>
        </is>
      </c>
      <c r="F196" s="4" t="n">
        <v>11</v>
      </c>
      <c r="G196" s="4" t="inlineStr">
        <is>
          <t>Paid search</t>
        </is>
      </c>
      <c r="H196" s="4" t="inlineStr">
        <is>
          <t>Accessories</t>
        </is>
      </c>
      <c r="I196" s="5" t="n">
        <v>102.6</v>
      </c>
      <c r="J196" s="5" t="n">
        <v>7.6</v>
      </c>
      <c r="K196" s="5" t="n">
        <v>0</v>
      </c>
      <c r="L196" s="5" t="n">
        <v>95</v>
      </c>
      <c r="M196" s="5" t="n">
        <v>33.25</v>
      </c>
      <c r="N196" s="5" t="n">
        <v>11.4</v>
      </c>
      <c r="O196" s="5" t="n">
        <v>2.85</v>
      </c>
      <c r="P196" s="5" t="n">
        <v>9.5</v>
      </c>
      <c r="Q196" s="5" t="n">
        <v>38</v>
      </c>
      <c r="R196" s="6" t="n">
        <v>0</v>
      </c>
      <c r="S196" s="5">
        <f>I196-J196-K196-L196</f>
        <v/>
      </c>
      <c r="T196" s="5">
        <f>L196-M196-N196-O196-P196-Q196</f>
        <v/>
      </c>
    </row>
    <row r="197">
      <c r="A197" s="4" t="inlineStr">
        <is>
          <t>O20241220-0083-02</t>
        </is>
      </c>
      <c r="B197" s="4" t="inlineStr">
        <is>
          <t>C202401-0083</t>
        </is>
      </c>
      <c r="C197" s="4" t="inlineStr">
        <is>
          <t>2024-12-20</t>
        </is>
      </c>
      <c r="D197" s="4" t="inlineStr">
        <is>
          <t>2024-01-11</t>
        </is>
      </c>
      <c r="E197" s="4" t="inlineStr">
        <is>
          <t>2024-01</t>
        </is>
      </c>
      <c r="F197" s="4" t="n">
        <v>11</v>
      </c>
      <c r="G197" s="4" t="inlineStr">
        <is>
          <t>Paid search</t>
        </is>
      </c>
      <c r="H197" s="4" t="inlineStr">
        <is>
          <t>Accessories</t>
        </is>
      </c>
      <c r="I197" s="5" t="n">
        <v>48.6</v>
      </c>
      <c r="J197" s="5" t="n">
        <v>3.6</v>
      </c>
      <c r="K197" s="5" t="n">
        <v>0</v>
      </c>
      <c r="L197" s="5" t="n">
        <v>45</v>
      </c>
      <c r="M197" s="5" t="n">
        <v>15.75</v>
      </c>
      <c r="N197" s="5" t="n">
        <v>5.4</v>
      </c>
      <c r="O197" s="5" t="n">
        <v>1.35</v>
      </c>
      <c r="P197" s="5" t="n">
        <v>4.5</v>
      </c>
      <c r="Q197" s="5" t="n">
        <v>18</v>
      </c>
      <c r="R197" s="6" t="n">
        <v>0</v>
      </c>
      <c r="S197" s="5">
        <f>I197-J197-K197-L197</f>
        <v/>
      </c>
      <c r="T197" s="5">
        <f>L197-M197-N197-O197-P197-Q197</f>
        <v/>
      </c>
    </row>
    <row r="198">
      <c r="A198" s="4" t="inlineStr">
        <is>
          <t>O20250111-0083-01</t>
        </is>
      </c>
      <c r="B198" s="4" t="inlineStr">
        <is>
          <t>C202401-0083</t>
        </is>
      </c>
      <c r="C198" s="4" t="inlineStr">
        <is>
          <t>2025-01-11</t>
        </is>
      </c>
      <c r="D198" s="4" t="inlineStr">
        <is>
          <t>2024-01-11</t>
        </is>
      </c>
      <c r="E198" s="4" t="inlineStr">
        <is>
          <t>2024-01</t>
        </is>
      </c>
      <c r="F198" s="4" t="n">
        <v>12</v>
      </c>
      <c r="G198" s="4" t="inlineStr">
        <is>
          <t>Paid search</t>
        </is>
      </c>
      <c r="H198" s="4" t="inlineStr">
        <is>
          <t>Accessories</t>
        </is>
      </c>
      <c r="I198" s="5" t="n">
        <v>95.04000000000001</v>
      </c>
      <c r="J198" s="5" t="n">
        <v>7.04</v>
      </c>
      <c r="K198" s="5" t="n">
        <v>0</v>
      </c>
      <c r="L198" s="5" t="n">
        <v>88</v>
      </c>
      <c r="M198" s="5" t="n">
        <v>30.8</v>
      </c>
      <c r="N198" s="5" t="n">
        <v>10.56</v>
      </c>
      <c r="O198" s="5" t="n">
        <v>2.64</v>
      </c>
      <c r="P198" s="5" t="n">
        <v>8.800000000000001</v>
      </c>
      <c r="Q198" s="5" t="n">
        <v>35.2</v>
      </c>
      <c r="R198" s="6" t="n">
        <v>0</v>
      </c>
      <c r="S198" s="5">
        <f>I198-J198-K198-L198</f>
        <v/>
      </c>
      <c r="T198" s="5">
        <f>L198-M198-N198-O198-P198-Q198</f>
        <v/>
      </c>
    </row>
    <row r="199">
      <c r="A199" s="4" t="inlineStr">
        <is>
          <t>O20250311-0083-01</t>
        </is>
      </c>
      <c r="B199" s="4" t="inlineStr">
        <is>
          <t>C202401-0083</t>
        </is>
      </c>
      <c r="C199" s="4" t="inlineStr">
        <is>
          <t>2025-03-11</t>
        </is>
      </c>
      <c r="D199" s="4" t="inlineStr">
        <is>
          <t>2024-01-11</t>
        </is>
      </c>
      <c r="E199" s="4" t="inlineStr">
        <is>
          <t>2024-01</t>
        </is>
      </c>
      <c r="F199" s="4" t="n">
        <v>14</v>
      </c>
      <c r="G199" s="4" t="inlineStr">
        <is>
          <t>Paid search</t>
        </is>
      </c>
      <c r="H199" s="4" t="inlineStr">
        <is>
          <t>Accessories</t>
        </is>
      </c>
      <c r="I199" s="5" t="n">
        <v>102.6</v>
      </c>
      <c r="J199" s="5" t="n">
        <v>7.6</v>
      </c>
      <c r="K199" s="5" t="n">
        <v>0</v>
      </c>
      <c r="L199" s="5" t="n">
        <v>95</v>
      </c>
      <c r="M199" s="5" t="n">
        <v>33.25</v>
      </c>
      <c r="N199" s="5" t="n">
        <v>11.4</v>
      </c>
      <c r="O199" s="5" t="n">
        <v>2.85</v>
      </c>
      <c r="P199" s="5" t="n">
        <v>9.5</v>
      </c>
      <c r="Q199" s="5" t="n">
        <v>38</v>
      </c>
      <c r="R199" s="6" t="n">
        <v>0</v>
      </c>
      <c r="S199" s="5">
        <f>I199-J199-K199-L199</f>
        <v/>
      </c>
      <c r="T199" s="5">
        <f>L199-M199-N199-O199-P199-Q199</f>
        <v/>
      </c>
    </row>
    <row r="200">
      <c r="A200" s="4" t="inlineStr">
        <is>
          <t>O20250511-0083-01</t>
        </is>
      </c>
      <c r="B200" s="4" t="inlineStr">
        <is>
          <t>C202401-0083</t>
        </is>
      </c>
      <c r="C200" s="4" t="inlineStr">
        <is>
          <t>2025-05-11</t>
        </is>
      </c>
      <c r="D200" s="4" t="inlineStr">
        <is>
          <t>2024-01-11</t>
        </is>
      </c>
      <c r="E200" s="4" t="inlineStr">
        <is>
          <t>2024-01</t>
        </is>
      </c>
      <c r="F200" s="4" t="n">
        <v>16</v>
      </c>
      <c r="G200" s="4" t="inlineStr">
        <is>
          <t>Paid search</t>
        </is>
      </c>
      <c r="H200" s="4" t="inlineStr">
        <is>
          <t>Accessories</t>
        </is>
      </c>
      <c r="I200" s="5" t="n">
        <v>95.04000000000001</v>
      </c>
      <c r="J200" s="5" t="n">
        <v>7.04</v>
      </c>
      <c r="K200" s="5" t="n">
        <v>0</v>
      </c>
      <c r="L200" s="5" t="n">
        <v>88</v>
      </c>
      <c r="M200" s="5" t="n">
        <v>30.8</v>
      </c>
      <c r="N200" s="5" t="n">
        <v>10.56</v>
      </c>
      <c r="O200" s="5" t="n">
        <v>2.64</v>
      </c>
      <c r="P200" s="5" t="n">
        <v>8.800000000000001</v>
      </c>
      <c r="Q200" s="5" t="n">
        <v>35.2</v>
      </c>
      <c r="R200" s="6" t="n">
        <v>0</v>
      </c>
      <c r="S200" s="5">
        <f>I200-J200-K200-L200</f>
        <v/>
      </c>
      <c r="T200" s="5">
        <f>L200-M200-N200-O200-P200-Q200</f>
        <v/>
      </c>
    </row>
    <row r="201">
      <c r="A201" s="4" t="inlineStr">
        <is>
          <t>O20250611-0083-01</t>
        </is>
      </c>
      <c r="B201" s="4" t="inlineStr">
        <is>
          <t>C202401-0083</t>
        </is>
      </c>
      <c r="C201" s="4" t="inlineStr">
        <is>
          <t>2025-06-11</t>
        </is>
      </c>
      <c r="D201" s="4" t="inlineStr">
        <is>
          <t>2024-01-11</t>
        </is>
      </c>
      <c r="E201" s="4" t="inlineStr">
        <is>
          <t>2024-01</t>
        </is>
      </c>
      <c r="F201" s="4" t="n">
        <v>17</v>
      </c>
      <c r="G201" s="4" t="inlineStr">
        <is>
          <t>Paid search</t>
        </is>
      </c>
      <c r="H201" s="4" t="inlineStr">
        <is>
          <t>Accessories</t>
        </is>
      </c>
      <c r="I201" s="5" t="n">
        <v>86.40000000000001</v>
      </c>
      <c r="J201" s="5" t="n">
        <v>6.4</v>
      </c>
      <c r="K201" s="5" t="n">
        <v>0</v>
      </c>
      <c r="L201" s="5" t="n">
        <v>80</v>
      </c>
      <c r="M201" s="5" t="n">
        <v>28</v>
      </c>
      <c r="N201" s="5" t="n">
        <v>9.6</v>
      </c>
      <c r="O201" s="5" t="n">
        <v>2.4</v>
      </c>
      <c r="P201" s="5" t="n">
        <v>8</v>
      </c>
      <c r="Q201" s="5" t="n">
        <v>32</v>
      </c>
      <c r="R201" s="6" t="n">
        <v>0</v>
      </c>
      <c r="S201" s="5">
        <f>I201-J201-K201-L201</f>
        <v/>
      </c>
      <c r="T201" s="5">
        <f>L201-M201-N201-O201-P201-Q201</f>
        <v/>
      </c>
    </row>
    <row r="202">
      <c r="A202" s="4" t="inlineStr">
        <is>
          <t>O20240116-0084-01</t>
        </is>
      </c>
      <c r="B202" s="4" t="inlineStr">
        <is>
          <t>C202401-0084</t>
        </is>
      </c>
      <c r="C202" s="4" t="inlineStr">
        <is>
          <t>2024-01-16</t>
        </is>
      </c>
      <c r="D202" s="4" t="inlineStr">
        <is>
          <t>2024-01-16</t>
        </is>
      </c>
      <c r="E202" s="4" t="inlineStr">
        <is>
          <t>2024-01</t>
        </is>
      </c>
      <c r="F202" s="4" t="n">
        <v>0</v>
      </c>
      <c r="G202" s="4" t="inlineStr">
        <is>
          <t>Paid search</t>
        </is>
      </c>
      <c r="H202" s="4" t="inlineStr">
        <is>
          <t>Accessories</t>
        </is>
      </c>
      <c r="I202" s="5" t="n">
        <v>112.32</v>
      </c>
      <c r="J202" s="5" t="n">
        <v>8.32</v>
      </c>
      <c r="K202" s="5" t="n">
        <v>0</v>
      </c>
      <c r="L202" s="5" t="n">
        <v>104</v>
      </c>
      <c r="M202" s="5" t="n">
        <v>36.4</v>
      </c>
      <c r="N202" s="5" t="n">
        <v>12.48</v>
      </c>
      <c r="O202" s="5" t="n">
        <v>3.12</v>
      </c>
      <c r="P202" s="5" t="n">
        <v>10.4</v>
      </c>
      <c r="Q202" s="5" t="n">
        <v>41.6</v>
      </c>
      <c r="R202" s="6" t="n">
        <v>1</v>
      </c>
      <c r="S202" s="5">
        <f>I202-J202-K202-L202</f>
        <v/>
      </c>
      <c r="T202" s="5">
        <f>L202-M202-N202-O202-P202-Q202</f>
        <v/>
      </c>
    </row>
    <row r="203">
      <c r="A203" s="4" t="inlineStr">
        <is>
          <t>O20240121-0085-01</t>
        </is>
      </c>
      <c r="B203" s="4" t="inlineStr">
        <is>
          <t>C202401-0085</t>
        </is>
      </c>
      <c r="C203" s="4" t="inlineStr">
        <is>
          <t>2024-01-21</t>
        </is>
      </c>
      <c r="D203" s="4" t="inlineStr">
        <is>
          <t>2024-01-21</t>
        </is>
      </c>
      <c r="E203" s="4" t="inlineStr">
        <is>
          <t>2024-01</t>
        </is>
      </c>
      <c r="F203" s="4" t="n">
        <v>0</v>
      </c>
      <c r="G203" s="4" t="inlineStr">
        <is>
          <t>Email</t>
        </is>
      </c>
      <c r="H203" s="4" t="inlineStr">
        <is>
          <t>Skincare</t>
        </is>
      </c>
      <c r="I203" s="5" t="n">
        <v>98.28</v>
      </c>
      <c r="J203" s="5" t="n">
        <v>7.28</v>
      </c>
      <c r="K203" s="5" t="n">
        <v>0</v>
      </c>
      <c r="L203" s="5" t="n">
        <v>91</v>
      </c>
      <c r="M203" s="5" t="n">
        <v>31.85</v>
      </c>
      <c r="N203" s="5" t="n">
        <v>10.92</v>
      </c>
      <c r="O203" s="5" t="n">
        <v>2.73</v>
      </c>
      <c r="P203" s="5" t="n">
        <v>9.1</v>
      </c>
      <c r="Q203" s="5" t="n">
        <v>36.4</v>
      </c>
      <c r="R203" s="6" t="n">
        <v>1</v>
      </c>
      <c r="S203" s="5">
        <f>I203-J203-K203-L203</f>
        <v/>
      </c>
      <c r="T203" s="5">
        <f>L203-M203-N203-O203-P203-Q203</f>
        <v/>
      </c>
    </row>
    <row r="204">
      <c r="A204" s="4" t="inlineStr">
        <is>
          <t>O20240126-0086-01</t>
        </is>
      </c>
      <c r="B204" s="4" t="inlineStr">
        <is>
          <t>C202401-0086</t>
        </is>
      </c>
      <c r="C204" s="4" t="inlineStr">
        <is>
          <t>2024-01-26</t>
        </is>
      </c>
      <c r="D204" s="4" t="inlineStr">
        <is>
          <t>2024-01-26</t>
        </is>
      </c>
      <c r="E204" s="4" t="inlineStr">
        <is>
          <t>2024-01</t>
        </is>
      </c>
      <c r="F204" s="4" t="n">
        <v>0</v>
      </c>
      <c r="G204" s="4" t="inlineStr">
        <is>
          <t>Affiliate</t>
        </is>
      </c>
      <c r="H204" s="4" t="inlineStr">
        <is>
          <t>Apparel</t>
        </is>
      </c>
      <c r="I204" s="5" t="n">
        <v>135</v>
      </c>
      <c r="J204" s="5" t="n">
        <v>10</v>
      </c>
      <c r="K204" s="5" t="n">
        <v>0</v>
      </c>
      <c r="L204" s="5" t="n">
        <v>125</v>
      </c>
      <c r="M204" s="5" t="n">
        <v>43.75</v>
      </c>
      <c r="N204" s="5" t="n">
        <v>15</v>
      </c>
      <c r="O204" s="5" t="n">
        <v>3.75</v>
      </c>
      <c r="P204" s="5" t="n">
        <v>12.5</v>
      </c>
      <c r="Q204" s="5" t="n">
        <v>50</v>
      </c>
      <c r="R204" s="6" t="n">
        <v>1</v>
      </c>
      <c r="S204" s="5">
        <f>I204-J204-K204-L204</f>
        <v/>
      </c>
      <c r="T204" s="5">
        <f>L204-M204-N204-O204-P204-Q204</f>
        <v/>
      </c>
    </row>
    <row r="205">
      <c r="A205" s="4" t="inlineStr">
        <is>
          <t>O20240131-0086-02</t>
        </is>
      </c>
      <c r="B205" s="4" t="inlineStr">
        <is>
          <t>C202401-0086</t>
        </is>
      </c>
      <c r="C205" s="4" t="inlineStr">
        <is>
          <t>2024-01-31</t>
        </is>
      </c>
      <c r="D205" s="4" t="inlineStr">
        <is>
          <t>2024-01-26</t>
        </is>
      </c>
      <c r="E205" s="4" t="inlineStr">
        <is>
          <t>2024-01</t>
        </is>
      </c>
      <c r="F205" s="4" t="n">
        <v>0</v>
      </c>
      <c r="G205" s="4" t="inlineStr">
        <is>
          <t>Affiliate</t>
        </is>
      </c>
      <c r="H205" s="4" t="inlineStr">
        <is>
          <t>Apparel</t>
        </is>
      </c>
      <c r="I205" s="5" t="n">
        <v>55.08</v>
      </c>
      <c r="J205" s="5" t="n">
        <v>4.08</v>
      </c>
      <c r="K205" s="5" t="n">
        <v>0</v>
      </c>
      <c r="L205" s="5" t="n">
        <v>51</v>
      </c>
      <c r="M205" s="5" t="n">
        <v>17.85</v>
      </c>
      <c r="N205" s="5" t="n">
        <v>6.12</v>
      </c>
      <c r="O205" s="5" t="n">
        <v>1.53</v>
      </c>
      <c r="P205" s="5" t="n">
        <v>5.1</v>
      </c>
      <c r="Q205" s="5" t="n">
        <v>20.4</v>
      </c>
      <c r="R205" s="6" t="n">
        <v>0</v>
      </c>
      <c r="S205" s="5">
        <f>I205-J205-K205-L205</f>
        <v/>
      </c>
      <c r="T205" s="5">
        <f>L205-M205-N205-O205-P205-Q205</f>
        <v/>
      </c>
    </row>
    <row r="206">
      <c r="A206" s="4" t="inlineStr">
        <is>
          <t>O20240226-0086-01</t>
        </is>
      </c>
      <c r="B206" s="4" t="inlineStr">
        <is>
          <t>C202401-0086</t>
        </is>
      </c>
      <c r="C206" s="4" t="inlineStr">
        <is>
          <t>2024-02-26</t>
        </is>
      </c>
      <c r="D206" s="4" t="inlineStr">
        <is>
          <t>2024-01-26</t>
        </is>
      </c>
      <c r="E206" s="4" t="inlineStr">
        <is>
          <t>2024-01</t>
        </is>
      </c>
      <c r="F206" s="4" t="n">
        <v>1</v>
      </c>
      <c r="G206" s="4" t="inlineStr">
        <is>
          <t>Affiliate</t>
        </is>
      </c>
      <c r="H206" s="4" t="inlineStr">
        <is>
          <t>Apparel</t>
        </is>
      </c>
      <c r="I206" s="5" t="n">
        <v>125.28</v>
      </c>
      <c r="J206" s="5" t="n">
        <v>9.279999999999999</v>
      </c>
      <c r="K206" s="5" t="n">
        <v>0</v>
      </c>
      <c r="L206" s="5" t="n">
        <v>116</v>
      </c>
      <c r="M206" s="5" t="n">
        <v>40.6</v>
      </c>
      <c r="N206" s="5" t="n">
        <v>13.92</v>
      </c>
      <c r="O206" s="5" t="n">
        <v>3.48</v>
      </c>
      <c r="P206" s="5" t="n">
        <v>11.6</v>
      </c>
      <c r="Q206" s="5" t="n">
        <v>46.4</v>
      </c>
      <c r="R206" s="6" t="n">
        <v>0</v>
      </c>
      <c r="S206" s="5">
        <f>I206-J206-K206-L206</f>
        <v/>
      </c>
      <c r="T206" s="5">
        <f>L206-M206-N206-O206-P206-Q206</f>
        <v/>
      </c>
    </row>
    <row r="207">
      <c r="A207" s="4" t="inlineStr">
        <is>
          <t>O20240426-0086-01</t>
        </is>
      </c>
      <c r="B207" s="4" t="inlineStr">
        <is>
          <t>C202401-0086</t>
        </is>
      </c>
      <c r="C207" s="4" t="inlineStr">
        <is>
          <t>2024-04-26</t>
        </is>
      </c>
      <c r="D207" s="4" t="inlineStr">
        <is>
          <t>2024-01-26</t>
        </is>
      </c>
      <c r="E207" s="4" t="inlineStr">
        <is>
          <t>2024-01</t>
        </is>
      </c>
      <c r="F207" s="4" t="n">
        <v>3</v>
      </c>
      <c r="G207" s="4" t="inlineStr">
        <is>
          <t>Affiliate</t>
        </is>
      </c>
      <c r="H207" s="4" t="inlineStr">
        <is>
          <t>Apparel</t>
        </is>
      </c>
      <c r="I207" s="5" t="n">
        <v>130.68</v>
      </c>
      <c r="J207" s="5" t="n">
        <v>9.68</v>
      </c>
      <c r="K207" s="5" t="n">
        <v>0</v>
      </c>
      <c r="L207" s="5" t="n">
        <v>121</v>
      </c>
      <c r="M207" s="5" t="n">
        <v>42.35</v>
      </c>
      <c r="N207" s="5" t="n">
        <v>14.52</v>
      </c>
      <c r="O207" s="5" t="n">
        <v>3.63</v>
      </c>
      <c r="P207" s="5" t="n">
        <v>12.1</v>
      </c>
      <c r="Q207" s="5" t="n">
        <v>48.4</v>
      </c>
      <c r="R207" s="6" t="n">
        <v>0</v>
      </c>
      <c r="S207" s="5">
        <f>I207-J207-K207-L207</f>
        <v/>
      </c>
      <c r="T207" s="5">
        <f>L207-M207-N207-O207-P207-Q207</f>
        <v/>
      </c>
    </row>
    <row r="208">
      <c r="A208" s="4" t="inlineStr">
        <is>
          <t>O20240626-0086-01</t>
        </is>
      </c>
      <c r="B208" s="4" t="inlineStr">
        <is>
          <t>C202401-0086</t>
        </is>
      </c>
      <c r="C208" s="4" t="inlineStr">
        <is>
          <t>2024-06-26</t>
        </is>
      </c>
      <c r="D208" s="4" t="inlineStr">
        <is>
          <t>2024-01-26</t>
        </is>
      </c>
      <c r="E208" s="4" t="inlineStr">
        <is>
          <t>2024-01</t>
        </is>
      </c>
      <c r="F208" s="4" t="n">
        <v>5</v>
      </c>
      <c r="G208" s="4" t="inlineStr">
        <is>
          <t>Affiliate</t>
        </is>
      </c>
      <c r="H208" s="4" t="inlineStr">
        <is>
          <t>Apparel</t>
        </is>
      </c>
      <c r="I208" s="5" t="n">
        <v>100.44</v>
      </c>
      <c r="J208" s="5" t="n">
        <v>7.44</v>
      </c>
      <c r="K208" s="5" t="n">
        <v>0</v>
      </c>
      <c r="L208" s="5" t="n">
        <v>93</v>
      </c>
      <c r="M208" s="5" t="n">
        <v>32.55</v>
      </c>
      <c r="N208" s="5" t="n">
        <v>11.16</v>
      </c>
      <c r="O208" s="5" t="n">
        <v>2.79</v>
      </c>
      <c r="P208" s="5" t="n">
        <v>9.300000000000001</v>
      </c>
      <c r="Q208" s="5" t="n">
        <v>37.2</v>
      </c>
      <c r="R208" s="6" t="n">
        <v>0</v>
      </c>
      <c r="S208" s="5">
        <f>I208-J208-K208-L208</f>
        <v/>
      </c>
      <c r="T208" s="5">
        <f>L208-M208-N208-O208-P208-Q208</f>
        <v/>
      </c>
    </row>
    <row r="209">
      <c r="A209" s="4" t="inlineStr">
        <is>
          <t>O20241026-0086-01</t>
        </is>
      </c>
      <c r="B209" s="4" t="inlineStr">
        <is>
          <t>C202401-0086</t>
        </is>
      </c>
      <c r="C209" s="4" t="inlineStr">
        <is>
          <t>2024-10-26</t>
        </is>
      </c>
      <c r="D209" s="4" t="inlineStr">
        <is>
          <t>2024-01-26</t>
        </is>
      </c>
      <c r="E209" s="4" t="inlineStr">
        <is>
          <t>2024-01</t>
        </is>
      </c>
      <c r="F209" s="4" t="n">
        <v>9</v>
      </c>
      <c r="G209" s="4" t="inlineStr">
        <is>
          <t>Affiliate</t>
        </is>
      </c>
      <c r="H209" s="4" t="inlineStr">
        <is>
          <t>Apparel</t>
        </is>
      </c>
      <c r="I209" s="5" t="n">
        <v>86.40000000000001</v>
      </c>
      <c r="J209" s="5" t="n">
        <v>6.4</v>
      </c>
      <c r="K209" s="5" t="n">
        <v>0</v>
      </c>
      <c r="L209" s="5" t="n">
        <v>80</v>
      </c>
      <c r="M209" s="5" t="n">
        <v>28</v>
      </c>
      <c r="N209" s="5" t="n">
        <v>9.6</v>
      </c>
      <c r="O209" s="5" t="n">
        <v>2.4</v>
      </c>
      <c r="P209" s="5" t="n">
        <v>8</v>
      </c>
      <c r="Q209" s="5" t="n">
        <v>32</v>
      </c>
      <c r="R209" s="6" t="n">
        <v>0</v>
      </c>
      <c r="S209" s="5">
        <f>I209-J209-K209-L209</f>
        <v/>
      </c>
      <c r="T209" s="5">
        <f>L209-M209-N209-O209-P209-Q209</f>
        <v/>
      </c>
    </row>
    <row r="210">
      <c r="A210" s="4" t="inlineStr">
        <is>
          <t>O20250126-0086-01</t>
        </is>
      </c>
      <c r="B210" s="4" t="inlineStr">
        <is>
          <t>C202401-0086</t>
        </is>
      </c>
      <c r="C210" s="4" t="inlineStr">
        <is>
          <t>2025-01-26</t>
        </is>
      </c>
      <c r="D210" s="4" t="inlineStr">
        <is>
          <t>2024-01-26</t>
        </is>
      </c>
      <c r="E210" s="4" t="inlineStr">
        <is>
          <t>2024-01</t>
        </is>
      </c>
      <c r="F210" s="4" t="n">
        <v>12</v>
      </c>
      <c r="G210" s="4" t="inlineStr">
        <is>
          <t>Affiliate</t>
        </is>
      </c>
      <c r="H210" s="4" t="inlineStr">
        <is>
          <t>Apparel</t>
        </is>
      </c>
      <c r="I210" s="5" t="n">
        <v>100.44</v>
      </c>
      <c r="J210" s="5" t="n">
        <v>7.44</v>
      </c>
      <c r="K210" s="5" t="n">
        <v>0</v>
      </c>
      <c r="L210" s="5" t="n">
        <v>93</v>
      </c>
      <c r="M210" s="5" t="n">
        <v>32.55</v>
      </c>
      <c r="N210" s="5" t="n">
        <v>11.16</v>
      </c>
      <c r="O210" s="5" t="n">
        <v>2.79</v>
      </c>
      <c r="P210" s="5" t="n">
        <v>9.300000000000001</v>
      </c>
      <c r="Q210" s="5" t="n">
        <v>37.2</v>
      </c>
      <c r="R210" s="6" t="n">
        <v>0</v>
      </c>
      <c r="S210" s="5">
        <f>I210-J210-K210-L210</f>
        <v/>
      </c>
      <c r="T210" s="5">
        <f>L210-M210-N210-O210-P210-Q210</f>
        <v/>
      </c>
    </row>
    <row r="211">
      <c r="A211" s="4" t="inlineStr">
        <is>
          <t>O20250326-0086-01</t>
        </is>
      </c>
      <c r="B211" s="4" t="inlineStr">
        <is>
          <t>C202401-0086</t>
        </is>
      </c>
      <c r="C211" s="4" t="inlineStr">
        <is>
          <t>2025-03-26</t>
        </is>
      </c>
      <c r="D211" s="4" t="inlineStr">
        <is>
          <t>2024-01-26</t>
        </is>
      </c>
      <c r="E211" s="4" t="inlineStr">
        <is>
          <t>2024-01</t>
        </is>
      </c>
      <c r="F211" s="4" t="n">
        <v>14</v>
      </c>
      <c r="G211" s="4" t="inlineStr">
        <is>
          <t>Affiliate</t>
        </is>
      </c>
      <c r="H211" s="4" t="inlineStr">
        <is>
          <t>Apparel</t>
        </is>
      </c>
      <c r="I211" s="5" t="n">
        <v>103.68</v>
      </c>
      <c r="J211" s="5" t="n">
        <v>7.68</v>
      </c>
      <c r="K211" s="5" t="n">
        <v>0</v>
      </c>
      <c r="L211" s="5" t="n">
        <v>96</v>
      </c>
      <c r="M211" s="5" t="n">
        <v>33.6</v>
      </c>
      <c r="N211" s="5" t="n">
        <v>11.52</v>
      </c>
      <c r="O211" s="5" t="n">
        <v>2.88</v>
      </c>
      <c r="P211" s="5" t="n">
        <v>9.6</v>
      </c>
      <c r="Q211" s="5" t="n">
        <v>38.4</v>
      </c>
      <c r="R211" s="6" t="n">
        <v>0</v>
      </c>
      <c r="S211" s="5">
        <f>I211-J211-K211-L211</f>
        <v/>
      </c>
      <c r="T211" s="5">
        <f>L211-M211-N211-O211-P211-Q211</f>
        <v/>
      </c>
    </row>
    <row r="212">
      <c r="A212" s="4" t="inlineStr">
        <is>
          <t>O20250426-0086-01</t>
        </is>
      </c>
      <c r="B212" s="4" t="inlineStr">
        <is>
          <t>C202401-0086</t>
        </is>
      </c>
      <c r="C212" s="4" t="inlineStr">
        <is>
          <t>2025-04-26</t>
        </is>
      </c>
      <c r="D212" s="4" t="inlineStr">
        <is>
          <t>2024-01-26</t>
        </is>
      </c>
      <c r="E212" s="4" t="inlineStr">
        <is>
          <t>2024-01</t>
        </is>
      </c>
      <c r="F212" s="4" t="n">
        <v>15</v>
      </c>
      <c r="G212" s="4" t="inlineStr">
        <is>
          <t>Affiliate</t>
        </is>
      </c>
      <c r="H212" s="4" t="inlineStr">
        <is>
          <t>Apparel</t>
        </is>
      </c>
      <c r="I212" s="5" t="n">
        <v>95.04000000000001</v>
      </c>
      <c r="J212" s="5" t="n">
        <v>7.04</v>
      </c>
      <c r="K212" s="5" t="n">
        <v>0</v>
      </c>
      <c r="L212" s="5" t="n">
        <v>88</v>
      </c>
      <c r="M212" s="5" t="n">
        <v>30.8</v>
      </c>
      <c r="N212" s="5" t="n">
        <v>10.56</v>
      </c>
      <c r="O212" s="5" t="n">
        <v>2.64</v>
      </c>
      <c r="P212" s="5" t="n">
        <v>8.800000000000001</v>
      </c>
      <c r="Q212" s="5" t="n">
        <v>35.2</v>
      </c>
      <c r="R212" s="6" t="n">
        <v>0</v>
      </c>
      <c r="S212" s="5">
        <f>I212-J212-K212-L212</f>
        <v/>
      </c>
      <c r="T212" s="5">
        <f>L212-M212-N212-O212-P212-Q212</f>
        <v/>
      </c>
    </row>
    <row r="213">
      <c r="A213" s="4" t="inlineStr">
        <is>
          <t>O20240131-0087-01</t>
        </is>
      </c>
      <c r="B213" s="4" t="inlineStr">
        <is>
          <t>C202401-0087</t>
        </is>
      </c>
      <c r="C213" s="4" t="inlineStr">
        <is>
          <t>2024-01-31</t>
        </is>
      </c>
      <c r="D213" s="4" t="inlineStr">
        <is>
          <t>2024-01-31</t>
        </is>
      </c>
      <c r="E213" s="4" t="inlineStr">
        <is>
          <t>2024-01</t>
        </is>
      </c>
      <c r="F213" s="4" t="n">
        <v>0</v>
      </c>
      <c r="G213" s="4" t="inlineStr">
        <is>
          <t>Paid search</t>
        </is>
      </c>
      <c r="H213" s="4" t="inlineStr">
        <is>
          <t>Home</t>
        </is>
      </c>
      <c r="I213" s="5" t="n">
        <v>100.44</v>
      </c>
      <c r="J213" s="5" t="n">
        <v>7.44</v>
      </c>
      <c r="K213" s="5" t="n">
        <v>0</v>
      </c>
      <c r="L213" s="5" t="n">
        <v>93</v>
      </c>
      <c r="M213" s="5" t="n">
        <v>32.55</v>
      </c>
      <c r="N213" s="5" t="n">
        <v>11.16</v>
      </c>
      <c r="O213" s="5" t="n">
        <v>2.79</v>
      </c>
      <c r="P213" s="5" t="n">
        <v>9.300000000000001</v>
      </c>
      <c r="Q213" s="5" t="n">
        <v>37.2</v>
      </c>
      <c r="R213" s="6" t="n">
        <v>1</v>
      </c>
      <c r="S213" s="5">
        <f>I213-J213-K213-L213</f>
        <v/>
      </c>
      <c r="T213" s="5">
        <f>L213-M213-N213-O213-P213-Q213</f>
        <v/>
      </c>
    </row>
    <row r="214">
      <c r="A214" s="4" t="inlineStr">
        <is>
          <t>O20240331-0087-01</t>
        </is>
      </c>
      <c r="B214" s="4" t="inlineStr">
        <is>
          <t>C202401-0087</t>
        </is>
      </c>
      <c r="C214" s="4" t="inlineStr">
        <is>
          <t>2024-03-31</t>
        </is>
      </c>
      <c r="D214" s="4" t="inlineStr">
        <is>
          <t>2024-01-31</t>
        </is>
      </c>
      <c r="E214" s="4" t="inlineStr">
        <is>
          <t>2024-01</t>
        </is>
      </c>
      <c r="F214" s="4" t="n">
        <v>2</v>
      </c>
      <c r="G214" s="4" t="inlineStr">
        <is>
          <t>Paid search</t>
        </is>
      </c>
      <c r="H214" s="4" t="inlineStr">
        <is>
          <t>Home</t>
        </is>
      </c>
      <c r="I214" s="5" t="n">
        <v>76.68000000000001</v>
      </c>
      <c r="J214" s="5" t="n">
        <v>5.68</v>
      </c>
      <c r="K214" s="5" t="n">
        <v>0</v>
      </c>
      <c r="L214" s="5" t="n">
        <v>71</v>
      </c>
      <c r="M214" s="5" t="n">
        <v>24.85</v>
      </c>
      <c r="N214" s="5" t="n">
        <v>8.52</v>
      </c>
      <c r="O214" s="5" t="n">
        <v>2.13</v>
      </c>
      <c r="P214" s="5" t="n">
        <v>7.1</v>
      </c>
      <c r="Q214" s="5" t="n">
        <v>28.4</v>
      </c>
      <c r="R214" s="6" t="n">
        <v>0</v>
      </c>
      <c r="S214" s="5">
        <f>I214-J214-K214-L214</f>
        <v/>
      </c>
      <c r="T214" s="5">
        <f>L214-M214-N214-O214-P214-Q214</f>
        <v/>
      </c>
    </row>
    <row r="215">
      <c r="A215" s="4" t="inlineStr">
        <is>
          <t>O20240430-0087-01</t>
        </is>
      </c>
      <c r="B215" s="4" t="inlineStr">
        <is>
          <t>C202401-0087</t>
        </is>
      </c>
      <c r="C215" s="4" t="inlineStr">
        <is>
          <t>2024-04-30</t>
        </is>
      </c>
      <c r="D215" s="4" t="inlineStr">
        <is>
          <t>2024-01-31</t>
        </is>
      </c>
      <c r="E215" s="4" t="inlineStr">
        <is>
          <t>2024-01</t>
        </is>
      </c>
      <c r="F215" s="4" t="n">
        <v>3</v>
      </c>
      <c r="G215" s="4" t="inlineStr">
        <is>
          <t>Paid search</t>
        </is>
      </c>
      <c r="H215" s="4" t="inlineStr">
        <is>
          <t>Home</t>
        </is>
      </c>
      <c r="I215" s="5" t="n">
        <v>73.44</v>
      </c>
      <c r="J215" s="5" t="n">
        <v>5.44</v>
      </c>
      <c r="K215" s="5" t="n">
        <v>0</v>
      </c>
      <c r="L215" s="5" t="n">
        <v>68</v>
      </c>
      <c r="M215" s="5" t="n">
        <v>23.8</v>
      </c>
      <c r="N215" s="5" t="n">
        <v>8.16</v>
      </c>
      <c r="O215" s="5" t="n">
        <v>2.04</v>
      </c>
      <c r="P215" s="5" t="n">
        <v>6.8</v>
      </c>
      <c r="Q215" s="5" t="n">
        <v>27.2</v>
      </c>
      <c r="R215" s="6" t="n">
        <v>0</v>
      </c>
      <c r="S215" s="5">
        <f>I215-J215-K215-L215</f>
        <v/>
      </c>
      <c r="T215" s="5">
        <f>L215-M215-N215-O215-P215-Q215</f>
        <v/>
      </c>
    </row>
    <row r="216">
      <c r="A216" s="4" t="inlineStr">
        <is>
          <t>O20240430-0087-02</t>
        </is>
      </c>
      <c r="B216" s="4" t="inlineStr">
        <is>
          <t>C202401-0087</t>
        </is>
      </c>
      <c r="C216" s="4" t="inlineStr">
        <is>
          <t>2024-04-30</t>
        </is>
      </c>
      <c r="D216" s="4" t="inlineStr">
        <is>
          <t>2024-01-31</t>
        </is>
      </c>
      <c r="E216" s="4" t="inlineStr">
        <is>
          <t>2024-01</t>
        </is>
      </c>
      <c r="F216" s="4" t="n">
        <v>3</v>
      </c>
      <c r="G216" s="4" t="inlineStr">
        <is>
          <t>Paid search</t>
        </is>
      </c>
      <c r="H216" s="4" t="inlineStr">
        <is>
          <t>Home</t>
        </is>
      </c>
      <c r="I216" s="5" t="n">
        <v>41.04</v>
      </c>
      <c r="J216" s="5" t="n">
        <v>3.04</v>
      </c>
      <c r="K216" s="5" t="n">
        <v>0</v>
      </c>
      <c r="L216" s="5" t="n">
        <v>38</v>
      </c>
      <c r="M216" s="5" t="n">
        <v>13.3</v>
      </c>
      <c r="N216" s="5" t="n">
        <v>4.56</v>
      </c>
      <c r="O216" s="5" t="n">
        <v>1.14</v>
      </c>
      <c r="P216" s="5" t="n">
        <v>3.8</v>
      </c>
      <c r="Q216" s="5" t="n">
        <v>15.2</v>
      </c>
      <c r="R216" s="6" t="n">
        <v>0</v>
      </c>
      <c r="S216" s="5">
        <f>I216-J216-K216-L216</f>
        <v/>
      </c>
      <c r="T216" s="5">
        <f>L216-M216-N216-O216-P216-Q216</f>
        <v/>
      </c>
    </row>
    <row r="217">
      <c r="A217" s="4" t="inlineStr">
        <is>
          <t>O20240531-0087-01</t>
        </is>
      </c>
      <c r="B217" s="4" t="inlineStr">
        <is>
          <t>C202401-0087</t>
        </is>
      </c>
      <c r="C217" s="4" t="inlineStr">
        <is>
          <t>2024-05-31</t>
        </is>
      </c>
      <c r="D217" s="4" t="inlineStr">
        <is>
          <t>2024-01-31</t>
        </is>
      </c>
      <c r="E217" s="4" t="inlineStr">
        <is>
          <t>2024-01</t>
        </is>
      </c>
      <c r="F217" s="4" t="n">
        <v>4</v>
      </c>
      <c r="G217" s="4" t="inlineStr">
        <is>
          <t>Paid search</t>
        </is>
      </c>
      <c r="H217" s="4" t="inlineStr">
        <is>
          <t>Home</t>
        </is>
      </c>
      <c r="I217" s="5" t="n">
        <v>77.76000000000001</v>
      </c>
      <c r="J217" s="5" t="n">
        <v>5.76</v>
      </c>
      <c r="K217" s="5" t="n">
        <v>0</v>
      </c>
      <c r="L217" s="5" t="n">
        <v>72</v>
      </c>
      <c r="M217" s="5" t="n">
        <v>25.2</v>
      </c>
      <c r="N217" s="5" t="n">
        <v>8.640000000000001</v>
      </c>
      <c r="O217" s="5" t="n">
        <v>2.16</v>
      </c>
      <c r="P217" s="5" t="n">
        <v>7.2</v>
      </c>
      <c r="Q217" s="5" t="n">
        <v>28.8</v>
      </c>
      <c r="R217" s="6" t="n">
        <v>0</v>
      </c>
      <c r="S217" s="5">
        <f>I217-J217-K217-L217</f>
        <v/>
      </c>
      <c r="T217" s="5">
        <f>L217-M217-N217-O217-P217-Q217</f>
        <v/>
      </c>
    </row>
    <row r="218">
      <c r="A218" s="4" t="inlineStr">
        <is>
          <t>O20240630-0087-01</t>
        </is>
      </c>
      <c r="B218" s="4" t="inlineStr">
        <is>
          <t>C202401-0087</t>
        </is>
      </c>
      <c r="C218" s="4" t="inlineStr">
        <is>
          <t>2024-06-30</t>
        </is>
      </c>
      <c r="D218" s="4" t="inlineStr">
        <is>
          <t>2024-01-31</t>
        </is>
      </c>
      <c r="E218" s="4" t="inlineStr">
        <is>
          <t>2024-01</t>
        </is>
      </c>
      <c r="F218" s="4" t="n">
        <v>5</v>
      </c>
      <c r="G218" s="4" t="inlineStr">
        <is>
          <t>Paid search</t>
        </is>
      </c>
      <c r="H218" s="4" t="inlineStr">
        <is>
          <t>Home</t>
        </is>
      </c>
      <c r="I218" s="5" t="n">
        <v>73.44</v>
      </c>
      <c r="J218" s="5" t="n">
        <v>5.44</v>
      </c>
      <c r="K218" s="5" t="n">
        <v>0</v>
      </c>
      <c r="L218" s="5" t="n">
        <v>68</v>
      </c>
      <c r="M218" s="5" t="n">
        <v>23.8</v>
      </c>
      <c r="N218" s="5" t="n">
        <v>8.16</v>
      </c>
      <c r="O218" s="5" t="n">
        <v>2.04</v>
      </c>
      <c r="P218" s="5" t="n">
        <v>6.8</v>
      </c>
      <c r="Q218" s="5" t="n">
        <v>27.2</v>
      </c>
      <c r="R218" s="6" t="n">
        <v>0</v>
      </c>
      <c r="S218" s="5">
        <f>I218-J218-K218-L218</f>
        <v/>
      </c>
      <c r="T218" s="5">
        <f>L218-M218-N218-O218-P218-Q218</f>
        <v/>
      </c>
    </row>
    <row r="219">
      <c r="A219" s="4" t="inlineStr">
        <is>
          <t>O20240831-0087-01</t>
        </is>
      </c>
      <c r="B219" s="4" t="inlineStr">
        <is>
          <t>C202401-0087</t>
        </is>
      </c>
      <c r="C219" s="4" t="inlineStr">
        <is>
          <t>2024-08-31</t>
        </is>
      </c>
      <c r="D219" s="4" t="inlineStr">
        <is>
          <t>2024-01-31</t>
        </is>
      </c>
      <c r="E219" s="4" t="inlineStr">
        <is>
          <t>2024-01</t>
        </is>
      </c>
      <c r="F219" s="4" t="n">
        <v>7</v>
      </c>
      <c r="G219" s="4" t="inlineStr">
        <is>
          <t>Paid search</t>
        </is>
      </c>
      <c r="H219" s="4" t="inlineStr">
        <is>
          <t>Home</t>
        </is>
      </c>
      <c r="I219" s="5" t="n">
        <v>55.08</v>
      </c>
      <c r="J219" s="5" t="n">
        <v>4.08</v>
      </c>
      <c r="K219" s="5" t="n">
        <v>0</v>
      </c>
      <c r="L219" s="5" t="n">
        <v>51</v>
      </c>
      <c r="M219" s="5" t="n">
        <v>17.85</v>
      </c>
      <c r="N219" s="5" t="n">
        <v>6.12</v>
      </c>
      <c r="O219" s="5" t="n">
        <v>1.53</v>
      </c>
      <c r="P219" s="5" t="n">
        <v>5.1</v>
      </c>
      <c r="Q219" s="5" t="n">
        <v>20.4</v>
      </c>
      <c r="R219" s="6" t="n">
        <v>0</v>
      </c>
      <c r="S219" s="5">
        <f>I219-J219-K219-L219</f>
        <v/>
      </c>
      <c r="T219" s="5">
        <f>L219-M219-N219-O219-P219-Q219</f>
        <v/>
      </c>
    </row>
    <row r="220">
      <c r="A220" s="4" t="inlineStr">
        <is>
          <t>O20241031-0087-01</t>
        </is>
      </c>
      <c r="B220" s="4" t="inlineStr">
        <is>
          <t>C202401-0087</t>
        </is>
      </c>
      <c r="C220" s="4" t="inlineStr">
        <is>
          <t>2024-10-31</t>
        </is>
      </c>
      <c r="D220" s="4" t="inlineStr">
        <is>
          <t>2024-01-31</t>
        </is>
      </c>
      <c r="E220" s="4" t="inlineStr">
        <is>
          <t>2024-01</t>
        </is>
      </c>
      <c r="F220" s="4" t="n">
        <v>9</v>
      </c>
      <c r="G220" s="4" t="inlineStr">
        <is>
          <t>Paid search</t>
        </is>
      </c>
      <c r="H220" s="4" t="inlineStr">
        <is>
          <t>Home</t>
        </is>
      </c>
      <c r="I220" s="5" t="n">
        <v>47.52</v>
      </c>
      <c r="J220" s="5" t="n">
        <v>3.52</v>
      </c>
      <c r="K220" s="5" t="n">
        <v>0</v>
      </c>
      <c r="L220" s="5" t="n">
        <v>44</v>
      </c>
      <c r="M220" s="5" t="n">
        <v>15.4</v>
      </c>
      <c r="N220" s="5" t="n">
        <v>5.28</v>
      </c>
      <c r="O220" s="5" t="n">
        <v>1.32</v>
      </c>
      <c r="P220" s="5" t="n">
        <v>4.4</v>
      </c>
      <c r="Q220" s="5" t="n">
        <v>17.6</v>
      </c>
      <c r="R220" s="6" t="n">
        <v>0</v>
      </c>
      <c r="S220" s="5">
        <f>I220-J220-K220-L220</f>
        <v/>
      </c>
      <c r="T220" s="5">
        <f>L220-M220-N220-O220-P220-Q220</f>
        <v/>
      </c>
    </row>
    <row r="221">
      <c r="A221" s="4" t="inlineStr">
        <is>
          <t>O20251231-0087-01</t>
        </is>
      </c>
      <c r="B221" s="4" t="inlineStr">
        <is>
          <t>C202401-0087</t>
        </is>
      </c>
      <c r="C221" s="4" t="inlineStr">
        <is>
          <t>2025-12-31</t>
        </is>
      </c>
      <c r="D221" s="4" t="inlineStr">
        <is>
          <t>2024-01-31</t>
        </is>
      </c>
      <c r="E221" s="4" t="inlineStr">
        <is>
          <t>2024-01</t>
        </is>
      </c>
      <c r="F221" s="4" t="n">
        <v>23</v>
      </c>
      <c r="G221" s="4" t="inlineStr">
        <is>
          <t>Paid search</t>
        </is>
      </c>
      <c r="H221" s="4" t="inlineStr">
        <is>
          <t>Home</t>
        </is>
      </c>
      <c r="I221" s="5" t="n">
        <v>52.92</v>
      </c>
      <c r="J221" s="5" t="n">
        <v>3.92</v>
      </c>
      <c r="K221" s="5" t="n">
        <v>0</v>
      </c>
      <c r="L221" s="5" t="n">
        <v>49</v>
      </c>
      <c r="M221" s="5" t="n">
        <v>17.15</v>
      </c>
      <c r="N221" s="5" t="n">
        <v>5.88</v>
      </c>
      <c r="O221" s="5" t="n">
        <v>1.47</v>
      </c>
      <c r="P221" s="5" t="n">
        <v>4.9</v>
      </c>
      <c r="Q221" s="5" t="n">
        <v>19.6</v>
      </c>
      <c r="R221" s="6" t="n">
        <v>0</v>
      </c>
      <c r="S221" s="5">
        <f>I221-J221-K221-L221</f>
        <v/>
      </c>
      <c r="T221" s="5">
        <f>L221-M221-N221-O221-P221-Q221</f>
        <v/>
      </c>
    </row>
    <row r="222">
      <c r="A222" s="4" t="inlineStr">
        <is>
          <t>O20240105-0088-01</t>
        </is>
      </c>
      <c r="B222" s="4" t="inlineStr">
        <is>
          <t>C202401-0088</t>
        </is>
      </c>
      <c r="C222" s="4" t="inlineStr">
        <is>
          <t>2024-01-05</t>
        </is>
      </c>
      <c r="D222" s="4" t="inlineStr">
        <is>
          <t>2024-01-05</t>
        </is>
      </c>
      <c r="E222" s="4" t="inlineStr">
        <is>
          <t>2024-01</t>
        </is>
      </c>
      <c r="F222" s="4" t="n">
        <v>0</v>
      </c>
      <c r="G222" s="4" t="inlineStr">
        <is>
          <t>Paid social</t>
        </is>
      </c>
      <c r="H222" s="4" t="inlineStr">
        <is>
          <t>Supplements</t>
        </is>
      </c>
      <c r="I222" s="5" t="n">
        <v>100.44</v>
      </c>
      <c r="J222" s="5" t="n">
        <v>7.44</v>
      </c>
      <c r="K222" s="5" t="n">
        <v>0</v>
      </c>
      <c r="L222" s="5" t="n">
        <v>93</v>
      </c>
      <c r="M222" s="5" t="n">
        <v>32.55</v>
      </c>
      <c r="N222" s="5" t="n">
        <v>11.16</v>
      </c>
      <c r="O222" s="5" t="n">
        <v>2.79</v>
      </c>
      <c r="P222" s="5" t="n">
        <v>9.300000000000001</v>
      </c>
      <c r="Q222" s="5" t="n">
        <v>37.2</v>
      </c>
      <c r="R222" s="6" t="n">
        <v>1</v>
      </c>
      <c r="S222" s="5">
        <f>I222-J222-K222-L222</f>
        <v/>
      </c>
      <c r="T222" s="5">
        <f>L222-M222-N222-O222-P222-Q222</f>
        <v/>
      </c>
    </row>
    <row r="223">
      <c r="A223" s="4" t="inlineStr">
        <is>
          <t>O20240110-0089-01</t>
        </is>
      </c>
      <c r="B223" s="4" t="inlineStr">
        <is>
          <t>C202401-0089</t>
        </is>
      </c>
      <c r="C223" s="4" t="inlineStr">
        <is>
          <t>2024-01-10</t>
        </is>
      </c>
      <c r="D223" s="4" t="inlineStr">
        <is>
          <t>2024-01-10</t>
        </is>
      </c>
      <c r="E223" s="4" t="inlineStr">
        <is>
          <t>2024-01</t>
        </is>
      </c>
      <c r="F223" s="4" t="n">
        <v>0</v>
      </c>
      <c r="G223" s="4" t="inlineStr">
        <is>
          <t>Organic search</t>
        </is>
      </c>
      <c r="H223" s="4" t="inlineStr">
        <is>
          <t>Skincare</t>
        </is>
      </c>
      <c r="I223" s="5" t="n">
        <v>106.22</v>
      </c>
      <c r="J223" s="5" t="n">
        <v>7.52</v>
      </c>
      <c r="K223" s="5" t="n">
        <v>4.7</v>
      </c>
      <c r="L223" s="5" t="n">
        <v>94</v>
      </c>
      <c r="M223" s="5" t="n">
        <v>32.9</v>
      </c>
      <c r="N223" s="5" t="n">
        <v>11.28</v>
      </c>
      <c r="O223" s="5" t="n">
        <v>2.82</v>
      </c>
      <c r="P223" s="5" t="n">
        <v>9.4</v>
      </c>
      <c r="Q223" s="5" t="n">
        <v>37.6</v>
      </c>
      <c r="R223" s="6" t="n">
        <v>1</v>
      </c>
      <c r="S223" s="5">
        <f>I223-J223-K223-L223</f>
        <v/>
      </c>
      <c r="T223" s="5">
        <f>L223-M223-N223-O223-P223-Q223</f>
        <v/>
      </c>
    </row>
    <row r="224">
      <c r="A224" s="4" t="inlineStr">
        <is>
          <t>O20240115-0090-01</t>
        </is>
      </c>
      <c r="B224" s="4" t="inlineStr">
        <is>
          <t>C202401-0090</t>
        </is>
      </c>
      <c r="C224" s="4" t="inlineStr">
        <is>
          <t>2024-01-15</t>
        </is>
      </c>
      <c r="D224" s="4" t="inlineStr">
        <is>
          <t>2024-01-15</t>
        </is>
      </c>
      <c r="E224" s="4" t="inlineStr">
        <is>
          <t>2024-01</t>
        </is>
      </c>
      <c r="F224" s="4" t="n">
        <v>0</v>
      </c>
      <c r="G224" s="4" t="inlineStr">
        <is>
          <t>Paid search</t>
        </is>
      </c>
      <c r="H224" s="4" t="inlineStr">
        <is>
          <t>Accessories</t>
        </is>
      </c>
      <c r="I224" s="5" t="n">
        <v>93.95999999999999</v>
      </c>
      <c r="J224" s="5" t="n">
        <v>6.96</v>
      </c>
      <c r="K224" s="5" t="n">
        <v>0</v>
      </c>
      <c r="L224" s="5" t="n">
        <v>87</v>
      </c>
      <c r="M224" s="5" t="n">
        <v>30.45</v>
      </c>
      <c r="N224" s="5" t="n">
        <v>10.44</v>
      </c>
      <c r="O224" s="5" t="n">
        <v>2.61</v>
      </c>
      <c r="P224" s="5" t="n">
        <v>8.699999999999999</v>
      </c>
      <c r="Q224" s="5" t="n">
        <v>34.8</v>
      </c>
      <c r="R224" s="6" t="n">
        <v>1</v>
      </c>
      <c r="S224" s="5">
        <f>I224-J224-K224-L224</f>
        <v/>
      </c>
      <c r="T224" s="5">
        <f>L224-M224-N224-O224-P224-Q224</f>
        <v/>
      </c>
    </row>
    <row r="225">
      <c r="A225" s="4" t="inlineStr">
        <is>
          <t>O20240515-0090-01</t>
        </is>
      </c>
      <c r="B225" s="4" t="inlineStr">
        <is>
          <t>C202401-0090</t>
        </is>
      </c>
      <c r="C225" s="4" t="inlineStr">
        <is>
          <t>2024-05-15</t>
        </is>
      </c>
      <c r="D225" s="4" t="inlineStr">
        <is>
          <t>2024-01-15</t>
        </is>
      </c>
      <c r="E225" s="4" t="inlineStr">
        <is>
          <t>2024-01</t>
        </is>
      </c>
      <c r="F225" s="4" t="n">
        <v>4</v>
      </c>
      <c r="G225" s="4" t="inlineStr">
        <is>
          <t>Paid search</t>
        </is>
      </c>
      <c r="H225" s="4" t="inlineStr">
        <is>
          <t>Accessories</t>
        </is>
      </c>
      <c r="I225" s="5" t="n">
        <v>55.08</v>
      </c>
      <c r="J225" s="5" t="n">
        <v>4.08</v>
      </c>
      <c r="K225" s="5" t="n">
        <v>0</v>
      </c>
      <c r="L225" s="5" t="n">
        <v>51</v>
      </c>
      <c r="M225" s="5" t="n">
        <v>17.85</v>
      </c>
      <c r="N225" s="5" t="n">
        <v>6.12</v>
      </c>
      <c r="O225" s="5" t="n">
        <v>1.53</v>
      </c>
      <c r="P225" s="5" t="n">
        <v>5.1</v>
      </c>
      <c r="Q225" s="5" t="n">
        <v>20.4</v>
      </c>
      <c r="R225" s="6" t="n">
        <v>0</v>
      </c>
      <c r="S225" s="5">
        <f>I225-J225-K225-L225</f>
        <v/>
      </c>
      <c r="T225" s="5">
        <f>L225-M225-N225-O225-P225-Q225</f>
        <v/>
      </c>
    </row>
    <row r="226">
      <c r="A226" s="4" t="inlineStr">
        <is>
          <t>O20240915-0090-01</t>
        </is>
      </c>
      <c r="B226" s="4" t="inlineStr">
        <is>
          <t>C202401-0090</t>
        </is>
      </c>
      <c r="C226" s="4" t="inlineStr">
        <is>
          <t>2024-09-15</t>
        </is>
      </c>
      <c r="D226" s="4" t="inlineStr">
        <is>
          <t>2024-01-15</t>
        </is>
      </c>
      <c r="E226" s="4" t="inlineStr">
        <is>
          <t>2024-01</t>
        </is>
      </c>
      <c r="F226" s="4" t="n">
        <v>8</v>
      </c>
      <c r="G226" s="4" t="inlineStr">
        <is>
          <t>Paid search</t>
        </is>
      </c>
      <c r="H226" s="4" t="inlineStr">
        <is>
          <t>Accessories</t>
        </is>
      </c>
      <c r="I226" s="5" t="n">
        <v>51.84</v>
      </c>
      <c r="J226" s="5" t="n">
        <v>3.84</v>
      </c>
      <c r="K226" s="5" t="n">
        <v>0</v>
      </c>
      <c r="L226" s="5" t="n">
        <v>48</v>
      </c>
      <c r="M226" s="5" t="n">
        <v>16.8</v>
      </c>
      <c r="N226" s="5" t="n">
        <v>5.76</v>
      </c>
      <c r="O226" s="5" t="n">
        <v>1.44</v>
      </c>
      <c r="P226" s="5" t="n">
        <v>4.8</v>
      </c>
      <c r="Q226" s="5" t="n">
        <v>19.2</v>
      </c>
      <c r="R226" s="6" t="n">
        <v>0</v>
      </c>
      <c r="S226" s="5">
        <f>I226-J226-K226-L226</f>
        <v/>
      </c>
      <c r="T226" s="5">
        <f>L226-M226-N226-O226-P226-Q226</f>
        <v/>
      </c>
    </row>
    <row r="227">
      <c r="A227" s="4" t="inlineStr">
        <is>
          <t>O20240120-0091-01</t>
        </is>
      </c>
      <c r="B227" s="4" t="inlineStr">
        <is>
          <t>C202401-0091</t>
        </is>
      </c>
      <c r="C227" s="4" t="inlineStr">
        <is>
          <t>2024-01-20</t>
        </is>
      </c>
      <c r="D227" s="4" t="inlineStr">
        <is>
          <t>2024-01-20</t>
        </is>
      </c>
      <c r="E227" s="4" t="inlineStr">
        <is>
          <t>2024-01</t>
        </is>
      </c>
      <c r="F227" s="4" t="n">
        <v>0</v>
      </c>
      <c r="G227" s="4" t="inlineStr">
        <is>
          <t>Paid search</t>
        </is>
      </c>
      <c r="H227" s="4" t="inlineStr">
        <is>
          <t>Apparel</t>
        </is>
      </c>
      <c r="I227" s="5" t="n">
        <v>93.95999999999999</v>
      </c>
      <c r="J227" s="5" t="n">
        <v>6.96</v>
      </c>
      <c r="K227" s="5" t="n">
        <v>0</v>
      </c>
      <c r="L227" s="5" t="n">
        <v>87</v>
      </c>
      <c r="M227" s="5" t="n">
        <v>30.45</v>
      </c>
      <c r="N227" s="5" t="n">
        <v>10.44</v>
      </c>
      <c r="O227" s="5" t="n">
        <v>2.61</v>
      </c>
      <c r="P227" s="5" t="n">
        <v>8.699999999999999</v>
      </c>
      <c r="Q227" s="5" t="n">
        <v>34.8</v>
      </c>
      <c r="R227" s="6" t="n">
        <v>1</v>
      </c>
      <c r="S227" s="5">
        <f>I227-J227-K227-L227</f>
        <v/>
      </c>
      <c r="T227" s="5">
        <f>L227-M227-N227-O227-P227-Q227</f>
        <v/>
      </c>
    </row>
    <row r="228">
      <c r="A228" s="4" t="inlineStr">
        <is>
          <t>O20240125-0092-01</t>
        </is>
      </c>
      <c r="B228" s="4" t="inlineStr">
        <is>
          <t>C202401-0092</t>
        </is>
      </c>
      <c r="C228" s="4" t="inlineStr">
        <is>
          <t>2024-01-25</t>
        </is>
      </c>
      <c r="D228" s="4" t="inlineStr">
        <is>
          <t>2024-01-25</t>
        </is>
      </c>
      <c r="E228" s="4" t="inlineStr">
        <is>
          <t>2024-01</t>
        </is>
      </c>
      <c r="F228" s="4" t="n">
        <v>0</v>
      </c>
      <c r="G228" s="4" t="inlineStr">
        <is>
          <t>Organic search</t>
        </is>
      </c>
      <c r="H228" s="4" t="inlineStr">
        <is>
          <t>Accessories</t>
        </is>
      </c>
      <c r="I228" s="5" t="n">
        <v>112.32</v>
      </c>
      <c r="J228" s="5" t="n">
        <v>8.32</v>
      </c>
      <c r="K228" s="5" t="n">
        <v>0</v>
      </c>
      <c r="L228" s="5" t="n">
        <v>104</v>
      </c>
      <c r="M228" s="5" t="n">
        <v>36.4</v>
      </c>
      <c r="N228" s="5" t="n">
        <v>12.48</v>
      </c>
      <c r="O228" s="5" t="n">
        <v>3.12</v>
      </c>
      <c r="P228" s="5" t="n">
        <v>10.4</v>
      </c>
      <c r="Q228" s="5" t="n">
        <v>41.6</v>
      </c>
      <c r="R228" s="6" t="n">
        <v>1</v>
      </c>
      <c r="S228" s="5">
        <f>I228-J228-K228-L228</f>
        <v/>
      </c>
      <c r="T228" s="5">
        <f>L228-M228-N228-O228-P228-Q228</f>
        <v/>
      </c>
    </row>
    <row r="229">
      <c r="A229" s="4" t="inlineStr">
        <is>
          <t>O20240131-0092-02</t>
        </is>
      </c>
      <c r="B229" s="4" t="inlineStr">
        <is>
          <t>C202401-0092</t>
        </is>
      </c>
      <c r="C229" s="4" t="inlineStr">
        <is>
          <t>2024-01-31</t>
        </is>
      </c>
      <c r="D229" s="4" t="inlineStr">
        <is>
          <t>2024-01-25</t>
        </is>
      </c>
      <c r="E229" s="4" t="inlineStr">
        <is>
          <t>2024-01</t>
        </is>
      </c>
      <c r="F229" s="4" t="n">
        <v>0</v>
      </c>
      <c r="G229" s="4" t="inlineStr">
        <is>
          <t>Organic search</t>
        </is>
      </c>
      <c r="H229" s="4" t="inlineStr">
        <is>
          <t>Accessories</t>
        </is>
      </c>
      <c r="I229" s="5" t="n">
        <v>52.92</v>
      </c>
      <c r="J229" s="5" t="n">
        <v>3.92</v>
      </c>
      <c r="K229" s="5" t="n">
        <v>0</v>
      </c>
      <c r="L229" s="5" t="n">
        <v>49</v>
      </c>
      <c r="M229" s="5" t="n">
        <v>17.15</v>
      </c>
      <c r="N229" s="5" t="n">
        <v>5.88</v>
      </c>
      <c r="O229" s="5" t="n">
        <v>1.47</v>
      </c>
      <c r="P229" s="5" t="n">
        <v>4.9</v>
      </c>
      <c r="Q229" s="5" t="n">
        <v>19.6</v>
      </c>
      <c r="R229" s="6" t="n">
        <v>0</v>
      </c>
      <c r="S229" s="5">
        <f>I229-J229-K229-L229</f>
        <v/>
      </c>
      <c r="T229" s="5">
        <f>L229-M229-N229-O229-P229-Q229</f>
        <v/>
      </c>
    </row>
    <row r="230">
      <c r="A230" s="4" t="inlineStr">
        <is>
          <t>O20240725-0092-01</t>
        </is>
      </c>
      <c r="B230" s="4" t="inlineStr">
        <is>
          <t>C202401-0092</t>
        </is>
      </c>
      <c r="C230" s="4" t="inlineStr">
        <is>
          <t>2024-07-25</t>
        </is>
      </c>
      <c r="D230" s="4" t="inlineStr">
        <is>
          <t>2024-01-25</t>
        </is>
      </c>
      <c r="E230" s="4" t="inlineStr">
        <is>
          <t>2024-01</t>
        </is>
      </c>
      <c r="F230" s="4" t="n">
        <v>6</v>
      </c>
      <c r="G230" s="4" t="inlineStr">
        <is>
          <t>Organic search</t>
        </is>
      </c>
      <c r="H230" s="4" t="inlineStr">
        <is>
          <t>Accessories</t>
        </is>
      </c>
      <c r="I230" s="5" t="n">
        <v>77.76000000000001</v>
      </c>
      <c r="J230" s="5" t="n">
        <v>5.76</v>
      </c>
      <c r="K230" s="5" t="n">
        <v>0</v>
      </c>
      <c r="L230" s="5" t="n">
        <v>72</v>
      </c>
      <c r="M230" s="5" t="n">
        <v>25.2</v>
      </c>
      <c r="N230" s="5" t="n">
        <v>8.640000000000001</v>
      </c>
      <c r="O230" s="5" t="n">
        <v>2.16</v>
      </c>
      <c r="P230" s="5" t="n">
        <v>7.2</v>
      </c>
      <c r="Q230" s="5" t="n">
        <v>28.8</v>
      </c>
      <c r="R230" s="6" t="n">
        <v>0</v>
      </c>
      <c r="S230" s="5">
        <f>I230-J230-K230-L230</f>
        <v/>
      </c>
      <c r="T230" s="5">
        <f>L230-M230-N230-O230-P230-Q230</f>
        <v/>
      </c>
    </row>
    <row r="231">
      <c r="A231" s="4" t="inlineStr">
        <is>
          <t>O20240825-0092-01</t>
        </is>
      </c>
      <c r="B231" s="4" t="inlineStr">
        <is>
          <t>C202401-0092</t>
        </is>
      </c>
      <c r="C231" s="4" t="inlineStr">
        <is>
          <t>2024-08-25</t>
        </is>
      </c>
      <c r="D231" s="4" t="inlineStr">
        <is>
          <t>2024-01-25</t>
        </is>
      </c>
      <c r="E231" s="4" t="inlineStr">
        <is>
          <t>2024-01</t>
        </is>
      </c>
      <c r="F231" s="4" t="n">
        <v>7</v>
      </c>
      <c r="G231" s="4" t="inlineStr">
        <is>
          <t>Organic search</t>
        </is>
      </c>
      <c r="H231" s="4" t="inlineStr">
        <is>
          <t>Accessories</t>
        </is>
      </c>
      <c r="I231" s="5" t="n">
        <v>60.48</v>
      </c>
      <c r="J231" s="5" t="n">
        <v>4.48</v>
      </c>
      <c r="K231" s="5" t="n">
        <v>0</v>
      </c>
      <c r="L231" s="5" t="n">
        <v>56</v>
      </c>
      <c r="M231" s="5" t="n">
        <v>19.6</v>
      </c>
      <c r="N231" s="5" t="n">
        <v>6.72</v>
      </c>
      <c r="O231" s="5" t="n">
        <v>1.68</v>
      </c>
      <c r="P231" s="5" t="n">
        <v>5.6</v>
      </c>
      <c r="Q231" s="5" t="n">
        <v>22.4</v>
      </c>
      <c r="R231" s="6" t="n">
        <v>0</v>
      </c>
      <c r="S231" s="5">
        <f>I231-J231-K231-L231</f>
        <v/>
      </c>
      <c r="T231" s="5">
        <f>L231-M231-N231-O231-P231-Q231</f>
        <v/>
      </c>
    </row>
    <row r="232">
      <c r="A232" s="4" t="inlineStr">
        <is>
          <t>O20240925-0092-01</t>
        </is>
      </c>
      <c r="B232" s="4" t="inlineStr">
        <is>
          <t>C202401-0092</t>
        </is>
      </c>
      <c r="C232" s="4" t="inlineStr">
        <is>
          <t>2024-09-25</t>
        </is>
      </c>
      <c r="D232" s="4" t="inlineStr">
        <is>
          <t>2024-01-25</t>
        </is>
      </c>
      <c r="E232" s="4" t="inlineStr">
        <is>
          <t>2024-01</t>
        </is>
      </c>
      <c r="F232" s="4" t="n">
        <v>8</v>
      </c>
      <c r="G232" s="4" t="inlineStr">
        <is>
          <t>Organic search</t>
        </is>
      </c>
      <c r="H232" s="4" t="inlineStr">
        <is>
          <t>Accessories</t>
        </is>
      </c>
      <c r="I232" s="5" t="n">
        <v>61.56</v>
      </c>
      <c r="J232" s="5" t="n">
        <v>4.56</v>
      </c>
      <c r="K232" s="5" t="n">
        <v>0</v>
      </c>
      <c r="L232" s="5" t="n">
        <v>57</v>
      </c>
      <c r="M232" s="5" t="n">
        <v>19.95</v>
      </c>
      <c r="N232" s="5" t="n">
        <v>6.84</v>
      </c>
      <c r="O232" s="5" t="n">
        <v>1.71</v>
      </c>
      <c r="P232" s="5" t="n">
        <v>5.7</v>
      </c>
      <c r="Q232" s="5" t="n">
        <v>22.8</v>
      </c>
      <c r="R232" s="6" t="n">
        <v>0</v>
      </c>
      <c r="S232" s="5">
        <f>I232-J232-K232-L232</f>
        <v/>
      </c>
      <c r="T232" s="5">
        <f>L232-M232-N232-O232-P232-Q232</f>
        <v/>
      </c>
    </row>
    <row r="233">
      <c r="A233" s="4" t="inlineStr">
        <is>
          <t>O20240130-0093-01</t>
        </is>
      </c>
      <c r="B233" s="4" t="inlineStr">
        <is>
          <t>C202401-0093</t>
        </is>
      </c>
      <c r="C233" s="4" t="inlineStr">
        <is>
          <t>2024-01-30</t>
        </is>
      </c>
      <c r="D233" s="4" t="inlineStr">
        <is>
          <t>2024-01-30</t>
        </is>
      </c>
      <c r="E233" s="4" t="inlineStr">
        <is>
          <t>2024-01</t>
        </is>
      </c>
      <c r="F233" s="4" t="n">
        <v>0</v>
      </c>
      <c r="G233" s="4" t="inlineStr">
        <is>
          <t>Organic search</t>
        </is>
      </c>
      <c r="H233" s="4" t="inlineStr">
        <is>
          <t>Home</t>
        </is>
      </c>
      <c r="I233" s="5" t="n">
        <v>102.6</v>
      </c>
      <c r="J233" s="5" t="n">
        <v>7.6</v>
      </c>
      <c r="K233" s="5" t="n">
        <v>0</v>
      </c>
      <c r="L233" s="5" t="n">
        <v>95</v>
      </c>
      <c r="M233" s="5" t="n">
        <v>33.25</v>
      </c>
      <c r="N233" s="5" t="n">
        <v>11.4</v>
      </c>
      <c r="O233" s="5" t="n">
        <v>2.85</v>
      </c>
      <c r="P233" s="5" t="n">
        <v>9.5</v>
      </c>
      <c r="Q233" s="5" t="n">
        <v>38</v>
      </c>
      <c r="R233" s="6" t="n">
        <v>1</v>
      </c>
      <c r="S233" s="5">
        <f>I233-J233-K233-L233</f>
        <v/>
      </c>
      <c r="T233" s="5">
        <f>L233-M233-N233-O233-P233-Q233</f>
        <v/>
      </c>
    </row>
    <row r="234">
      <c r="A234" s="4" t="inlineStr">
        <is>
          <t>O20240104-0094-01</t>
        </is>
      </c>
      <c r="B234" s="4" t="inlineStr">
        <is>
          <t>C202401-0094</t>
        </is>
      </c>
      <c r="C234" s="4" t="inlineStr">
        <is>
          <t>2024-01-04</t>
        </is>
      </c>
      <c r="D234" s="4" t="inlineStr">
        <is>
          <t>2024-01-04</t>
        </is>
      </c>
      <c r="E234" s="4" t="inlineStr">
        <is>
          <t>2024-01</t>
        </is>
      </c>
      <c r="F234" s="4" t="n">
        <v>0</v>
      </c>
      <c r="G234" s="4" t="inlineStr">
        <is>
          <t>Paid search</t>
        </is>
      </c>
      <c r="H234" s="4" t="inlineStr">
        <is>
          <t>Skincare</t>
        </is>
      </c>
      <c r="I234" s="5" t="n">
        <v>96.12</v>
      </c>
      <c r="J234" s="5" t="n">
        <v>7.12</v>
      </c>
      <c r="K234" s="5" t="n">
        <v>0</v>
      </c>
      <c r="L234" s="5" t="n">
        <v>89</v>
      </c>
      <c r="M234" s="5" t="n">
        <v>31.15</v>
      </c>
      <c r="N234" s="5" t="n">
        <v>10.68</v>
      </c>
      <c r="O234" s="5" t="n">
        <v>2.67</v>
      </c>
      <c r="P234" s="5" t="n">
        <v>8.9</v>
      </c>
      <c r="Q234" s="5" t="n">
        <v>35.6</v>
      </c>
      <c r="R234" s="6" t="n">
        <v>1</v>
      </c>
      <c r="S234" s="5">
        <f>I234-J234-K234-L234</f>
        <v/>
      </c>
      <c r="T234" s="5">
        <f>L234-M234-N234-O234-P234-Q234</f>
        <v/>
      </c>
    </row>
    <row r="235">
      <c r="A235" s="4" t="inlineStr">
        <is>
          <t>O20240204-0094-01</t>
        </is>
      </c>
      <c r="B235" s="4" t="inlineStr">
        <is>
          <t>C202401-0094</t>
        </is>
      </c>
      <c r="C235" s="4" t="inlineStr">
        <is>
          <t>2024-02-04</t>
        </is>
      </c>
      <c r="D235" s="4" t="inlineStr">
        <is>
          <t>2024-01-04</t>
        </is>
      </c>
      <c r="E235" s="4" t="inlineStr">
        <is>
          <t>2024-01</t>
        </is>
      </c>
      <c r="F235" s="4" t="n">
        <v>1</v>
      </c>
      <c r="G235" s="4" t="inlineStr">
        <is>
          <t>Paid search</t>
        </is>
      </c>
      <c r="H235" s="4" t="inlineStr">
        <is>
          <t>Skincare</t>
        </is>
      </c>
      <c r="I235" s="5" t="n">
        <v>63.72</v>
      </c>
      <c r="J235" s="5" t="n">
        <v>4.72</v>
      </c>
      <c r="K235" s="5" t="n">
        <v>0</v>
      </c>
      <c r="L235" s="5" t="n">
        <v>59</v>
      </c>
      <c r="M235" s="5" t="n">
        <v>20.65</v>
      </c>
      <c r="N235" s="5" t="n">
        <v>7.08</v>
      </c>
      <c r="O235" s="5" t="n">
        <v>1.77</v>
      </c>
      <c r="P235" s="5" t="n">
        <v>5.9</v>
      </c>
      <c r="Q235" s="5" t="n">
        <v>23.6</v>
      </c>
      <c r="R235" s="6" t="n">
        <v>0</v>
      </c>
      <c r="S235" s="5">
        <f>I235-J235-K235-L235</f>
        <v/>
      </c>
      <c r="T235" s="5">
        <f>L235-M235-N235-O235-P235-Q235</f>
        <v/>
      </c>
    </row>
    <row r="236">
      <c r="A236" s="4" t="inlineStr">
        <is>
          <t>O20240504-0094-01</t>
        </is>
      </c>
      <c r="B236" s="4" t="inlineStr">
        <is>
          <t>C202401-0094</t>
        </is>
      </c>
      <c r="C236" s="4" t="inlineStr">
        <is>
          <t>2024-05-04</t>
        </is>
      </c>
      <c r="D236" s="4" t="inlineStr">
        <is>
          <t>2024-01-04</t>
        </is>
      </c>
      <c r="E236" s="4" t="inlineStr">
        <is>
          <t>2024-01</t>
        </is>
      </c>
      <c r="F236" s="4" t="n">
        <v>4</v>
      </c>
      <c r="G236" s="4" t="inlineStr">
        <is>
          <t>Paid search</t>
        </is>
      </c>
      <c r="H236" s="4" t="inlineStr">
        <is>
          <t>Skincare</t>
        </is>
      </c>
      <c r="I236" s="5" t="n">
        <v>54</v>
      </c>
      <c r="J236" s="5" t="n">
        <v>4</v>
      </c>
      <c r="K236" s="5" t="n">
        <v>0</v>
      </c>
      <c r="L236" s="5" t="n">
        <v>50</v>
      </c>
      <c r="M236" s="5" t="n">
        <v>17.5</v>
      </c>
      <c r="N236" s="5" t="n">
        <v>6</v>
      </c>
      <c r="O236" s="5" t="n">
        <v>1.5</v>
      </c>
      <c r="P236" s="5" t="n">
        <v>5</v>
      </c>
      <c r="Q236" s="5" t="n">
        <v>20</v>
      </c>
      <c r="R236" s="6" t="n">
        <v>0</v>
      </c>
      <c r="S236" s="5">
        <f>I236-J236-K236-L236</f>
        <v/>
      </c>
      <c r="T236" s="5">
        <f>L236-M236-N236-O236-P236-Q236</f>
        <v/>
      </c>
    </row>
    <row r="237">
      <c r="A237" s="4" t="inlineStr">
        <is>
          <t>O20240704-0094-01</t>
        </is>
      </c>
      <c r="B237" s="4" t="inlineStr">
        <is>
          <t>C202401-0094</t>
        </is>
      </c>
      <c r="C237" s="4" t="inlineStr">
        <is>
          <t>2024-07-04</t>
        </is>
      </c>
      <c r="D237" s="4" t="inlineStr">
        <is>
          <t>2024-01-04</t>
        </is>
      </c>
      <c r="E237" s="4" t="inlineStr">
        <is>
          <t>2024-01</t>
        </is>
      </c>
      <c r="F237" s="4" t="n">
        <v>6</v>
      </c>
      <c r="G237" s="4" t="inlineStr">
        <is>
          <t>Paid search</t>
        </is>
      </c>
      <c r="H237" s="4" t="inlineStr">
        <is>
          <t>Skincare</t>
        </is>
      </c>
      <c r="I237" s="5" t="n">
        <v>55.08</v>
      </c>
      <c r="J237" s="5" t="n">
        <v>4.08</v>
      </c>
      <c r="K237" s="5" t="n">
        <v>0</v>
      </c>
      <c r="L237" s="5" t="n">
        <v>51</v>
      </c>
      <c r="M237" s="5" t="n">
        <v>17.85</v>
      </c>
      <c r="N237" s="5" t="n">
        <v>6.12</v>
      </c>
      <c r="O237" s="5" t="n">
        <v>1.53</v>
      </c>
      <c r="P237" s="5" t="n">
        <v>5.1</v>
      </c>
      <c r="Q237" s="5" t="n">
        <v>20.4</v>
      </c>
      <c r="R237" s="6" t="n">
        <v>0</v>
      </c>
      <c r="S237" s="5">
        <f>I237-J237-K237-L237</f>
        <v/>
      </c>
      <c r="T237" s="5">
        <f>L237-M237-N237-O237-P237-Q237</f>
        <v/>
      </c>
    </row>
    <row r="238">
      <c r="A238" s="4" t="inlineStr">
        <is>
          <t>O20240109-0095-01</t>
        </is>
      </c>
      <c r="B238" s="4" t="inlineStr">
        <is>
          <t>C202401-0095</t>
        </is>
      </c>
      <c r="C238" s="4" t="inlineStr">
        <is>
          <t>2024-01-09</t>
        </is>
      </c>
      <c r="D238" s="4" t="inlineStr">
        <is>
          <t>2024-01-09</t>
        </is>
      </c>
      <c r="E238" s="4" t="inlineStr">
        <is>
          <t>2024-01</t>
        </is>
      </c>
      <c r="F238" s="4" t="n">
        <v>0</v>
      </c>
      <c r="G238" s="4" t="inlineStr">
        <is>
          <t>Email</t>
        </is>
      </c>
      <c r="H238" s="4" t="inlineStr">
        <is>
          <t>Apparel</t>
        </is>
      </c>
      <c r="I238" s="5" t="n">
        <v>87.48</v>
      </c>
      <c r="J238" s="5" t="n">
        <v>6.48</v>
      </c>
      <c r="K238" s="5" t="n">
        <v>0</v>
      </c>
      <c r="L238" s="5" t="n">
        <v>81</v>
      </c>
      <c r="M238" s="5" t="n">
        <v>28.35</v>
      </c>
      <c r="N238" s="5" t="n">
        <v>9.720000000000001</v>
      </c>
      <c r="O238" s="5" t="n">
        <v>2.43</v>
      </c>
      <c r="P238" s="5" t="n">
        <v>8.1</v>
      </c>
      <c r="Q238" s="5" t="n">
        <v>32.4</v>
      </c>
      <c r="R238" s="6" t="n">
        <v>1</v>
      </c>
      <c r="S238" s="5">
        <f>I238-J238-K238-L238</f>
        <v/>
      </c>
      <c r="T238" s="5">
        <f>L238-M238-N238-O238-P238-Q238</f>
        <v/>
      </c>
    </row>
    <row r="239">
      <c r="A239" s="4" t="inlineStr">
        <is>
          <t>O20240114-0096-01</t>
        </is>
      </c>
      <c r="B239" s="4" t="inlineStr">
        <is>
          <t>C202401-0096</t>
        </is>
      </c>
      <c r="C239" s="4" t="inlineStr">
        <is>
          <t>2024-01-14</t>
        </is>
      </c>
      <c r="D239" s="4" t="inlineStr">
        <is>
          <t>2024-01-14</t>
        </is>
      </c>
      <c r="E239" s="4" t="inlineStr">
        <is>
          <t>2024-01</t>
        </is>
      </c>
      <c r="F239" s="4" t="n">
        <v>0</v>
      </c>
      <c r="G239" s="4" t="inlineStr">
        <is>
          <t>Paid social</t>
        </is>
      </c>
      <c r="H239" s="4" t="inlineStr">
        <is>
          <t>Skincare</t>
        </is>
      </c>
      <c r="I239" s="5" t="n">
        <v>115.26</v>
      </c>
      <c r="J239" s="5" t="n">
        <v>8.16</v>
      </c>
      <c r="K239" s="5" t="n">
        <v>5.1</v>
      </c>
      <c r="L239" s="5" t="n">
        <v>102</v>
      </c>
      <c r="M239" s="5" t="n">
        <v>35.7</v>
      </c>
      <c r="N239" s="5" t="n">
        <v>12.24</v>
      </c>
      <c r="O239" s="5" t="n">
        <v>3.06</v>
      </c>
      <c r="P239" s="5" t="n">
        <v>10.2</v>
      </c>
      <c r="Q239" s="5" t="n">
        <v>40.8</v>
      </c>
      <c r="R239" s="6" t="n">
        <v>1</v>
      </c>
      <c r="S239" s="5">
        <f>I239-J239-K239-L239</f>
        <v/>
      </c>
      <c r="T239" s="5">
        <f>L239-M239-N239-O239-P239-Q239</f>
        <v/>
      </c>
    </row>
    <row r="240">
      <c r="A240" s="4" t="inlineStr">
        <is>
          <t>O20240119-0097-01</t>
        </is>
      </c>
      <c r="B240" s="4" t="inlineStr">
        <is>
          <t>C202401-0097</t>
        </is>
      </c>
      <c r="C240" s="4" t="inlineStr">
        <is>
          <t>2024-01-19</t>
        </is>
      </c>
      <c r="D240" s="4" t="inlineStr">
        <is>
          <t>2024-01-19</t>
        </is>
      </c>
      <c r="E240" s="4" t="inlineStr">
        <is>
          <t>2024-01</t>
        </is>
      </c>
      <c r="F240" s="4" t="n">
        <v>0</v>
      </c>
      <c r="G240" s="4" t="inlineStr">
        <is>
          <t>Email</t>
        </is>
      </c>
      <c r="H240" s="4" t="inlineStr">
        <is>
          <t>Skincare</t>
        </is>
      </c>
      <c r="I240" s="5" t="n">
        <v>97.2</v>
      </c>
      <c r="J240" s="5" t="n">
        <v>7.2</v>
      </c>
      <c r="K240" s="5" t="n">
        <v>0</v>
      </c>
      <c r="L240" s="5" t="n">
        <v>90</v>
      </c>
      <c r="M240" s="5" t="n">
        <v>31.5</v>
      </c>
      <c r="N240" s="5" t="n">
        <v>10.8</v>
      </c>
      <c r="O240" s="5" t="n">
        <v>2.7</v>
      </c>
      <c r="P240" s="5" t="n">
        <v>9</v>
      </c>
      <c r="Q240" s="5" t="n">
        <v>36</v>
      </c>
      <c r="R240" s="6" t="n">
        <v>1</v>
      </c>
      <c r="S240" s="5">
        <f>I240-J240-K240-L240</f>
        <v/>
      </c>
      <c r="T240" s="5">
        <f>L240-M240-N240-O240-P240-Q240</f>
        <v/>
      </c>
    </row>
    <row r="241">
      <c r="A241" s="4" t="inlineStr">
        <is>
          <t>O20240124-0098-01</t>
        </is>
      </c>
      <c r="B241" s="4" t="inlineStr">
        <is>
          <t>C202401-0098</t>
        </is>
      </c>
      <c r="C241" s="4" t="inlineStr">
        <is>
          <t>2024-01-24</t>
        </is>
      </c>
      <c r="D241" s="4" t="inlineStr">
        <is>
          <t>2024-01-24</t>
        </is>
      </c>
      <c r="E241" s="4" t="inlineStr">
        <is>
          <t>2024-01</t>
        </is>
      </c>
      <c r="F241" s="4" t="n">
        <v>0</v>
      </c>
      <c r="G241" s="4" t="inlineStr">
        <is>
          <t>Affiliate</t>
        </is>
      </c>
      <c r="H241" s="4" t="inlineStr">
        <is>
          <t>Supplements</t>
        </is>
      </c>
      <c r="I241" s="5" t="n">
        <v>112.32</v>
      </c>
      <c r="J241" s="5" t="n">
        <v>8.32</v>
      </c>
      <c r="K241" s="5" t="n">
        <v>0</v>
      </c>
      <c r="L241" s="5" t="n">
        <v>104</v>
      </c>
      <c r="M241" s="5" t="n">
        <v>36.4</v>
      </c>
      <c r="N241" s="5" t="n">
        <v>12.48</v>
      </c>
      <c r="O241" s="5" t="n">
        <v>3.12</v>
      </c>
      <c r="P241" s="5" t="n">
        <v>10.4</v>
      </c>
      <c r="Q241" s="5" t="n">
        <v>41.6</v>
      </c>
      <c r="R241" s="6" t="n">
        <v>1</v>
      </c>
      <c r="S241" s="5">
        <f>I241-J241-K241-L241</f>
        <v/>
      </c>
      <c r="T241" s="5">
        <f>L241-M241-N241-O241-P241-Q241</f>
        <v/>
      </c>
    </row>
    <row r="242">
      <c r="A242" s="4" t="inlineStr">
        <is>
          <t>O20240129-0099-01</t>
        </is>
      </c>
      <c r="B242" s="4" t="inlineStr">
        <is>
          <t>C202401-0099</t>
        </is>
      </c>
      <c r="C242" s="4" t="inlineStr">
        <is>
          <t>2024-01-29</t>
        </is>
      </c>
      <c r="D242" s="4" t="inlineStr">
        <is>
          <t>2024-01-29</t>
        </is>
      </c>
      <c r="E242" s="4" t="inlineStr">
        <is>
          <t>2024-01</t>
        </is>
      </c>
      <c r="F242" s="4" t="n">
        <v>0</v>
      </c>
      <c r="G242" s="4" t="inlineStr">
        <is>
          <t>Paid search</t>
        </is>
      </c>
      <c r="H242" s="4" t="inlineStr">
        <is>
          <t>Supplements</t>
        </is>
      </c>
      <c r="I242" s="5" t="n">
        <v>113.4</v>
      </c>
      <c r="J242" s="5" t="n">
        <v>8.4</v>
      </c>
      <c r="K242" s="5" t="n">
        <v>0</v>
      </c>
      <c r="L242" s="5" t="n">
        <v>105</v>
      </c>
      <c r="M242" s="5" t="n">
        <v>36.75</v>
      </c>
      <c r="N242" s="5" t="n">
        <v>12.6</v>
      </c>
      <c r="O242" s="5" t="n">
        <v>3.15</v>
      </c>
      <c r="P242" s="5" t="n">
        <v>10.5</v>
      </c>
      <c r="Q242" s="5" t="n">
        <v>42</v>
      </c>
      <c r="R242" s="6" t="n">
        <v>1</v>
      </c>
      <c r="S242" s="5">
        <f>I242-J242-K242-L242</f>
        <v/>
      </c>
      <c r="T242" s="5">
        <f>L242-M242-N242-O242-P242-Q242</f>
        <v/>
      </c>
    </row>
    <row r="243">
      <c r="A243" s="4" t="inlineStr">
        <is>
          <t>O20241229-0099-01</t>
        </is>
      </c>
      <c r="B243" s="4" t="inlineStr">
        <is>
          <t>C202401-0099</t>
        </is>
      </c>
      <c r="C243" s="4" t="inlineStr">
        <is>
          <t>2024-12-29</t>
        </is>
      </c>
      <c r="D243" s="4" t="inlineStr">
        <is>
          <t>2024-01-29</t>
        </is>
      </c>
      <c r="E243" s="4" t="inlineStr">
        <is>
          <t>2024-01</t>
        </is>
      </c>
      <c r="F243" s="4" t="n">
        <v>11</v>
      </c>
      <c r="G243" s="4" t="inlineStr">
        <is>
          <t>Paid search</t>
        </is>
      </c>
      <c r="H243" s="4" t="inlineStr">
        <is>
          <t>Supplements</t>
        </is>
      </c>
      <c r="I243" s="5" t="n">
        <v>56.16</v>
      </c>
      <c r="J243" s="5" t="n">
        <v>4.16</v>
      </c>
      <c r="K243" s="5" t="n">
        <v>0</v>
      </c>
      <c r="L243" s="5" t="n">
        <v>52</v>
      </c>
      <c r="M243" s="5" t="n">
        <v>18.2</v>
      </c>
      <c r="N243" s="5" t="n">
        <v>6.24</v>
      </c>
      <c r="O243" s="5" t="n">
        <v>1.56</v>
      </c>
      <c r="P243" s="5" t="n">
        <v>5.2</v>
      </c>
      <c r="Q243" s="5" t="n">
        <v>20.8</v>
      </c>
      <c r="R243" s="6" t="n">
        <v>0</v>
      </c>
      <c r="S243" s="5">
        <f>I243-J243-K243-L243</f>
        <v/>
      </c>
      <c r="T243" s="5">
        <f>L243-M243-N243-O243-P243-Q243</f>
        <v/>
      </c>
    </row>
    <row r="244">
      <c r="A244" s="4" t="inlineStr">
        <is>
          <t>O20240103-0100-01</t>
        </is>
      </c>
      <c r="B244" s="4" t="inlineStr">
        <is>
          <t>C202401-0100</t>
        </is>
      </c>
      <c r="C244" s="4" t="inlineStr">
        <is>
          <t>2024-01-03</t>
        </is>
      </c>
      <c r="D244" s="4" t="inlineStr">
        <is>
          <t>2024-01-03</t>
        </is>
      </c>
      <c r="E244" s="4" t="inlineStr">
        <is>
          <t>2024-01</t>
        </is>
      </c>
      <c r="F244" s="4" t="n">
        <v>0</v>
      </c>
      <c r="G244" s="4" t="inlineStr">
        <is>
          <t>Paid social</t>
        </is>
      </c>
      <c r="H244" s="4" t="inlineStr">
        <is>
          <t>Supplements</t>
        </is>
      </c>
      <c r="I244" s="5" t="n">
        <v>97.18000000000001</v>
      </c>
      <c r="J244" s="5" t="n">
        <v>6.88</v>
      </c>
      <c r="K244" s="5" t="n">
        <v>4.3</v>
      </c>
      <c r="L244" s="5" t="n">
        <v>86</v>
      </c>
      <c r="M244" s="5" t="n">
        <v>30.1</v>
      </c>
      <c r="N244" s="5" t="n">
        <v>10.32</v>
      </c>
      <c r="O244" s="5" t="n">
        <v>2.58</v>
      </c>
      <c r="P244" s="5" t="n">
        <v>8.6</v>
      </c>
      <c r="Q244" s="5" t="n">
        <v>34.4</v>
      </c>
      <c r="R244" s="6" t="n">
        <v>1</v>
      </c>
      <c r="S244" s="5">
        <f>I244-J244-K244-L244</f>
        <v/>
      </c>
      <c r="T244" s="5">
        <f>L244-M244-N244-O244-P244-Q244</f>
        <v/>
      </c>
    </row>
    <row r="245">
      <c r="A245" s="4" t="inlineStr">
        <is>
          <t>O20240108-0101-01</t>
        </is>
      </c>
      <c r="B245" s="4" t="inlineStr">
        <is>
          <t>C202401-0101</t>
        </is>
      </c>
      <c r="C245" s="4" t="inlineStr">
        <is>
          <t>2024-01-08</t>
        </is>
      </c>
      <c r="D245" s="4" t="inlineStr">
        <is>
          <t>2024-01-08</t>
        </is>
      </c>
      <c r="E245" s="4" t="inlineStr">
        <is>
          <t>2024-01</t>
        </is>
      </c>
      <c r="F245" s="4" t="n">
        <v>0</v>
      </c>
      <c r="G245" s="4" t="inlineStr">
        <is>
          <t>Paid search</t>
        </is>
      </c>
      <c r="H245" s="4" t="inlineStr">
        <is>
          <t>Accessories</t>
        </is>
      </c>
      <c r="I245" s="5" t="n">
        <v>116.64</v>
      </c>
      <c r="J245" s="5" t="n">
        <v>8.640000000000001</v>
      </c>
      <c r="K245" s="5" t="n">
        <v>0</v>
      </c>
      <c r="L245" s="5" t="n">
        <v>108</v>
      </c>
      <c r="M245" s="5" t="n">
        <v>37.8</v>
      </c>
      <c r="N245" s="5" t="n">
        <v>12.96</v>
      </c>
      <c r="O245" s="5" t="n">
        <v>3.24</v>
      </c>
      <c r="P245" s="5" t="n">
        <v>10.8</v>
      </c>
      <c r="Q245" s="5" t="n">
        <v>43.2</v>
      </c>
      <c r="R245" s="6" t="n">
        <v>1</v>
      </c>
      <c r="S245" s="5">
        <f>I245-J245-K245-L245</f>
        <v/>
      </c>
      <c r="T245" s="5">
        <f>L245-M245-N245-O245-P245-Q245</f>
        <v/>
      </c>
    </row>
    <row r="246">
      <c r="A246" s="4" t="inlineStr">
        <is>
          <t>O20240708-0101-01</t>
        </is>
      </c>
      <c r="B246" s="4" t="inlineStr">
        <is>
          <t>C202401-0101</t>
        </is>
      </c>
      <c r="C246" s="4" t="inlineStr">
        <is>
          <t>2024-07-08</t>
        </is>
      </c>
      <c r="D246" s="4" t="inlineStr">
        <is>
          <t>2024-01-08</t>
        </is>
      </c>
      <c r="E246" s="4" t="inlineStr">
        <is>
          <t>2024-01</t>
        </is>
      </c>
      <c r="F246" s="4" t="n">
        <v>6</v>
      </c>
      <c r="G246" s="4" t="inlineStr">
        <is>
          <t>Paid search</t>
        </is>
      </c>
      <c r="H246" s="4" t="inlineStr">
        <is>
          <t>Accessories</t>
        </is>
      </c>
      <c r="I246" s="5" t="n">
        <v>61.56</v>
      </c>
      <c r="J246" s="5" t="n">
        <v>4.56</v>
      </c>
      <c r="K246" s="5" t="n">
        <v>0</v>
      </c>
      <c r="L246" s="5" t="n">
        <v>57</v>
      </c>
      <c r="M246" s="5" t="n">
        <v>19.95</v>
      </c>
      <c r="N246" s="5" t="n">
        <v>6.84</v>
      </c>
      <c r="O246" s="5" t="n">
        <v>1.71</v>
      </c>
      <c r="P246" s="5" t="n">
        <v>5.7</v>
      </c>
      <c r="Q246" s="5" t="n">
        <v>22.8</v>
      </c>
      <c r="R246" s="6" t="n">
        <v>0</v>
      </c>
      <c r="S246" s="5">
        <f>I246-J246-K246-L246</f>
        <v/>
      </c>
      <c r="T246" s="5">
        <f>L246-M246-N246-O246-P246-Q246</f>
        <v/>
      </c>
    </row>
    <row r="247">
      <c r="A247" s="4" t="inlineStr">
        <is>
          <t>O20240808-0101-01</t>
        </is>
      </c>
      <c r="B247" s="4" t="inlineStr">
        <is>
          <t>C202401-0101</t>
        </is>
      </c>
      <c r="C247" s="4" t="inlineStr">
        <is>
          <t>2024-08-08</t>
        </is>
      </c>
      <c r="D247" s="4" t="inlineStr">
        <is>
          <t>2024-01-08</t>
        </is>
      </c>
      <c r="E247" s="4" t="inlineStr">
        <is>
          <t>2024-01</t>
        </is>
      </c>
      <c r="F247" s="4" t="n">
        <v>7</v>
      </c>
      <c r="G247" s="4" t="inlineStr">
        <is>
          <t>Paid search</t>
        </is>
      </c>
      <c r="H247" s="4" t="inlineStr">
        <is>
          <t>Accessories</t>
        </is>
      </c>
      <c r="I247" s="5" t="n">
        <v>51.84</v>
      </c>
      <c r="J247" s="5" t="n">
        <v>3.84</v>
      </c>
      <c r="K247" s="5" t="n">
        <v>0</v>
      </c>
      <c r="L247" s="5" t="n">
        <v>48</v>
      </c>
      <c r="M247" s="5" t="n">
        <v>16.8</v>
      </c>
      <c r="N247" s="5" t="n">
        <v>5.76</v>
      </c>
      <c r="O247" s="5" t="n">
        <v>1.44</v>
      </c>
      <c r="P247" s="5" t="n">
        <v>4.8</v>
      </c>
      <c r="Q247" s="5" t="n">
        <v>19.2</v>
      </c>
      <c r="R247" s="6" t="n">
        <v>0</v>
      </c>
      <c r="S247" s="5">
        <f>I247-J247-K247-L247</f>
        <v/>
      </c>
      <c r="T247" s="5">
        <f>L247-M247-N247-O247-P247-Q247</f>
        <v/>
      </c>
    </row>
    <row r="248">
      <c r="A248" s="4" t="inlineStr">
        <is>
          <t>O20240908-0101-01</t>
        </is>
      </c>
      <c r="B248" s="4" t="inlineStr">
        <is>
          <t>C202401-0101</t>
        </is>
      </c>
      <c r="C248" s="4" t="inlineStr">
        <is>
          <t>2024-09-08</t>
        </is>
      </c>
      <c r="D248" s="4" t="inlineStr">
        <is>
          <t>2024-01-08</t>
        </is>
      </c>
      <c r="E248" s="4" t="inlineStr">
        <is>
          <t>2024-01</t>
        </is>
      </c>
      <c r="F248" s="4" t="n">
        <v>8</v>
      </c>
      <c r="G248" s="4" t="inlineStr">
        <is>
          <t>Paid search</t>
        </is>
      </c>
      <c r="H248" s="4" t="inlineStr">
        <is>
          <t>Accessories</t>
        </is>
      </c>
      <c r="I248" s="5" t="n">
        <v>61.56</v>
      </c>
      <c r="J248" s="5" t="n">
        <v>4.56</v>
      </c>
      <c r="K248" s="5" t="n">
        <v>0</v>
      </c>
      <c r="L248" s="5" t="n">
        <v>57</v>
      </c>
      <c r="M248" s="5" t="n">
        <v>19.95</v>
      </c>
      <c r="N248" s="5" t="n">
        <v>6.84</v>
      </c>
      <c r="O248" s="5" t="n">
        <v>1.71</v>
      </c>
      <c r="P248" s="5" t="n">
        <v>5.7</v>
      </c>
      <c r="Q248" s="5" t="n">
        <v>22.8</v>
      </c>
      <c r="R248" s="6" t="n">
        <v>0</v>
      </c>
      <c r="S248" s="5">
        <f>I248-J248-K248-L248</f>
        <v/>
      </c>
      <c r="T248" s="5">
        <f>L248-M248-N248-O248-P248-Q248</f>
        <v/>
      </c>
    </row>
    <row r="249">
      <c r="A249" s="4" t="inlineStr">
        <is>
          <t>O20241008-0101-01</t>
        </is>
      </c>
      <c r="B249" s="4" t="inlineStr">
        <is>
          <t>C202401-0101</t>
        </is>
      </c>
      <c r="C249" s="4" t="inlineStr">
        <is>
          <t>2024-10-08</t>
        </is>
      </c>
      <c r="D249" s="4" t="inlineStr">
        <is>
          <t>2024-01-08</t>
        </is>
      </c>
      <c r="E249" s="4" t="inlineStr">
        <is>
          <t>2024-01</t>
        </is>
      </c>
      <c r="F249" s="4" t="n">
        <v>9</v>
      </c>
      <c r="G249" s="4" t="inlineStr">
        <is>
          <t>Paid search</t>
        </is>
      </c>
      <c r="H249" s="4" t="inlineStr">
        <is>
          <t>Accessories</t>
        </is>
      </c>
      <c r="I249" s="5" t="n">
        <v>49.68</v>
      </c>
      <c r="J249" s="5" t="n">
        <v>3.68</v>
      </c>
      <c r="K249" s="5" t="n">
        <v>0</v>
      </c>
      <c r="L249" s="5" t="n">
        <v>46</v>
      </c>
      <c r="M249" s="5" t="n">
        <v>16.1</v>
      </c>
      <c r="N249" s="5" t="n">
        <v>5.52</v>
      </c>
      <c r="O249" s="5" t="n">
        <v>1.38</v>
      </c>
      <c r="P249" s="5" t="n">
        <v>4.6</v>
      </c>
      <c r="Q249" s="5" t="n">
        <v>18.4</v>
      </c>
      <c r="R249" s="6" t="n">
        <v>0</v>
      </c>
      <c r="S249" s="5">
        <f>I249-J249-K249-L249</f>
        <v/>
      </c>
      <c r="T249" s="5">
        <f>L249-M249-N249-O249-P249-Q249</f>
        <v/>
      </c>
    </row>
    <row r="250">
      <c r="A250" s="4" t="inlineStr">
        <is>
          <t>O20250308-0101-01</t>
        </is>
      </c>
      <c r="B250" s="4" t="inlineStr">
        <is>
          <t>C202401-0101</t>
        </is>
      </c>
      <c r="C250" s="4" t="inlineStr">
        <is>
          <t>2025-03-08</t>
        </is>
      </c>
      <c r="D250" s="4" t="inlineStr">
        <is>
          <t>2024-01-08</t>
        </is>
      </c>
      <c r="E250" s="4" t="inlineStr">
        <is>
          <t>2024-01</t>
        </is>
      </c>
      <c r="F250" s="4" t="n">
        <v>14</v>
      </c>
      <c r="G250" s="4" t="inlineStr">
        <is>
          <t>Paid search</t>
        </is>
      </c>
      <c r="H250" s="4" t="inlineStr">
        <is>
          <t>Accessories</t>
        </is>
      </c>
      <c r="I250" s="5" t="n">
        <v>68.04000000000001</v>
      </c>
      <c r="J250" s="5" t="n">
        <v>5.04</v>
      </c>
      <c r="K250" s="5" t="n">
        <v>0</v>
      </c>
      <c r="L250" s="5" t="n">
        <v>63</v>
      </c>
      <c r="M250" s="5" t="n">
        <v>22.05</v>
      </c>
      <c r="N250" s="5" t="n">
        <v>7.56</v>
      </c>
      <c r="O250" s="5" t="n">
        <v>1.89</v>
      </c>
      <c r="P250" s="5" t="n">
        <v>6.3</v>
      </c>
      <c r="Q250" s="5" t="n">
        <v>25.2</v>
      </c>
      <c r="R250" s="6" t="n">
        <v>0</v>
      </c>
      <c r="S250" s="5">
        <f>I250-J250-K250-L250</f>
        <v/>
      </c>
      <c r="T250" s="5">
        <f>L250-M250-N250-O250-P250-Q250</f>
        <v/>
      </c>
    </row>
    <row r="251">
      <c r="A251" s="4" t="inlineStr">
        <is>
          <t>O20250608-0101-01</t>
        </is>
      </c>
      <c r="B251" s="4" t="inlineStr">
        <is>
          <t>C202401-0101</t>
        </is>
      </c>
      <c r="C251" s="4" t="inlineStr">
        <is>
          <t>2025-06-08</t>
        </is>
      </c>
      <c r="D251" s="4" t="inlineStr">
        <is>
          <t>2024-01-08</t>
        </is>
      </c>
      <c r="E251" s="4" t="inlineStr">
        <is>
          <t>2024-01</t>
        </is>
      </c>
      <c r="F251" s="4" t="n">
        <v>17</v>
      </c>
      <c r="G251" s="4" t="inlineStr">
        <is>
          <t>Paid search</t>
        </is>
      </c>
      <c r="H251" s="4" t="inlineStr">
        <is>
          <t>Accessories</t>
        </is>
      </c>
      <c r="I251" s="5" t="n">
        <v>56.16</v>
      </c>
      <c r="J251" s="5" t="n">
        <v>4.16</v>
      </c>
      <c r="K251" s="5" t="n">
        <v>0</v>
      </c>
      <c r="L251" s="5" t="n">
        <v>52</v>
      </c>
      <c r="M251" s="5" t="n">
        <v>18.2</v>
      </c>
      <c r="N251" s="5" t="n">
        <v>6.24</v>
      </c>
      <c r="O251" s="5" t="n">
        <v>1.56</v>
      </c>
      <c r="P251" s="5" t="n">
        <v>5.2</v>
      </c>
      <c r="Q251" s="5" t="n">
        <v>20.8</v>
      </c>
      <c r="R251" s="6" t="n">
        <v>0</v>
      </c>
      <c r="S251" s="5">
        <f>I251-J251-K251-L251</f>
        <v/>
      </c>
      <c r="T251" s="5">
        <f>L251-M251-N251-O251-P251-Q251</f>
        <v/>
      </c>
    </row>
    <row r="252">
      <c r="A252" s="4" t="inlineStr">
        <is>
          <t>O20240113-0102-01</t>
        </is>
      </c>
      <c r="B252" s="4" t="inlineStr">
        <is>
          <t>C202401-0102</t>
        </is>
      </c>
      <c r="C252" s="4" t="inlineStr">
        <is>
          <t>2024-01-13</t>
        </is>
      </c>
      <c r="D252" s="4" t="inlineStr">
        <is>
          <t>2024-01-13</t>
        </is>
      </c>
      <c r="E252" s="4" t="inlineStr">
        <is>
          <t>2024-01</t>
        </is>
      </c>
      <c r="F252" s="4" t="n">
        <v>0</v>
      </c>
      <c r="G252" s="4" t="inlineStr">
        <is>
          <t>Paid search</t>
        </is>
      </c>
      <c r="H252" s="4" t="inlineStr">
        <is>
          <t>Home</t>
        </is>
      </c>
      <c r="I252" s="5" t="n">
        <v>98.28</v>
      </c>
      <c r="J252" s="5" t="n">
        <v>7.28</v>
      </c>
      <c r="K252" s="5" t="n">
        <v>0</v>
      </c>
      <c r="L252" s="5" t="n">
        <v>91</v>
      </c>
      <c r="M252" s="5" t="n">
        <v>31.85</v>
      </c>
      <c r="N252" s="5" t="n">
        <v>10.92</v>
      </c>
      <c r="O252" s="5" t="n">
        <v>2.73</v>
      </c>
      <c r="P252" s="5" t="n">
        <v>9.1</v>
      </c>
      <c r="Q252" s="5" t="n">
        <v>36.4</v>
      </c>
      <c r="R252" s="6" t="n">
        <v>1</v>
      </c>
      <c r="S252" s="5">
        <f>I252-J252-K252-L252</f>
        <v/>
      </c>
      <c r="T252" s="5">
        <f>L252-M252-N252-O252-P252-Q252</f>
        <v/>
      </c>
    </row>
    <row r="253">
      <c r="A253" s="4" t="inlineStr">
        <is>
          <t>O20240118-0103-01</t>
        </is>
      </c>
      <c r="B253" s="4" t="inlineStr">
        <is>
          <t>C202401-0103</t>
        </is>
      </c>
      <c r="C253" s="4" t="inlineStr">
        <is>
          <t>2024-01-18</t>
        </is>
      </c>
      <c r="D253" s="4" t="inlineStr">
        <is>
          <t>2024-01-18</t>
        </is>
      </c>
      <c r="E253" s="4" t="inlineStr">
        <is>
          <t>2024-01</t>
        </is>
      </c>
      <c r="F253" s="4" t="n">
        <v>0</v>
      </c>
      <c r="G253" s="4" t="inlineStr">
        <is>
          <t>Paid social</t>
        </is>
      </c>
      <c r="H253" s="4" t="inlineStr">
        <is>
          <t>Accessories</t>
        </is>
      </c>
      <c r="I253" s="5" t="n">
        <v>98.31</v>
      </c>
      <c r="J253" s="5" t="n">
        <v>6.96</v>
      </c>
      <c r="K253" s="5" t="n">
        <v>4.35</v>
      </c>
      <c r="L253" s="5" t="n">
        <v>87</v>
      </c>
      <c r="M253" s="5" t="n">
        <v>30.45</v>
      </c>
      <c r="N253" s="5" t="n">
        <v>10.44</v>
      </c>
      <c r="O253" s="5" t="n">
        <v>2.61</v>
      </c>
      <c r="P253" s="5" t="n">
        <v>8.699999999999999</v>
      </c>
      <c r="Q253" s="5" t="n">
        <v>34.8</v>
      </c>
      <c r="R253" s="6" t="n">
        <v>1</v>
      </c>
      <c r="S253" s="5">
        <f>I253-J253-K253-L253</f>
        <v/>
      </c>
      <c r="T253" s="5">
        <f>L253-M253-N253-O253-P253-Q253</f>
        <v/>
      </c>
    </row>
    <row r="254">
      <c r="A254" s="4" t="inlineStr">
        <is>
          <t>O20240123-0104-01</t>
        </is>
      </c>
      <c r="B254" s="4" t="inlineStr">
        <is>
          <t>C202401-0104</t>
        </is>
      </c>
      <c r="C254" s="4" t="inlineStr">
        <is>
          <t>2024-01-23</t>
        </is>
      </c>
      <c r="D254" s="4" t="inlineStr">
        <is>
          <t>2024-01-23</t>
        </is>
      </c>
      <c r="E254" s="4" t="inlineStr">
        <is>
          <t>2024-01</t>
        </is>
      </c>
      <c r="F254" s="4" t="n">
        <v>0</v>
      </c>
      <c r="G254" s="4" t="inlineStr">
        <is>
          <t>Paid social</t>
        </is>
      </c>
      <c r="H254" s="4" t="inlineStr">
        <is>
          <t>Home</t>
        </is>
      </c>
      <c r="I254" s="5" t="n">
        <v>111.24</v>
      </c>
      <c r="J254" s="5" t="n">
        <v>8.24</v>
      </c>
      <c r="K254" s="5" t="n">
        <v>0</v>
      </c>
      <c r="L254" s="5" t="n">
        <v>103</v>
      </c>
      <c r="M254" s="5" t="n">
        <v>36.05</v>
      </c>
      <c r="N254" s="5" t="n">
        <v>12.36</v>
      </c>
      <c r="O254" s="5" t="n">
        <v>3.09</v>
      </c>
      <c r="P254" s="5" t="n">
        <v>10.3</v>
      </c>
      <c r="Q254" s="5" t="n">
        <v>41.2</v>
      </c>
      <c r="R254" s="6" t="n">
        <v>1</v>
      </c>
      <c r="S254" s="5">
        <f>I254-J254-K254-L254</f>
        <v/>
      </c>
      <c r="T254" s="5">
        <f>L254-M254-N254-O254-P254-Q254</f>
        <v/>
      </c>
    </row>
    <row r="255">
      <c r="A255" s="4" t="inlineStr">
        <is>
          <t>O20240128-0105-01</t>
        </is>
      </c>
      <c r="B255" s="4" t="inlineStr">
        <is>
          <t>C202401-0105</t>
        </is>
      </c>
      <c r="C255" s="4" t="inlineStr">
        <is>
          <t>2024-01-28</t>
        </is>
      </c>
      <c r="D255" s="4" t="inlineStr">
        <is>
          <t>2024-01-28</t>
        </is>
      </c>
      <c r="E255" s="4" t="inlineStr">
        <is>
          <t>2024-01</t>
        </is>
      </c>
      <c r="F255" s="4" t="n">
        <v>0</v>
      </c>
      <c r="G255" s="4" t="inlineStr">
        <is>
          <t>Paid social</t>
        </is>
      </c>
      <c r="H255" s="4" t="inlineStr">
        <is>
          <t>Skincare</t>
        </is>
      </c>
      <c r="I255" s="5" t="n">
        <v>89.64</v>
      </c>
      <c r="J255" s="5" t="n">
        <v>6.64</v>
      </c>
      <c r="K255" s="5" t="n">
        <v>0</v>
      </c>
      <c r="L255" s="5" t="n">
        <v>83</v>
      </c>
      <c r="M255" s="5" t="n">
        <v>29.05</v>
      </c>
      <c r="N255" s="5" t="n">
        <v>9.960000000000001</v>
      </c>
      <c r="O255" s="5" t="n">
        <v>2.49</v>
      </c>
      <c r="P255" s="5" t="n">
        <v>8.300000000000001</v>
      </c>
      <c r="Q255" s="5" t="n">
        <v>33.2</v>
      </c>
      <c r="R255" s="6" t="n">
        <v>1</v>
      </c>
      <c r="S255" s="5">
        <f>I255-J255-K255-L255</f>
        <v/>
      </c>
      <c r="T255" s="5">
        <f>L255-M255-N255-O255-P255-Q255</f>
        <v/>
      </c>
    </row>
    <row r="256">
      <c r="A256" s="4" t="inlineStr">
        <is>
          <t>O20240102-0106-01</t>
        </is>
      </c>
      <c r="B256" s="4" t="inlineStr">
        <is>
          <t>C202401-0106</t>
        </is>
      </c>
      <c r="C256" s="4" t="inlineStr">
        <is>
          <t>2024-01-02</t>
        </is>
      </c>
      <c r="D256" s="4" t="inlineStr">
        <is>
          <t>2024-01-02</t>
        </is>
      </c>
      <c r="E256" s="4" t="inlineStr">
        <is>
          <t>2024-01</t>
        </is>
      </c>
      <c r="F256" s="4" t="n">
        <v>0</v>
      </c>
      <c r="G256" s="4" t="inlineStr">
        <is>
          <t>Paid social</t>
        </is>
      </c>
      <c r="H256" s="4" t="inlineStr">
        <is>
          <t>Apparel</t>
        </is>
      </c>
      <c r="I256" s="5" t="n">
        <v>100.44</v>
      </c>
      <c r="J256" s="5" t="n">
        <v>7.44</v>
      </c>
      <c r="K256" s="5" t="n">
        <v>0</v>
      </c>
      <c r="L256" s="5" t="n">
        <v>93</v>
      </c>
      <c r="M256" s="5" t="n">
        <v>32.55</v>
      </c>
      <c r="N256" s="5" t="n">
        <v>11.16</v>
      </c>
      <c r="O256" s="5" t="n">
        <v>2.79</v>
      </c>
      <c r="P256" s="5" t="n">
        <v>9.300000000000001</v>
      </c>
      <c r="Q256" s="5" t="n">
        <v>37.2</v>
      </c>
      <c r="R256" s="6" t="n">
        <v>1</v>
      </c>
      <c r="S256" s="5">
        <f>I256-J256-K256-L256</f>
        <v/>
      </c>
      <c r="T256" s="5">
        <f>L256-M256-N256-O256-P256-Q256</f>
        <v/>
      </c>
    </row>
    <row r="257">
      <c r="A257" s="4" t="inlineStr">
        <is>
          <t>O20240502-0106-01</t>
        </is>
      </c>
      <c r="B257" s="4" t="inlineStr">
        <is>
          <t>C202401-0106</t>
        </is>
      </c>
      <c r="C257" s="4" t="inlineStr">
        <is>
          <t>2024-05-02</t>
        </is>
      </c>
      <c r="D257" s="4" t="inlineStr">
        <is>
          <t>2024-01-02</t>
        </is>
      </c>
      <c r="E257" s="4" t="inlineStr">
        <is>
          <t>2024-01</t>
        </is>
      </c>
      <c r="F257" s="4" t="n">
        <v>4</v>
      </c>
      <c r="G257" s="4" t="inlineStr">
        <is>
          <t>Paid social</t>
        </is>
      </c>
      <c r="H257" s="4" t="inlineStr">
        <is>
          <t>Apparel</t>
        </is>
      </c>
      <c r="I257" s="5" t="n">
        <v>51.84</v>
      </c>
      <c r="J257" s="5" t="n">
        <v>3.84</v>
      </c>
      <c r="K257" s="5" t="n">
        <v>0</v>
      </c>
      <c r="L257" s="5" t="n">
        <v>48</v>
      </c>
      <c r="M257" s="5" t="n">
        <v>16.8</v>
      </c>
      <c r="N257" s="5" t="n">
        <v>5.76</v>
      </c>
      <c r="O257" s="5" t="n">
        <v>1.44</v>
      </c>
      <c r="P257" s="5" t="n">
        <v>4.8</v>
      </c>
      <c r="Q257" s="5" t="n">
        <v>19.2</v>
      </c>
      <c r="R257" s="6" t="n">
        <v>0</v>
      </c>
      <c r="S257" s="5">
        <f>I257-J257-K257-L257</f>
        <v/>
      </c>
      <c r="T257" s="5">
        <f>L257-M257-N257-O257-P257-Q257</f>
        <v/>
      </c>
    </row>
    <row r="258">
      <c r="A258" s="4" t="inlineStr">
        <is>
          <t>O20240107-0107-01</t>
        </is>
      </c>
      <c r="B258" s="4" t="inlineStr">
        <is>
          <t>C202401-0107</t>
        </is>
      </c>
      <c r="C258" s="4" t="inlineStr">
        <is>
          <t>2024-01-07</t>
        </is>
      </c>
      <c r="D258" s="4" t="inlineStr">
        <is>
          <t>2024-01-07</t>
        </is>
      </c>
      <c r="E258" s="4" t="inlineStr">
        <is>
          <t>2024-01</t>
        </is>
      </c>
      <c r="F258" s="4" t="n">
        <v>0</v>
      </c>
      <c r="G258" s="4" t="inlineStr">
        <is>
          <t>Paid social</t>
        </is>
      </c>
      <c r="H258" s="4" t="inlineStr">
        <is>
          <t>Skincare</t>
        </is>
      </c>
      <c r="I258" s="5" t="n">
        <v>90.72</v>
      </c>
      <c r="J258" s="5" t="n">
        <v>6.72</v>
      </c>
      <c r="K258" s="5" t="n">
        <v>0</v>
      </c>
      <c r="L258" s="5" t="n">
        <v>84</v>
      </c>
      <c r="M258" s="5" t="n">
        <v>29.4</v>
      </c>
      <c r="N258" s="5" t="n">
        <v>10.08</v>
      </c>
      <c r="O258" s="5" t="n">
        <v>2.52</v>
      </c>
      <c r="P258" s="5" t="n">
        <v>8.4</v>
      </c>
      <c r="Q258" s="5" t="n">
        <v>33.6</v>
      </c>
      <c r="R258" s="6" t="n">
        <v>1</v>
      </c>
      <c r="S258" s="5">
        <f>I258-J258-K258-L258</f>
        <v/>
      </c>
      <c r="T258" s="5">
        <f>L258-M258-N258-O258-P258-Q258</f>
        <v/>
      </c>
    </row>
    <row r="259">
      <c r="A259" s="4" t="inlineStr">
        <is>
          <t>O20240112-0108-01</t>
        </is>
      </c>
      <c r="B259" s="4" t="inlineStr">
        <is>
          <t>C202401-0108</t>
        </is>
      </c>
      <c r="C259" s="4" t="inlineStr">
        <is>
          <t>2024-01-12</t>
        </is>
      </c>
      <c r="D259" s="4" t="inlineStr">
        <is>
          <t>2024-01-12</t>
        </is>
      </c>
      <c r="E259" s="4" t="inlineStr">
        <is>
          <t>2024-01</t>
        </is>
      </c>
      <c r="F259" s="4" t="n">
        <v>0</v>
      </c>
      <c r="G259" s="4" t="inlineStr">
        <is>
          <t>Email</t>
        </is>
      </c>
      <c r="H259" s="4" t="inlineStr">
        <is>
          <t>Supplements</t>
        </is>
      </c>
      <c r="I259" s="5" t="n">
        <v>89.64</v>
      </c>
      <c r="J259" s="5" t="n">
        <v>6.64</v>
      </c>
      <c r="K259" s="5" t="n">
        <v>0</v>
      </c>
      <c r="L259" s="5" t="n">
        <v>83</v>
      </c>
      <c r="M259" s="5" t="n">
        <v>29.05</v>
      </c>
      <c r="N259" s="5" t="n">
        <v>9.960000000000001</v>
      </c>
      <c r="O259" s="5" t="n">
        <v>2.49</v>
      </c>
      <c r="P259" s="5" t="n">
        <v>8.300000000000001</v>
      </c>
      <c r="Q259" s="5" t="n">
        <v>33.2</v>
      </c>
      <c r="R259" s="6" t="n">
        <v>1</v>
      </c>
      <c r="S259" s="5">
        <f>I259-J259-K259-L259</f>
        <v/>
      </c>
      <c r="T259" s="5">
        <f>L259-M259-N259-O259-P259-Q259</f>
        <v/>
      </c>
    </row>
    <row r="260">
      <c r="A260" s="4" t="inlineStr">
        <is>
          <t>O20240117-0109-01</t>
        </is>
      </c>
      <c r="B260" s="4" t="inlineStr">
        <is>
          <t>C202401-0109</t>
        </is>
      </c>
      <c r="C260" s="4" t="inlineStr">
        <is>
          <t>2024-01-17</t>
        </is>
      </c>
      <c r="D260" s="4" t="inlineStr">
        <is>
          <t>2024-01-17</t>
        </is>
      </c>
      <c r="E260" s="4" t="inlineStr">
        <is>
          <t>2024-01</t>
        </is>
      </c>
      <c r="F260" s="4" t="n">
        <v>0</v>
      </c>
      <c r="G260" s="4" t="inlineStr">
        <is>
          <t>Organic search</t>
        </is>
      </c>
      <c r="H260" s="4" t="inlineStr">
        <is>
          <t>Skincare</t>
        </is>
      </c>
      <c r="I260" s="5" t="n">
        <v>106.92</v>
      </c>
      <c r="J260" s="5" t="n">
        <v>7.92</v>
      </c>
      <c r="K260" s="5" t="n">
        <v>0</v>
      </c>
      <c r="L260" s="5" t="n">
        <v>99</v>
      </c>
      <c r="M260" s="5" t="n">
        <v>34.65</v>
      </c>
      <c r="N260" s="5" t="n">
        <v>11.88</v>
      </c>
      <c r="O260" s="5" t="n">
        <v>2.97</v>
      </c>
      <c r="P260" s="5" t="n">
        <v>9.9</v>
      </c>
      <c r="Q260" s="5" t="n">
        <v>39.6</v>
      </c>
      <c r="R260" s="6" t="n">
        <v>1</v>
      </c>
      <c r="S260" s="5">
        <f>I260-J260-K260-L260</f>
        <v/>
      </c>
      <c r="T260" s="5">
        <f>L260-M260-N260-O260-P260-Q260</f>
        <v/>
      </c>
    </row>
    <row r="261">
      <c r="A261" s="4" t="inlineStr">
        <is>
          <t>O20240617-0109-01</t>
        </is>
      </c>
      <c r="B261" s="4" t="inlineStr">
        <is>
          <t>C202401-0109</t>
        </is>
      </c>
      <c r="C261" s="4" t="inlineStr">
        <is>
          <t>2024-06-17</t>
        </is>
      </c>
      <c r="D261" s="4" t="inlineStr">
        <is>
          <t>2024-01-17</t>
        </is>
      </c>
      <c r="E261" s="4" t="inlineStr">
        <is>
          <t>2024-01</t>
        </is>
      </c>
      <c r="F261" s="4" t="n">
        <v>5</v>
      </c>
      <c r="G261" s="4" t="inlineStr">
        <is>
          <t>Organic search</t>
        </is>
      </c>
      <c r="H261" s="4" t="inlineStr">
        <is>
          <t>Skincare</t>
        </is>
      </c>
      <c r="I261" s="5" t="n">
        <v>54</v>
      </c>
      <c r="J261" s="5" t="n">
        <v>4</v>
      </c>
      <c r="K261" s="5" t="n">
        <v>0</v>
      </c>
      <c r="L261" s="5" t="n">
        <v>50</v>
      </c>
      <c r="M261" s="5" t="n">
        <v>17.5</v>
      </c>
      <c r="N261" s="5" t="n">
        <v>6</v>
      </c>
      <c r="O261" s="5" t="n">
        <v>1.5</v>
      </c>
      <c r="P261" s="5" t="n">
        <v>5</v>
      </c>
      <c r="Q261" s="5" t="n">
        <v>20</v>
      </c>
      <c r="R261" s="6" t="n">
        <v>0</v>
      </c>
      <c r="S261" s="5">
        <f>I261-J261-K261-L261</f>
        <v/>
      </c>
      <c r="T261" s="5">
        <f>L261-M261-N261-O261-P261-Q261</f>
        <v/>
      </c>
    </row>
    <row r="262">
      <c r="A262" s="4" t="inlineStr">
        <is>
          <t>O20250317-0109-01</t>
        </is>
      </c>
      <c r="B262" s="4" t="inlineStr">
        <is>
          <t>C202401-0109</t>
        </is>
      </c>
      <c r="C262" s="4" t="inlineStr">
        <is>
          <t>2025-03-17</t>
        </is>
      </c>
      <c r="D262" s="4" t="inlineStr">
        <is>
          <t>2024-01-17</t>
        </is>
      </c>
      <c r="E262" s="4" t="inlineStr">
        <is>
          <t>2024-01</t>
        </is>
      </c>
      <c r="F262" s="4" t="n">
        <v>14</v>
      </c>
      <c r="G262" s="4" t="inlineStr">
        <is>
          <t>Organic search</t>
        </is>
      </c>
      <c r="H262" s="4" t="inlineStr">
        <is>
          <t>Skincare</t>
        </is>
      </c>
      <c r="I262" s="5" t="n">
        <v>58.32</v>
      </c>
      <c r="J262" s="5" t="n">
        <v>4.32</v>
      </c>
      <c r="K262" s="5" t="n">
        <v>0</v>
      </c>
      <c r="L262" s="5" t="n">
        <v>54</v>
      </c>
      <c r="M262" s="5" t="n">
        <v>18.9</v>
      </c>
      <c r="N262" s="5" t="n">
        <v>6.48</v>
      </c>
      <c r="O262" s="5" t="n">
        <v>1.62</v>
      </c>
      <c r="P262" s="5" t="n">
        <v>5.4</v>
      </c>
      <c r="Q262" s="5" t="n">
        <v>21.6</v>
      </c>
      <c r="R262" s="6" t="n">
        <v>0</v>
      </c>
      <c r="S262" s="5">
        <f>I262-J262-K262-L262</f>
        <v/>
      </c>
      <c r="T262" s="5">
        <f>L262-M262-N262-O262-P262-Q262</f>
        <v/>
      </c>
    </row>
    <row r="263">
      <c r="A263" s="4" t="inlineStr">
        <is>
          <t>O20240122-0110-01</t>
        </is>
      </c>
      <c r="B263" s="4" t="inlineStr">
        <is>
          <t>C202401-0110</t>
        </is>
      </c>
      <c r="C263" s="4" t="inlineStr">
        <is>
          <t>2024-01-22</t>
        </is>
      </c>
      <c r="D263" s="4" t="inlineStr">
        <is>
          <t>2024-01-22</t>
        </is>
      </c>
      <c r="E263" s="4" t="inlineStr">
        <is>
          <t>2024-01</t>
        </is>
      </c>
      <c r="F263" s="4" t="n">
        <v>0</v>
      </c>
      <c r="G263" s="4" t="inlineStr">
        <is>
          <t>Paid social</t>
        </is>
      </c>
      <c r="H263" s="4" t="inlineStr">
        <is>
          <t>Supplements</t>
        </is>
      </c>
      <c r="I263" s="5" t="n">
        <v>113.4</v>
      </c>
      <c r="J263" s="5" t="n">
        <v>8.4</v>
      </c>
      <c r="K263" s="5" t="n">
        <v>0</v>
      </c>
      <c r="L263" s="5" t="n">
        <v>105</v>
      </c>
      <c r="M263" s="5" t="n">
        <v>36.75</v>
      </c>
      <c r="N263" s="5" t="n">
        <v>12.6</v>
      </c>
      <c r="O263" s="5" t="n">
        <v>3.15</v>
      </c>
      <c r="P263" s="5" t="n">
        <v>10.5</v>
      </c>
      <c r="Q263" s="5" t="n">
        <v>42</v>
      </c>
      <c r="R263" s="6" t="n">
        <v>1</v>
      </c>
      <c r="S263" s="5">
        <f>I263-J263-K263-L263</f>
        <v/>
      </c>
      <c r="T263" s="5">
        <f>L263-M263-N263-O263-P263-Q263</f>
        <v/>
      </c>
    </row>
    <row r="264">
      <c r="A264" s="4" t="inlineStr">
        <is>
          <t>O20240127-0111-01</t>
        </is>
      </c>
      <c r="B264" s="4" t="inlineStr">
        <is>
          <t>C202401-0111</t>
        </is>
      </c>
      <c r="C264" s="4" t="inlineStr">
        <is>
          <t>2024-01-27</t>
        </is>
      </c>
      <c r="D264" s="4" t="inlineStr">
        <is>
          <t>2024-01-27</t>
        </is>
      </c>
      <c r="E264" s="4" t="inlineStr">
        <is>
          <t>2024-01</t>
        </is>
      </c>
      <c r="F264" s="4" t="n">
        <v>0</v>
      </c>
      <c r="G264" s="4" t="inlineStr">
        <is>
          <t>Paid search</t>
        </is>
      </c>
      <c r="H264" s="4" t="inlineStr">
        <is>
          <t>Home</t>
        </is>
      </c>
      <c r="I264" s="5" t="n">
        <v>101.52</v>
      </c>
      <c r="J264" s="5" t="n">
        <v>7.52</v>
      </c>
      <c r="K264" s="5" t="n">
        <v>0</v>
      </c>
      <c r="L264" s="5" t="n">
        <v>94</v>
      </c>
      <c r="M264" s="5" t="n">
        <v>32.9</v>
      </c>
      <c r="N264" s="5" t="n">
        <v>11.28</v>
      </c>
      <c r="O264" s="5" t="n">
        <v>2.82</v>
      </c>
      <c r="P264" s="5" t="n">
        <v>9.4</v>
      </c>
      <c r="Q264" s="5" t="n">
        <v>37.6</v>
      </c>
      <c r="R264" s="6" t="n">
        <v>1</v>
      </c>
      <c r="S264" s="5">
        <f>I264-J264-K264-L264</f>
        <v/>
      </c>
      <c r="T264" s="5">
        <f>L264-M264-N264-O264-P264-Q264</f>
        <v/>
      </c>
    </row>
    <row r="265">
      <c r="A265" s="4" t="inlineStr">
        <is>
          <t>O20240727-0111-01</t>
        </is>
      </c>
      <c r="B265" s="4" t="inlineStr">
        <is>
          <t>C202401-0111</t>
        </is>
      </c>
      <c r="C265" s="4" t="inlineStr">
        <is>
          <t>2024-07-27</t>
        </is>
      </c>
      <c r="D265" s="4" t="inlineStr">
        <is>
          <t>2024-01-27</t>
        </is>
      </c>
      <c r="E265" s="4" t="inlineStr">
        <is>
          <t>2024-01</t>
        </is>
      </c>
      <c r="F265" s="4" t="n">
        <v>6</v>
      </c>
      <c r="G265" s="4" t="inlineStr">
        <is>
          <t>Paid search</t>
        </is>
      </c>
      <c r="H265" s="4" t="inlineStr">
        <is>
          <t>Home</t>
        </is>
      </c>
      <c r="I265" s="5" t="n">
        <v>49.68</v>
      </c>
      <c r="J265" s="5" t="n">
        <v>3.68</v>
      </c>
      <c r="K265" s="5" t="n">
        <v>0</v>
      </c>
      <c r="L265" s="5" t="n">
        <v>46</v>
      </c>
      <c r="M265" s="5" t="n">
        <v>16.1</v>
      </c>
      <c r="N265" s="5" t="n">
        <v>5.52</v>
      </c>
      <c r="O265" s="5" t="n">
        <v>1.38</v>
      </c>
      <c r="P265" s="5" t="n">
        <v>4.6</v>
      </c>
      <c r="Q265" s="5" t="n">
        <v>18.4</v>
      </c>
      <c r="R265" s="6" t="n">
        <v>0</v>
      </c>
      <c r="S265" s="5">
        <f>I265-J265-K265-L265</f>
        <v/>
      </c>
      <c r="T265" s="5">
        <f>L265-M265-N265-O265-P265-Q265</f>
        <v/>
      </c>
    </row>
    <row r="266">
      <c r="A266" s="4" t="inlineStr">
        <is>
          <t>O20240101-0112-01</t>
        </is>
      </c>
      <c r="B266" s="4" t="inlineStr">
        <is>
          <t>C202401-0112</t>
        </is>
      </c>
      <c r="C266" s="4" t="inlineStr">
        <is>
          <t>2024-01-01</t>
        </is>
      </c>
      <c r="D266" s="4" t="inlineStr">
        <is>
          <t>2024-01-01</t>
        </is>
      </c>
      <c r="E266" s="4" t="inlineStr">
        <is>
          <t>2024-01</t>
        </is>
      </c>
      <c r="F266" s="4" t="n">
        <v>0</v>
      </c>
      <c r="G266" s="4" t="inlineStr">
        <is>
          <t>Paid social</t>
        </is>
      </c>
      <c r="H266" s="4" t="inlineStr">
        <is>
          <t>Skincare</t>
        </is>
      </c>
      <c r="I266" s="5" t="n">
        <v>117.72</v>
      </c>
      <c r="J266" s="5" t="n">
        <v>8.720000000000001</v>
      </c>
      <c r="K266" s="5" t="n">
        <v>0</v>
      </c>
      <c r="L266" s="5" t="n">
        <v>109</v>
      </c>
      <c r="M266" s="5" t="n">
        <v>38.15</v>
      </c>
      <c r="N266" s="5" t="n">
        <v>13.08</v>
      </c>
      <c r="O266" s="5" t="n">
        <v>3.27</v>
      </c>
      <c r="P266" s="5" t="n">
        <v>10.9</v>
      </c>
      <c r="Q266" s="5" t="n">
        <v>43.6</v>
      </c>
      <c r="R266" s="6" t="n">
        <v>1</v>
      </c>
      <c r="S266" s="5">
        <f>I266-J266-K266-L266</f>
        <v/>
      </c>
      <c r="T266" s="5">
        <f>L266-M266-N266-O266-P266-Q266</f>
        <v/>
      </c>
    </row>
    <row r="267">
      <c r="A267" s="4" t="inlineStr">
        <is>
          <t>O20240106-0113-01</t>
        </is>
      </c>
      <c r="B267" s="4" t="inlineStr">
        <is>
          <t>C202401-0113</t>
        </is>
      </c>
      <c r="C267" s="4" t="inlineStr">
        <is>
          <t>2024-01-06</t>
        </is>
      </c>
      <c r="D267" s="4" t="inlineStr">
        <is>
          <t>2024-01-06</t>
        </is>
      </c>
      <c r="E267" s="4" t="inlineStr">
        <is>
          <t>2024-01</t>
        </is>
      </c>
      <c r="F267" s="4" t="n">
        <v>0</v>
      </c>
      <c r="G267" s="4" t="inlineStr">
        <is>
          <t>Affiliate</t>
        </is>
      </c>
      <c r="H267" s="4" t="inlineStr">
        <is>
          <t>Accessories</t>
        </is>
      </c>
      <c r="I267" s="5" t="n">
        <v>98.28</v>
      </c>
      <c r="J267" s="5" t="n">
        <v>7.28</v>
      </c>
      <c r="K267" s="5" t="n">
        <v>0</v>
      </c>
      <c r="L267" s="5" t="n">
        <v>91</v>
      </c>
      <c r="M267" s="5" t="n">
        <v>31.85</v>
      </c>
      <c r="N267" s="5" t="n">
        <v>10.92</v>
      </c>
      <c r="O267" s="5" t="n">
        <v>2.73</v>
      </c>
      <c r="P267" s="5" t="n">
        <v>9.1</v>
      </c>
      <c r="Q267" s="5" t="n">
        <v>36.4</v>
      </c>
      <c r="R267" s="6" t="n">
        <v>1</v>
      </c>
      <c r="S267" s="5">
        <f>I267-J267-K267-L267</f>
        <v/>
      </c>
      <c r="T267" s="5">
        <f>L267-M267-N267-O267-P267-Q267</f>
        <v/>
      </c>
    </row>
    <row r="268">
      <c r="A268" s="4" t="inlineStr">
        <is>
          <t>O20240111-0114-01</t>
        </is>
      </c>
      <c r="B268" s="4" t="inlineStr">
        <is>
          <t>C202401-0114</t>
        </is>
      </c>
      <c r="C268" s="4" t="inlineStr">
        <is>
          <t>2024-01-11</t>
        </is>
      </c>
      <c r="D268" s="4" t="inlineStr">
        <is>
          <t>2024-01-11</t>
        </is>
      </c>
      <c r="E268" s="4" t="inlineStr">
        <is>
          <t>2024-01</t>
        </is>
      </c>
      <c r="F268" s="4" t="n">
        <v>0</v>
      </c>
      <c r="G268" s="4" t="inlineStr">
        <is>
          <t>Organic search</t>
        </is>
      </c>
      <c r="H268" s="4" t="inlineStr">
        <is>
          <t>Apparel</t>
        </is>
      </c>
      <c r="I268" s="5" t="n">
        <v>112.32</v>
      </c>
      <c r="J268" s="5" t="n">
        <v>8.32</v>
      </c>
      <c r="K268" s="5" t="n">
        <v>0</v>
      </c>
      <c r="L268" s="5" t="n">
        <v>104</v>
      </c>
      <c r="M268" s="5" t="n">
        <v>36.4</v>
      </c>
      <c r="N268" s="5" t="n">
        <v>12.48</v>
      </c>
      <c r="O268" s="5" t="n">
        <v>3.12</v>
      </c>
      <c r="P268" s="5" t="n">
        <v>10.4</v>
      </c>
      <c r="Q268" s="5" t="n">
        <v>41.6</v>
      </c>
      <c r="R268" s="6" t="n">
        <v>1</v>
      </c>
      <c r="S268" s="5">
        <f>I268-J268-K268-L268</f>
        <v/>
      </c>
      <c r="T268" s="5">
        <f>L268-M268-N268-O268-P268-Q268</f>
        <v/>
      </c>
    </row>
    <row r="269">
      <c r="A269" s="4" t="inlineStr">
        <is>
          <t>O20240116-0115-01</t>
        </is>
      </c>
      <c r="B269" s="4" t="inlineStr">
        <is>
          <t>C202401-0115</t>
        </is>
      </c>
      <c r="C269" s="4" t="inlineStr">
        <is>
          <t>2024-01-16</t>
        </is>
      </c>
      <c r="D269" s="4" t="inlineStr">
        <is>
          <t>2024-01-16</t>
        </is>
      </c>
      <c r="E269" s="4" t="inlineStr">
        <is>
          <t>2024-01</t>
        </is>
      </c>
      <c r="F269" s="4" t="n">
        <v>0</v>
      </c>
      <c r="G269" s="4" t="inlineStr">
        <is>
          <t>Paid search</t>
        </is>
      </c>
      <c r="H269" s="4" t="inlineStr">
        <is>
          <t>Apparel</t>
        </is>
      </c>
      <c r="I269" s="5" t="n">
        <v>112.32</v>
      </c>
      <c r="J269" s="5" t="n">
        <v>8.32</v>
      </c>
      <c r="K269" s="5" t="n">
        <v>0</v>
      </c>
      <c r="L269" s="5" t="n">
        <v>104</v>
      </c>
      <c r="M269" s="5" t="n">
        <v>36.4</v>
      </c>
      <c r="N269" s="5" t="n">
        <v>12.48</v>
      </c>
      <c r="O269" s="5" t="n">
        <v>3.12</v>
      </c>
      <c r="P269" s="5" t="n">
        <v>10.4</v>
      </c>
      <c r="Q269" s="5" t="n">
        <v>41.6</v>
      </c>
      <c r="R269" s="6" t="n">
        <v>1</v>
      </c>
      <c r="S269" s="5">
        <f>I269-J269-K269-L269</f>
        <v/>
      </c>
      <c r="T269" s="5">
        <f>L269-M269-N269-O269-P269-Q269</f>
        <v/>
      </c>
    </row>
    <row r="270">
      <c r="A270" s="4" t="inlineStr">
        <is>
          <t>O20240916-0115-01</t>
        </is>
      </c>
      <c r="B270" s="4" t="inlineStr">
        <is>
          <t>C202401-0115</t>
        </is>
      </c>
      <c r="C270" s="4" t="inlineStr">
        <is>
          <t>2024-09-16</t>
        </is>
      </c>
      <c r="D270" s="4" t="inlineStr">
        <is>
          <t>2024-01-16</t>
        </is>
      </c>
      <c r="E270" s="4" t="inlineStr">
        <is>
          <t>2024-01</t>
        </is>
      </c>
      <c r="F270" s="4" t="n">
        <v>8</v>
      </c>
      <c r="G270" s="4" t="inlineStr">
        <is>
          <t>Paid search</t>
        </is>
      </c>
      <c r="H270" s="4" t="inlineStr">
        <is>
          <t>Apparel</t>
        </is>
      </c>
      <c r="I270" s="5" t="n">
        <v>52.92</v>
      </c>
      <c r="J270" s="5" t="n">
        <v>3.92</v>
      </c>
      <c r="K270" s="5" t="n">
        <v>0</v>
      </c>
      <c r="L270" s="5" t="n">
        <v>49</v>
      </c>
      <c r="M270" s="5" t="n">
        <v>17.15</v>
      </c>
      <c r="N270" s="5" t="n">
        <v>5.88</v>
      </c>
      <c r="O270" s="5" t="n">
        <v>1.47</v>
      </c>
      <c r="P270" s="5" t="n">
        <v>4.9</v>
      </c>
      <c r="Q270" s="5" t="n">
        <v>19.6</v>
      </c>
      <c r="R270" s="6" t="n">
        <v>0</v>
      </c>
      <c r="S270" s="5">
        <f>I270-J270-K270-L270</f>
        <v/>
      </c>
      <c r="T270" s="5">
        <f>L270-M270-N270-O270-P270-Q270</f>
        <v/>
      </c>
    </row>
    <row r="271">
      <c r="A271" s="4" t="inlineStr">
        <is>
          <t>O20240121-0116-01</t>
        </is>
      </c>
      <c r="B271" s="4" t="inlineStr">
        <is>
          <t>C202401-0116</t>
        </is>
      </c>
      <c r="C271" s="4" t="inlineStr">
        <is>
          <t>2024-01-21</t>
        </is>
      </c>
      <c r="D271" s="4" t="inlineStr">
        <is>
          <t>2024-01-21</t>
        </is>
      </c>
      <c r="E271" s="4" t="inlineStr">
        <is>
          <t>2024-01</t>
        </is>
      </c>
      <c r="F271" s="4" t="n">
        <v>0</v>
      </c>
      <c r="G271" s="4" t="inlineStr">
        <is>
          <t>Paid search</t>
        </is>
      </c>
      <c r="H271" s="4" t="inlineStr">
        <is>
          <t>Home</t>
        </is>
      </c>
      <c r="I271" s="5" t="n">
        <v>107.35</v>
      </c>
      <c r="J271" s="5" t="n">
        <v>7.6</v>
      </c>
      <c r="K271" s="5" t="n">
        <v>4.75</v>
      </c>
      <c r="L271" s="5" t="n">
        <v>95</v>
      </c>
      <c r="M271" s="5" t="n">
        <v>33.25</v>
      </c>
      <c r="N271" s="5" t="n">
        <v>11.4</v>
      </c>
      <c r="O271" s="5" t="n">
        <v>2.85</v>
      </c>
      <c r="P271" s="5" t="n">
        <v>9.5</v>
      </c>
      <c r="Q271" s="5" t="n">
        <v>38</v>
      </c>
      <c r="R271" s="6" t="n">
        <v>1</v>
      </c>
      <c r="S271" s="5">
        <f>I271-J271-K271-L271</f>
        <v/>
      </c>
      <c r="T271" s="5">
        <f>L271-M271-N271-O271-P271-Q271</f>
        <v/>
      </c>
    </row>
    <row r="272">
      <c r="A272" s="4" t="inlineStr">
        <is>
          <t>O20240126-0117-01</t>
        </is>
      </c>
      <c r="B272" s="4" t="inlineStr">
        <is>
          <t>C202401-0117</t>
        </is>
      </c>
      <c r="C272" s="4" t="inlineStr">
        <is>
          <t>2024-01-26</t>
        </is>
      </c>
      <c r="D272" s="4" t="inlineStr">
        <is>
          <t>2024-01-26</t>
        </is>
      </c>
      <c r="E272" s="4" t="inlineStr">
        <is>
          <t>2024-01</t>
        </is>
      </c>
      <c r="F272" s="4" t="n">
        <v>0</v>
      </c>
      <c r="G272" s="4" t="inlineStr">
        <is>
          <t>Paid social</t>
        </is>
      </c>
      <c r="H272" s="4" t="inlineStr">
        <is>
          <t>Skincare</t>
        </is>
      </c>
      <c r="I272" s="5" t="n">
        <v>116.64</v>
      </c>
      <c r="J272" s="5" t="n">
        <v>8.640000000000001</v>
      </c>
      <c r="K272" s="5" t="n">
        <v>0</v>
      </c>
      <c r="L272" s="5" t="n">
        <v>108</v>
      </c>
      <c r="M272" s="5" t="n">
        <v>37.8</v>
      </c>
      <c r="N272" s="5" t="n">
        <v>12.96</v>
      </c>
      <c r="O272" s="5" t="n">
        <v>3.24</v>
      </c>
      <c r="P272" s="5" t="n">
        <v>10.8</v>
      </c>
      <c r="Q272" s="5" t="n">
        <v>43.2</v>
      </c>
      <c r="R272" s="6" t="n">
        <v>1</v>
      </c>
      <c r="S272" s="5">
        <f>I272-J272-K272-L272</f>
        <v/>
      </c>
      <c r="T272" s="5">
        <f>L272-M272-N272-O272-P272-Q272</f>
        <v/>
      </c>
    </row>
    <row r="273">
      <c r="A273" s="4" t="inlineStr">
        <is>
          <t>O20240131-0118-01</t>
        </is>
      </c>
      <c r="B273" s="4" t="inlineStr">
        <is>
          <t>C202401-0118</t>
        </is>
      </c>
      <c r="C273" s="4" t="inlineStr">
        <is>
          <t>2024-01-31</t>
        </is>
      </c>
      <c r="D273" s="4" t="inlineStr">
        <is>
          <t>2024-01-31</t>
        </is>
      </c>
      <c r="E273" s="4" t="inlineStr">
        <is>
          <t>2024-01</t>
        </is>
      </c>
      <c r="F273" s="4" t="n">
        <v>0</v>
      </c>
      <c r="G273" s="4" t="inlineStr">
        <is>
          <t>Paid social</t>
        </is>
      </c>
      <c r="H273" s="4" t="inlineStr">
        <is>
          <t>Home</t>
        </is>
      </c>
      <c r="I273" s="5" t="n">
        <v>101.52</v>
      </c>
      <c r="J273" s="5" t="n">
        <v>7.52</v>
      </c>
      <c r="K273" s="5" t="n">
        <v>0</v>
      </c>
      <c r="L273" s="5" t="n">
        <v>94</v>
      </c>
      <c r="M273" s="5" t="n">
        <v>32.9</v>
      </c>
      <c r="N273" s="5" t="n">
        <v>11.28</v>
      </c>
      <c r="O273" s="5" t="n">
        <v>2.82</v>
      </c>
      <c r="P273" s="5" t="n">
        <v>9.4</v>
      </c>
      <c r="Q273" s="5" t="n">
        <v>37.6</v>
      </c>
      <c r="R273" s="6" t="n">
        <v>1</v>
      </c>
      <c r="S273" s="5">
        <f>I273-J273-K273-L273</f>
        <v/>
      </c>
      <c r="T273" s="5">
        <f>L273-M273-N273-O273-P273-Q273</f>
        <v/>
      </c>
    </row>
    <row r="274">
      <c r="A274" s="4" t="inlineStr">
        <is>
          <t>O20240331-0118-01</t>
        </is>
      </c>
      <c r="B274" s="4" t="inlineStr">
        <is>
          <t>C202401-0118</t>
        </is>
      </c>
      <c r="C274" s="4" t="inlineStr">
        <is>
          <t>2024-03-31</t>
        </is>
      </c>
      <c r="D274" s="4" t="inlineStr">
        <is>
          <t>2024-01-31</t>
        </is>
      </c>
      <c r="E274" s="4" t="inlineStr">
        <is>
          <t>2024-01</t>
        </is>
      </c>
      <c r="F274" s="4" t="n">
        <v>2</v>
      </c>
      <c r="G274" s="4" t="inlineStr">
        <is>
          <t>Paid social</t>
        </is>
      </c>
      <c r="H274" s="4" t="inlineStr">
        <is>
          <t>Home</t>
        </is>
      </c>
      <c r="I274" s="5" t="n">
        <v>76.68000000000001</v>
      </c>
      <c r="J274" s="5" t="n">
        <v>5.68</v>
      </c>
      <c r="K274" s="5" t="n">
        <v>0</v>
      </c>
      <c r="L274" s="5" t="n">
        <v>71</v>
      </c>
      <c r="M274" s="5" t="n">
        <v>24.85</v>
      </c>
      <c r="N274" s="5" t="n">
        <v>8.52</v>
      </c>
      <c r="O274" s="5" t="n">
        <v>2.13</v>
      </c>
      <c r="P274" s="5" t="n">
        <v>7.1</v>
      </c>
      <c r="Q274" s="5" t="n">
        <v>28.4</v>
      </c>
      <c r="R274" s="6" t="n">
        <v>0</v>
      </c>
      <c r="S274" s="5">
        <f>I274-J274-K274-L274</f>
        <v/>
      </c>
      <c r="T274" s="5">
        <f>L274-M274-N274-O274-P274-Q274</f>
        <v/>
      </c>
    </row>
    <row r="275">
      <c r="A275" s="4" t="inlineStr">
        <is>
          <t>O20240430-0118-01</t>
        </is>
      </c>
      <c r="B275" s="4" t="inlineStr">
        <is>
          <t>C202401-0118</t>
        </is>
      </c>
      <c r="C275" s="4" t="inlineStr">
        <is>
          <t>2024-04-30</t>
        </is>
      </c>
      <c r="D275" s="4" t="inlineStr">
        <is>
          <t>2024-01-31</t>
        </is>
      </c>
      <c r="E275" s="4" t="inlineStr">
        <is>
          <t>2024-01</t>
        </is>
      </c>
      <c r="F275" s="4" t="n">
        <v>3</v>
      </c>
      <c r="G275" s="4" t="inlineStr">
        <is>
          <t>Paid social</t>
        </is>
      </c>
      <c r="H275" s="4" t="inlineStr">
        <is>
          <t>Home</t>
        </is>
      </c>
      <c r="I275" s="5" t="n">
        <v>62.64</v>
      </c>
      <c r="J275" s="5" t="n">
        <v>4.64</v>
      </c>
      <c r="K275" s="5" t="n">
        <v>0</v>
      </c>
      <c r="L275" s="5" t="n">
        <v>58</v>
      </c>
      <c r="M275" s="5" t="n">
        <v>20.3</v>
      </c>
      <c r="N275" s="5" t="n">
        <v>6.96</v>
      </c>
      <c r="O275" s="5" t="n">
        <v>1.74</v>
      </c>
      <c r="P275" s="5" t="n">
        <v>5.8</v>
      </c>
      <c r="Q275" s="5" t="n">
        <v>23.2</v>
      </c>
      <c r="R275" s="6" t="n">
        <v>0</v>
      </c>
      <c r="S275" s="5">
        <f>I275-J275-K275-L275</f>
        <v/>
      </c>
      <c r="T275" s="5">
        <f>L275-M275-N275-O275-P275-Q275</f>
        <v/>
      </c>
    </row>
    <row r="276">
      <c r="A276" s="4" t="inlineStr">
        <is>
          <t>O20240630-0118-01</t>
        </is>
      </c>
      <c r="B276" s="4" t="inlineStr">
        <is>
          <t>C202401-0118</t>
        </is>
      </c>
      <c r="C276" s="4" t="inlineStr">
        <is>
          <t>2024-06-30</t>
        </is>
      </c>
      <c r="D276" s="4" t="inlineStr">
        <is>
          <t>2024-01-31</t>
        </is>
      </c>
      <c r="E276" s="4" t="inlineStr">
        <is>
          <t>2024-01</t>
        </is>
      </c>
      <c r="F276" s="4" t="n">
        <v>5</v>
      </c>
      <c r="G276" s="4" t="inlineStr">
        <is>
          <t>Paid social</t>
        </is>
      </c>
      <c r="H276" s="4" t="inlineStr">
        <is>
          <t>Home</t>
        </is>
      </c>
      <c r="I276" s="5" t="n">
        <v>64.8</v>
      </c>
      <c r="J276" s="5" t="n">
        <v>4.8</v>
      </c>
      <c r="K276" s="5" t="n">
        <v>0</v>
      </c>
      <c r="L276" s="5" t="n">
        <v>60</v>
      </c>
      <c r="M276" s="5" t="n">
        <v>21</v>
      </c>
      <c r="N276" s="5" t="n">
        <v>7.2</v>
      </c>
      <c r="O276" s="5" t="n">
        <v>1.8</v>
      </c>
      <c r="P276" s="5" t="n">
        <v>6</v>
      </c>
      <c r="Q276" s="5" t="n">
        <v>24</v>
      </c>
      <c r="R276" s="6" t="n">
        <v>0</v>
      </c>
      <c r="S276" s="5">
        <f>I276-J276-K276-L276</f>
        <v/>
      </c>
      <c r="T276" s="5">
        <f>L276-M276-N276-O276-P276-Q276</f>
        <v/>
      </c>
    </row>
    <row r="277">
      <c r="A277" s="4" t="inlineStr">
        <is>
          <t>O20240105-0119-01</t>
        </is>
      </c>
      <c r="B277" s="4" t="inlineStr">
        <is>
          <t>C202401-0119</t>
        </is>
      </c>
      <c r="C277" s="4" t="inlineStr">
        <is>
          <t>2024-01-05</t>
        </is>
      </c>
      <c r="D277" s="4" t="inlineStr">
        <is>
          <t>2024-01-05</t>
        </is>
      </c>
      <c r="E277" s="4" t="inlineStr">
        <is>
          <t>2024-01</t>
        </is>
      </c>
      <c r="F277" s="4" t="n">
        <v>0</v>
      </c>
      <c r="G277" s="4" t="inlineStr">
        <is>
          <t>Organic search</t>
        </is>
      </c>
      <c r="H277" s="4" t="inlineStr">
        <is>
          <t>Home</t>
        </is>
      </c>
      <c r="I277" s="5" t="n">
        <v>95.04000000000001</v>
      </c>
      <c r="J277" s="5" t="n">
        <v>7.04</v>
      </c>
      <c r="K277" s="5" t="n">
        <v>0</v>
      </c>
      <c r="L277" s="5" t="n">
        <v>88</v>
      </c>
      <c r="M277" s="5" t="n">
        <v>30.8</v>
      </c>
      <c r="N277" s="5" t="n">
        <v>10.56</v>
      </c>
      <c r="O277" s="5" t="n">
        <v>2.64</v>
      </c>
      <c r="P277" s="5" t="n">
        <v>8.800000000000001</v>
      </c>
      <c r="Q277" s="5" t="n">
        <v>35.2</v>
      </c>
      <c r="R277" s="6" t="n">
        <v>1</v>
      </c>
      <c r="S277" s="5">
        <f>I277-J277-K277-L277</f>
        <v/>
      </c>
      <c r="T277" s="5">
        <f>L277-M277-N277-O277-P277-Q277</f>
        <v/>
      </c>
    </row>
    <row r="278">
      <c r="A278" s="4" t="inlineStr">
        <is>
          <t>O20240110-0120-01</t>
        </is>
      </c>
      <c r="B278" s="4" t="inlineStr">
        <is>
          <t>C202401-0120</t>
        </is>
      </c>
      <c r="C278" s="4" t="inlineStr">
        <is>
          <t>2024-01-10</t>
        </is>
      </c>
      <c r="D278" s="4" t="inlineStr">
        <is>
          <t>2024-01-10</t>
        </is>
      </c>
      <c r="E278" s="4" t="inlineStr">
        <is>
          <t>2024-01</t>
        </is>
      </c>
      <c r="F278" s="4" t="n">
        <v>0</v>
      </c>
      <c r="G278" s="4" t="inlineStr">
        <is>
          <t>Paid search</t>
        </is>
      </c>
      <c r="H278" s="4" t="inlineStr">
        <is>
          <t>Supplements</t>
        </is>
      </c>
      <c r="I278" s="5" t="n">
        <v>91.8</v>
      </c>
      <c r="J278" s="5" t="n">
        <v>6.8</v>
      </c>
      <c r="K278" s="5" t="n">
        <v>0</v>
      </c>
      <c r="L278" s="5" t="n">
        <v>85</v>
      </c>
      <c r="M278" s="5" t="n">
        <v>29.75</v>
      </c>
      <c r="N278" s="5" t="n">
        <v>10.2</v>
      </c>
      <c r="O278" s="5" t="n">
        <v>2.55</v>
      </c>
      <c r="P278" s="5" t="n">
        <v>8.5</v>
      </c>
      <c r="Q278" s="5" t="n">
        <v>34</v>
      </c>
      <c r="R278" s="6" t="n">
        <v>1</v>
      </c>
      <c r="S278" s="5">
        <f>I278-J278-K278-L278</f>
        <v/>
      </c>
      <c r="T278" s="5">
        <f>L278-M278-N278-O278-P278-Q278</f>
        <v/>
      </c>
    </row>
    <row r="279">
      <c r="A279" s="4" t="inlineStr">
        <is>
          <t>O20240115-0121-01</t>
        </is>
      </c>
      <c r="B279" s="4" t="inlineStr">
        <is>
          <t>C202401-0121</t>
        </is>
      </c>
      <c r="C279" s="4" t="inlineStr">
        <is>
          <t>2024-01-15</t>
        </is>
      </c>
      <c r="D279" s="4" t="inlineStr">
        <is>
          <t>2024-01-15</t>
        </is>
      </c>
      <c r="E279" s="4" t="inlineStr">
        <is>
          <t>2024-01</t>
        </is>
      </c>
      <c r="F279" s="4" t="n">
        <v>0</v>
      </c>
      <c r="G279" s="4" t="inlineStr">
        <is>
          <t>Paid social</t>
        </is>
      </c>
      <c r="H279" s="4" t="inlineStr">
        <is>
          <t>Skincare</t>
        </is>
      </c>
      <c r="I279" s="5" t="n">
        <v>91.8</v>
      </c>
      <c r="J279" s="5" t="n">
        <v>6.8</v>
      </c>
      <c r="K279" s="5" t="n">
        <v>0</v>
      </c>
      <c r="L279" s="5" t="n">
        <v>85</v>
      </c>
      <c r="M279" s="5" t="n">
        <v>29.75</v>
      </c>
      <c r="N279" s="5" t="n">
        <v>10.2</v>
      </c>
      <c r="O279" s="5" t="n">
        <v>2.55</v>
      </c>
      <c r="P279" s="5" t="n">
        <v>8.5</v>
      </c>
      <c r="Q279" s="5" t="n">
        <v>34</v>
      </c>
      <c r="R279" s="6" t="n">
        <v>1</v>
      </c>
      <c r="S279" s="5">
        <f>I279-J279-K279-L279</f>
        <v/>
      </c>
      <c r="T279" s="5">
        <f>L279-M279-N279-O279-P279-Q279</f>
        <v/>
      </c>
    </row>
    <row r="280">
      <c r="A280" s="4" t="inlineStr">
        <is>
          <t>O20240120-0122-01</t>
        </is>
      </c>
      <c r="B280" s="4" t="inlineStr">
        <is>
          <t>C202401-0122</t>
        </is>
      </c>
      <c r="C280" s="4" t="inlineStr">
        <is>
          <t>2024-01-20</t>
        </is>
      </c>
      <c r="D280" s="4" t="inlineStr">
        <is>
          <t>2024-01-20</t>
        </is>
      </c>
      <c r="E280" s="4" t="inlineStr">
        <is>
          <t>2024-01</t>
        </is>
      </c>
      <c r="F280" s="4" t="n">
        <v>0</v>
      </c>
      <c r="G280" s="4" t="inlineStr">
        <is>
          <t>Paid social</t>
        </is>
      </c>
      <c r="H280" s="4" t="inlineStr">
        <is>
          <t>Supplements</t>
        </is>
      </c>
      <c r="I280" s="5" t="n">
        <v>87.48</v>
      </c>
      <c r="J280" s="5" t="n">
        <v>6.48</v>
      </c>
      <c r="K280" s="5" t="n">
        <v>0</v>
      </c>
      <c r="L280" s="5" t="n">
        <v>81</v>
      </c>
      <c r="M280" s="5" t="n">
        <v>28.35</v>
      </c>
      <c r="N280" s="5" t="n">
        <v>9.720000000000001</v>
      </c>
      <c r="O280" s="5" t="n">
        <v>2.43</v>
      </c>
      <c r="P280" s="5" t="n">
        <v>8.1</v>
      </c>
      <c r="Q280" s="5" t="n">
        <v>32.4</v>
      </c>
      <c r="R280" s="6" t="n">
        <v>1</v>
      </c>
      <c r="S280" s="5">
        <f>I280-J280-K280-L280</f>
        <v/>
      </c>
      <c r="T280" s="5">
        <f>L280-M280-N280-O280-P280-Q280</f>
        <v/>
      </c>
    </row>
    <row r="281">
      <c r="A281" s="4" t="inlineStr">
        <is>
          <t>O20240125-0123-01</t>
        </is>
      </c>
      <c r="B281" s="4" t="inlineStr">
        <is>
          <t>C202401-0123</t>
        </is>
      </c>
      <c r="C281" s="4" t="inlineStr">
        <is>
          <t>2024-01-25</t>
        </is>
      </c>
      <c r="D281" s="4" t="inlineStr">
        <is>
          <t>2024-01-25</t>
        </is>
      </c>
      <c r="E281" s="4" t="inlineStr">
        <is>
          <t>2024-01</t>
        </is>
      </c>
      <c r="F281" s="4" t="n">
        <v>0</v>
      </c>
      <c r="G281" s="4" t="inlineStr">
        <is>
          <t>Paid search</t>
        </is>
      </c>
      <c r="H281" s="4" t="inlineStr">
        <is>
          <t>Apparel</t>
        </is>
      </c>
      <c r="I281" s="5" t="n">
        <v>106.92</v>
      </c>
      <c r="J281" s="5" t="n">
        <v>7.92</v>
      </c>
      <c r="K281" s="5" t="n">
        <v>0</v>
      </c>
      <c r="L281" s="5" t="n">
        <v>99</v>
      </c>
      <c r="M281" s="5" t="n">
        <v>34.65</v>
      </c>
      <c r="N281" s="5" t="n">
        <v>11.88</v>
      </c>
      <c r="O281" s="5" t="n">
        <v>2.97</v>
      </c>
      <c r="P281" s="5" t="n">
        <v>9.9</v>
      </c>
      <c r="Q281" s="5" t="n">
        <v>39.6</v>
      </c>
      <c r="R281" s="6" t="n">
        <v>1</v>
      </c>
      <c r="S281" s="5">
        <f>I281-J281-K281-L281</f>
        <v/>
      </c>
      <c r="T281" s="5">
        <f>L281-M281-N281-O281-P281-Q281</f>
        <v/>
      </c>
    </row>
    <row r="282">
      <c r="A282" s="4" t="inlineStr">
        <is>
          <t>O20240325-0123-01</t>
        </is>
      </c>
      <c r="B282" s="4" t="inlineStr">
        <is>
          <t>C202401-0123</t>
        </is>
      </c>
      <c r="C282" s="4" t="inlineStr">
        <is>
          <t>2024-03-25</t>
        </is>
      </c>
      <c r="D282" s="4" t="inlineStr">
        <is>
          <t>2024-01-25</t>
        </is>
      </c>
      <c r="E282" s="4" t="inlineStr">
        <is>
          <t>2024-01</t>
        </is>
      </c>
      <c r="F282" s="4" t="n">
        <v>2</v>
      </c>
      <c r="G282" s="4" t="inlineStr">
        <is>
          <t>Paid search</t>
        </is>
      </c>
      <c r="H282" s="4" t="inlineStr">
        <is>
          <t>Apparel</t>
        </is>
      </c>
      <c r="I282" s="5" t="n">
        <v>76.68000000000001</v>
      </c>
      <c r="J282" s="5" t="n">
        <v>5.68</v>
      </c>
      <c r="K282" s="5" t="n">
        <v>0</v>
      </c>
      <c r="L282" s="5" t="n">
        <v>71</v>
      </c>
      <c r="M282" s="5" t="n">
        <v>24.85</v>
      </c>
      <c r="N282" s="5" t="n">
        <v>8.52</v>
      </c>
      <c r="O282" s="5" t="n">
        <v>2.13</v>
      </c>
      <c r="P282" s="5" t="n">
        <v>7.1</v>
      </c>
      <c r="Q282" s="5" t="n">
        <v>28.4</v>
      </c>
      <c r="R282" s="6" t="n">
        <v>0</v>
      </c>
      <c r="S282" s="5">
        <f>I282-J282-K282-L282</f>
        <v/>
      </c>
      <c r="T282" s="5">
        <f>L282-M282-N282-O282-P282-Q282</f>
        <v/>
      </c>
    </row>
    <row r="283">
      <c r="A283" s="4" t="inlineStr">
        <is>
          <t>O20240130-0124-01</t>
        </is>
      </c>
      <c r="B283" s="4" t="inlineStr">
        <is>
          <t>C202401-0124</t>
        </is>
      </c>
      <c r="C283" s="4" t="inlineStr">
        <is>
          <t>2024-01-30</t>
        </is>
      </c>
      <c r="D283" s="4" t="inlineStr">
        <is>
          <t>2024-01-30</t>
        </is>
      </c>
      <c r="E283" s="4" t="inlineStr">
        <is>
          <t>2024-01</t>
        </is>
      </c>
      <c r="F283" s="4" t="n">
        <v>0</v>
      </c>
      <c r="G283" s="4" t="inlineStr">
        <is>
          <t>Affiliate</t>
        </is>
      </c>
      <c r="H283" s="4" t="inlineStr">
        <is>
          <t>Accessories</t>
        </is>
      </c>
      <c r="I283" s="5" t="n">
        <v>97.2</v>
      </c>
      <c r="J283" s="5" t="n">
        <v>7.2</v>
      </c>
      <c r="K283" s="5" t="n">
        <v>0</v>
      </c>
      <c r="L283" s="5" t="n">
        <v>90</v>
      </c>
      <c r="M283" s="5" t="n">
        <v>31.5</v>
      </c>
      <c r="N283" s="5" t="n">
        <v>10.8</v>
      </c>
      <c r="O283" s="5" t="n">
        <v>2.7</v>
      </c>
      <c r="P283" s="5" t="n">
        <v>9</v>
      </c>
      <c r="Q283" s="5" t="n">
        <v>36</v>
      </c>
      <c r="R283" s="6" t="n">
        <v>1</v>
      </c>
      <c r="S283" s="5">
        <f>I283-J283-K283-L283</f>
        <v/>
      </c>
      <c r="T283" s="5">
        <f>L283-M283-N283-O283-P283-Q283</f>
        <v/>
      </c>
    </row>
    <row r="284">
      <c r="A284" s="4" t="inlineStr">
        <is>
          <t>O20240104-0125-01</t>
        </is>
      </c>
      <c r="B284" s="4" t="inlineStr">
        <is>
          <t>C202401-0125</t>
        </is>
      </c>
      <c r="C284" s="4" t="inlineStr">
        <is>
          <t>2024-01-04</t>
        </is>
      </c>
      <c r="D284" s="4" t="inlineStr">
        <is>
          <t>2024-01-04</t>
        </is>
      </c>
      <c r="E284" s="4" t="inlineStr">
        <is>
          <t>2024-01</t>
        </is>
      </c>
      <c r="F284" s="4" t="n">
        <v>0</v>
      </c>
      <c r="G284" s="4" t="inlineStr">
        <is>
          <t>Organic search</t>
        </is>
      </c>
      <c r="H284" s="4" t="inlineStr">
        <is>
          <t>Skincare</t>
        </is>
      </c>
      <c r="I284" s="5" t="n">
        <v>88.56</v>
      </c>
      <c r="J284" s="5" t="n">
        <v>6.56</v>
      </c>
      <c r="K284" s="5" t="n">
        <v>0</v>
      </c>
      <c r="L284" s="5" t="n">
        <v>82</v>
      </c>
      <c r="M284" s="5" t="n">
        <v>28.7</v>
      </c>
      <c r="N284" s="5" t="n">
        <v>9.84</v>
      </c>
      <c r="O284" s="5" t="n">
        <v>2.46</v>
      </c>
      <c r="P284" s="5" t="n">
        <v>8.199999999999999</v>
      </c>
      <c r="Q284" s="5" t="n">
        <v>32.8</v>
      </c>
      <c r="R284" s="6" t="n">
        <v>1</v>
      </c>
      <c r="S284" s="5">
        <f>I284-J284-K284-L284</f>
        <v/>
      </c>
      <c r="T284" s="5">
        <f>L284-M284-N284-O284-P284-Q284</f>
        <v/>
      </c>
    </row>
    <row r="285">
      <c r="A285" s="4" t="inlineStr">
        <is>
          <t>O20240109-0126-01</t>
        </is>
      </c>
      <c r="B285" s="4" t="inlineStr">
        <is>
          <t>C202401-0126</t>
        </is>
      </c>
      <c r="C285" s="4" t="inlineStr">
        <is>
          <t>2024-01-09</t>
        </is>
      </c>
      <c r="D285" s="4" t="inlineStr">
        <is>
          <t>2024-01-09</t>
        </is>
      </c>
      <c r="E285" s="4" t="inlineStr">
        <is>
          <t>2024-01</t>
        </is>
      </c>
      <c r="F285" s="4" t="n">
        <v>0</v>
      </c>
      <c r="G285" s="4" t="inlineStr">
        <is>
          <t>Affiliate</t>
        </is>
      </c>
      <c r="H285" s="4" t="inlineStr">
        <is>
          <t>Apparel</t>
        </is>
      </c>
      <c r="I285" s="5" t="n">
        <v>96.12</v>
      </c>
      <c r="J285" s="5" t="n">
        <v>7.12</v>
      </c>
      <c r="K285" s="5" t="n">
        <v>0</v>
      </c>
      <c r="L285" s="5" t="n">
        <v>89</v>
      </c>
      <c r="M285" s="5" t="n">
        <v>31.15</v>
      </c>
      <c r="N285" s="5" t="n">
        <v>10.68</v>
      </c>
      <c r="O285" s="5" t="n">
        <v>2.67</v>
      </c>
      <c r="P285" s="5" t="n">
        <v>8.9</v>
      </c>
      <c r="Q285" s="5" t="n">
        <v>35.6</v>
      </c>
      <c r="R285" s="6" t="n">
        <v>1</v>
      </c>
      <c r="S285" s="5">
        <f>I285-J285-K285-L285</f>
        <v/>
      </c>
      <c r="T285" s="5">
        <f>L285-M285-N285-O285-P285-Q285</f>
        <v/>
      </c>
    </row>
    <row r="286">
      <c r="A286" s="4" t="inlineStr">
        <is>
          <t>O20240114-0127-01</t>
        </is>
      </c>
      <c r="B286" s="4" t="inlineStr">
        <is>
          <t>C202401-0127</t>
        </is>
      </c>
      <c r="C286" s="4" t="inlineStr">
        <is>
          <t>2024-01-14</t>
        </is>
      </c>
      <c r="D286" s="4" t="inlineStr">
        <is>
          <t>2024-01-14</t>
        </is>
      </c>
      <c r="E286" s="4" t="inlineStr">
        <is>
          <t>2024-01</t>
        </is>
      </c>
      <c r="F286" s="4" t="n">
        <v>0</v>
      </c>
      <c r="G286" s="4" t="inlineStr">
        <is>
          <t>Email</t>
        </is>
      </c>
      <c r="H286" s="4" t="inlineStr">
        <is>
          <t>Home</t>
        </is>
      </c>
      <c r="I286" s="5" t="n">
        <v>114.48</v>
      </c>
      <c r="J286" s="5" t="n">
        <v>8.48</v>
      </c>
      <c r="K286" s="5" t="n">
        <v>0</v>
      </c>
      <c r="L286" s="5" t="n">
        <v>106</v>
      </c>
      <c r="M286" s="5" t="n">
        <v>37.1</v>
      </c>
      <c r="N286" s="5" t="n">
        <v>12.72</v>
      </c>
      <c r="O286" s="5" t="n">
        <v>3.18</v>
      </c>
      <c r="P286" s="5" t="n">
        <v>10.6</v>
      </c>
      <c r="Q286" s="5" t="n">
        <v>42.4</v>
      </c>
      <c r="R286" s="6" t="n">
        <v>1</v>
      </c>
      <c r="S286" s="5">
        <f>I286-J286-K286-L286</f>
        <v/>
      </c>
      <c r="T286" s="5">
        <f>L286-M286-N286-O286-P286-Q286</f>
        <v/>
      </c>
    </row>
    <row r="287">
      <c r="A287" s="4" t="inlineStr">
        <is>
          <t>O20240119-0128-01</t>
        </is>
      </c>
      <c r="B287" s="4" t="inlineStr">
        <is>
          <t>C202401-0128</t>
        </is>
      </c>
      <c r="C287" s="4" t="inlineStr">
        <is>
          <t>2024-01-19</t>
        </is>
      </c>
      <c r="D287" s="4" t="inlineStr">
        <is>
          <t>2024-01-19</t>
        </is>
      </c>
      <c r="E287" s="4" t="inlineStr">
        <is>
          <t>2024-01</t>
        </is>
      </c>
      <c r="F287" s="4" t="n">
        <v>0</v>
      </c>
      <c r="G287" s="4" t="inlineStr">
        <is>
          <t>Organic search</t>
        </is>
      </c>
      <c r="H287" s="4" t="inlineStr">
        <is>
          <t>Apparel</t>
        </is>
      </c>
      <c r="I287" s="5" t="n">
        <v>115.56</v>
      </c>
      <c r="J287" s="5" t="n">
        <v>8.56</v>
      </c>
      <c r="K287" s="5" t="n">
        <v>0</v>
      </c>
      <c r="L287" s="5" t="n">
        <v>107</v>
      </c>
      <c r="M287" s="5" t="n">
        <v>37.45</v>
      </c>
      <c r="N287" s="5" t="n">
        <v>12.84</v>
      </c>
      <c r="O287" s="5" t="n">
        <v>3.21</v>
      </c>
      <c r="P287" s="5" t="n">
        <v>10.7</v>
      </c>
      <c r="Q287" s="5" t="n">
        <v>42.8</v>
      </c>
      <c r="R287" s="6" t="n">
        <v>1</v>
      </c>
      <c r="S287" s="5">
        <f>I287-J287-K287-L287</f>
        <v/>
      </c>
      <c r="T287" s="5">
        <f>L287-M287-N287-O287-P287-Q287</f>
        <v/>
      </c>
    </row>
    <row r="288">
      <c r="A288" s="4" t="inlineStr">
        <is>
          <t>O20240124-0129-01</t>
        </is>
      </c>
      <c r="B288" s="4" t="inlineStr">
        <is>
          <t>C202401-0129</t>
        </is>
      </c>
      <c r="C288" s="4" t="inlineStr">
        <is>
          <t>2024-01-24</t>
        </is>
      </c>
      <c r="D288" s="4" t="inlineStr">
        <is>
          <t>2024-01-24</t>
        </is>
      </c>
      <c r="E288" s="4" t="inlineStr">
        <is>
          <t>2024-01</t>
        </is>
      </c>
      <c r="F288" s="4" t="n">
        <v>0</v>
      </c>
      <c r="G288" s="4" t="inlineStr">
        <is>
          <t>Affiliate</t>
        </is>
      </c>
      <c r="H288" s="4" t="inlineStr">
        <is>
          <t>Supplements</t>
        </is>
      </c>
      <c r="I288" s="5" t="n">
        <v>98.28</v>
      </c>
      <c r="J288" s="5" t="n">
        <v>7.28</v>
      </c>
      <c r="K288" s="5" t="n">
        <v>0</v>
      </c>
      <c r="L288" s="5" t="n">
        <v>91</v>
      </c>
      <c r="M288" s="5" t="n">
        <v>31.85</v>
      </c>
      <c r="N288" s="5" t="n">
        <v>10.92</v>
      </c>
      <c r="O288" s="5" t="n">
        <v>2.73</v>
      </c>
      <c r="P288" s="5" t="n">
        <v>9.1</v>
      </c>
      <c r="Q288" s="5" t="n">
        <v>36.4</v>
      </c>
      <c r="R288" s="6" t="n">
        <v>1</v>
      </c>
      <c r="S288" s="5">
        <f>I288-J288-K288-L288</f>
        <v/>
      </c>
      <c r="T288" s="5">
        <f>L288-M288-N288-O288-P288-Q288</f>
        <v/>
      </c>
    </row>
    <row r="289">
      <c r="A289" s="4" t="inlineStr">
        <is>
          <t>O20240131-0129-02</t>
        </is>
      </c>
      <c r="B289" s="4" t="inlineStr">
        <is>
          <t>C202401-0129</t>
        </is>
      </c>
      <c r="C289" s="4" t="inlineStr">
        <is>
          <t>2024-01-31</t>
        </is>
      </c>
      <c r="D289" s="4" t="inlineStr">
        <is>
          <t>2024-01-24</t>
        </is>
      </c>
      <c r="E289" s="4" t="inlineStr">
        <is>
          <t>2024-01</t>
        </is>
      </c>
      <c r="F289" s="4" t="n">
        <v>0</v>
      </c>
      <c r="G289" s="4" t="inlineStr">
        <is>
          <t>Affiliate</t>
        </is>
      </c>
      <c r="H289" s="4" t="inlineStr">
        <is>
          <t>Supplements</t>
        </is>
      </c>
      <c r="I289" s="5" t="n">
        <v>57.24</v>
      </c>
      <c r="J289" s="5" t="n">
        <v>4.24</v>
      </c>
      <c r="K289" s="5" t="n">
        <v>0</v>
      </c>
      <c r="L289" s="5" t="n">
        <v>53</v>
      </c>
      <c r="M289" s="5" t="n">
        <v>18.55</v>
      </c>
      <c r="N289" s="5" t="n">
        <v>6.36</v>
      </c>
      <c r="O289" s="5" t="n">
        <v>1.59</v>
      </c>
      <c r="P289" s="5" t="n">
        <v>5.3</v>
      </c>
      <c r="Q289" s="5" t="n">
        <v>21.2</v>
      </c>
      <c r="R289" s="6" t="n">
        <v>0</v>
      </c>
      <c r="S289" s="5">
        <f>I289-J289-K289-L289</f>
        <v/>
      </c>
      <c r="T289" s="5">
        <f>L289-M289-N289-O289-P289-Q289</f>
        <v/>
      </c>
    </row>
    <row r="290">
      <c r="A290" s="4" t="inlineStr">
        <is>
          <t>O20240224-0129-01</t>
        </is>
      </c>
      <c r="B290" s="4" t="inlineStr">
        <is>
          <t>C202401-0129</t>
        </is>
      </c>
      <c r="C290" s="4" t="inlineStr">
        <is>
          <t>2024-02-24</t>
        </is>
      </c>
      <c r="D290" s="4" t="inlineStr">
        <is>
          <t>2024-01-24</t>
        </is>
      </c>
      <c r="E290" s="4" t="inlineStr">
        <is>
          <t>2024-01</t>
        </is>
      </c>
      <c r="F290" s="4" t="n">
        <v>1</v>
      </c>
      <c r="G290" s="4" t="inlineStr">
        <is>
          <t>Affiliate</t>
        </is>
      </c>
      <c r="H290" s="4" t="inlineStr">
        <is>
          <t>Supplements</t>
        </is>
      </c>
      <c r="I290" s="5" t="n">
        <v>90.72</v>
      </c>
      <c r="J290" s="5" t="n">
        <v>6.72</v>
      </c>
      <c r="K290" s="5" t="n">
        <v>0</v>
      </c>
      <c r="L290" s="5" t="n">
        <v>84</v>
      </c>
      <c r="M290" s="5" t="n">
        <v>29.4</v>
      </c>
      <c r="N290" s="5" t="n">
        <v>10.08</v>
      </c>
      <c r="O290" s="5" t="n">
        <v>2.52</v>
      </c>
      <c r="P290" s="5" t="n">
        <v>8.4</v>
      </c>
      <c r="Q290" s="5" t="n">
        <v>33.6</v>
      </c>
      <c r="R290" s="6" t="n">
        <v>0</v>
      </c>
      <c r="S290" s="5">
        <f>I290-J290-K290-L290</f>
        <v/>
      </c>
      <c r="T290" s="5">
        <f>L290-M290-N290-O290-P290-Q290</f>
        <v/>
      </c>
    </row>
    <row r="291">
      <c r="A291" s="4" t="inlineStr">
        <is>
          <t>O20250324-0129-01</t>
        </is>
      </c>
      <c r="B291" s="4" t="inlineStr">
        <is>
          <t>C202401-0129</t>
        </is>
      </c>
      <c r="C291" s="4" t="inlineStr">
        <is>
          <t>2025-03-24</t>
        </is>
      </c>
      <c r="D291" s="4" t="inlineStr">
        <is>
          <t>2024-01-24</t>
        </is>
      </c>
      <c r="E291" s="4" t="inlineStr">
        <is>
          <t>2024-01</t>
        </is>
      </c>
      <c r="F291" s="4" t="n">
        <v>14</v>
      </c>
      <c r="G291" s="4" t="inlineStr">
        <is>
          <t>Affiliate</t>
        </is>
      </c>
      <c r="H291" s="4" t="inlineStr">
        <is>
          <t>Supplements</t>
        </is>
      </c>
      <c r="I291" s="5" t="n">
        <v>62.64</v>
      </c>
      <c r="J291" s="5" t="n">
        <v>4.64</v>
      </c>
      <c r="K291" s="5" t="n">
        <v>0</v>
      </c>
      <c r="L291" s="5" t="n">
        <v>58</v>
      </c>
      <c r="M291" s="5" t="n">
        <v>20.3</v>
      </c>
      <c r="N291" s="5" t="n">
        <v>6.96</v>
      </c>
      <c r="O291" s="5" t="n">
        <v>1.74</v>
      </c>
      <c r="P291" s="5" t="n">
        <v>5.8</v>
      </c>
      <c r="Q291" s="5" t="n">
        <v>23.2</v>
      </c>
      <c r="R291" s="6" t="n">
        <v>0</v>
      </c>
      <c r="S291" s="5">
        <f>I291-J291-K291-L291</f>
        <v/>
      </c>
      <c r="T291" s="5">
        <f>L291-M291-N291-O291-P291-Q291</f>
        <v/>
      </c>
    </row>
    <row r="292">
      <c r="A292" s="4" t="inlineStr">
        <is>
          <t>O20250624-0129-01</t>
        </is>
      </c>
      <c r="B292" s="4" t="inlineStr">
        <is>
          <t>C202401-0129</t>
        </is>
      </c>
      <c r="C292" s="4" t="inlineStr">
        <is>
          <t>2025-06-24</t>
        </is>
      </c>
      <c r="D292" s="4" t="inlineStr">
        <is>
          <t>2024-01-24</t>
        </is>
      </c>
      <c r="E292" s="4" t="inlineStr">
        <is>
          <t>2024-01</t>
        </is>
      </c>
      <c r="F292" s="4" t="n">
        <v>17</v>
      </c>
      <c r="G292" s="4" t="inlineStr">
        <is>
          <t>Affiliate</t>
        </is>
      </c>
      <c r="H292" s="4" t="inlineStr">
        <is>
          <t>Supplements</t>
        </is>
      </c>
      <c r="I292" s="5" t="n">
        <v>57.24</v>
      </c>
      <c r="J292" s="5" t="n">
        <v>4.24</v>
      </c>
      <c r="K292" s="5" t="n">
        <v>0</v>
      </c>
      <c r="L292" s="5" t="n">
        <v>53</v>
      </c>
      <c r="M292" s="5" t="n">
        <v>18.55</v>
      </c>
      <c r="N292" s="5" t="n">
        <v>6.36</v>
      </c>
      <c r="O292" s="5" t="n">
        <v>1.59</v>
      </c>
      <c r="P292" s="5" t="n">
        <v>5.3</v>
      </c>
      <c r="Q292" s="5" t="n">
        <v>21.2</v>
      </c>
      <c r="R292" s="6" t="n">
        <v>0</v>
      </c>
      <c r="S292" s="5">
        <f>I292-J292-K292-L292</f>
        <v/>
      </c>
      <c r="T292" s="5">
        <f>L292-M292-N292-O292-P292-Q292</f>
        <v/>
      </c>
    </row>
    <row r="293">
      <c r="A293" s="4" t="inlineStr">
        <is>
          <t>O20240129-0130-01</t>
        </is>
      </c>
      <c r="B293" s="4" t="inlineStr">
        <is>
          <t>C202401-0130</t>
        </is>
      </c>
      <c r="C293" s="4" t="inlineStr">
        <is>
          <t>2024-01-29</t>
        </is>
      </c>
      <c r="D293" s="4" t="inlineStr">
        <is>
          <t>2024-01-29</t>
        </is>
      </c>
      <c r="E293" s="4" t="inlineStr">
        <is>
          <t>2024-01</t>
        </is>
      </c>
      <c r="F293" s="4" t="n">
        <v>0</v>
      </c>
      <c r="G293" s="4" t="inlineStr">
        <is>
          <t>Paid social</t>
        </is>
      </c>
      <c r="H293" s="4" t="inlineStr">
        <is>
          <t>Skincare</t>
        </is>
      </c>
      <c r="I293" s="5" t="n">
        <v>115.56</v>
      </c>
      <c r="J293" s="5" t="n">
        <v>8.56</v>
      </c>
      <c r="K293" s="5" t="n">
        <v>0</v>
      </c>
      <c r="L293" s="5" t="n">
        <v>107</v>
      </c>
      <c r="M293" s="5" t="n">
        <v>37.45</v>
      </c>
      <c r="N293" s="5" t="n">
        <v>12.84</v>
      </c>
      <c r="O293" s="5" t="n">
        <v>3.21</v>
      </c>
      <c r="P293" s="5" t="n">
        <v>10.7</v>
      </c>
      <c r="Q293" s="5" t="n">
        <v>42.8</v>
      </c>
      <c r="R293" s="6" t="n">
        <v>1</v>
      </c>
      <c r="S293" s="5">
        <f>I293-J293-K293-L293</f>
        <v/>
      </c>
      <c r="T293" s="5">
        <f>L293-M293-N293-O293-P293-Q293</f>
        <v/>
      </c>
    </row>
    <row r="294">
      <c r="A294" s="4" t="inlineStr">
        <is>
          <t>O20240103-0131-01</t>
        </is>
      </c>
      <c r="B294" s="4" t="inlineStr">
        <is>
          <t>C202401-0131</t>
        </is>
      </c>
      <c r="C294" s="4" t="inlineStr">
        <is>
          <t>2024-01-03</t>
        </is>
      </c>
      <c r="D294" s="4" t="inlineStr">
        <is>
          <t>2024-01-03</t>
        </is>
      </c>
      <c r="E294" s="4" t="inlineStr">
        <is>
          <t>2024-01</t>
        </is>
      </c>
      <c r="F294" s="4" t="n">
        <v>0</v>
      </c>
      <c r="G294" s="4" t="inlineStr">
        <is>
          <t>Paid social</t>
        </is>
      </c>
      <c r="H294" s="4" t="inlineStr">
        <is>
          <t>Accessories</t>
        </is>
      </c>
      <c r="I294" s="5" t="n">
        <v>110.16</v>
      </c>
      <c r="J294" s="5" t="n">
        <v>8.16</v>
      </c>
      <c r="K294" s="5" t="n">
        <v>0</v>
      </c>
      <c r="L294" s="5" t="n">
        <v>102</v>
      </c>
      <c r="M294" s="5" t="n">
        <v>35.7</v>
      </c>
      <c r="N294" s="5" t="n">
        <v>12.24</v>
      </c>
      <c r="O294" s="5" t="n">
        <v>3.06</v>
      </c>
      <c r="P294" s="5" t="n">
        <v>10.2</v>
      </c>
      <c r="Q294" s="5" t="n">
        <v>40.8</v>
      </c>
      <c r="R294" s="6" t="n">
        <v>1</v>
      </c>
      <c r="S294" s="5">
        <f>I294-J294-K294-L294</f>
        <v/>
      </c>
      <c r="T294" s="5">
        <f>L294-M294-N294-O294-P294-Q294</f>
        <v/>
      </c>
    </row>
    <row r="295">
      <c r="A295" s="4" t="inlineStr">
        <is>
          <t>O20240303-0131-01</t>
        </is>
      </c>
      <c r="B295" s="4" t="inlineStr">
        <is>
          <t>C202401-0131</t>
        </is>
      </c>
      <c r="C295" s="4" t="inlineStr">
        <is>
          <t>2024-03-03</t>
        </is>
      </c>
      <c r="D295" s="4" t="inlineStr">
        <is>
          <t>2024-01-03</t>
        </is>
      </c>
      <c r="E295" s="4" t="inlineStr">
        <is>
          <t>2024-01</t>
        </is>
      </c>
      <c r="F295" s="4" t="n">
        <v>2</v>
      </c>
      <c r="G295" s="4" t="inlineStr">
        <is>
          <t>Paid social</t>
        </is>
      </c>
      <c r="H295" s="4" t="inlineStr">
        <is>
          <t>Accessories</t>
        </is>
      </c>
      <c r="I295" s="5" t="n">
        <v>74.58</v>
      </c>
      <c r="J295" s="5" t="n">
        <v>5.28</v>
      </c>
      <c r="K295" s="5" t="n">
        <v>3.3</v>
      </c>
      <c r="L295" s="5" t="n">
        <v>66</v>
      </c>
      <c r="M295" s="5" t="n">
        <v>23.1</v>
      </c>
      <c r="N295" s="5" t="n">
        <v>7.92</v>
      </c>
      <c r="O295" s="5" t="n">
        <v>1.98</v>
      </c>
      <c r="P295" s="5" t="n">
        <v>6.6</v>
      </c>
      <c r="Q295" s="5" t="n">
        <v>26.4</v>
      </c>
      <c r="R295" s="6" t="n">
        <v>0</v>
      </c>
      <c r="S295" s="5">
        <f>I295-J295-K295-L295</f>
        <v/>
      </c>
      <c r="T295" s="5">
        <f>L295-M295-N295-O295-P295-Q295</f>
        <v/>
      </c>
    </row>
    <row r="296">
      <c r="A296" s="4" t="inlineStr">
        <is>
          <t>O20240108-0132-01</t>
        </is>
      </c>
      <c r="B296" s="4" t="inlineStr">
        <is>
          <t>C202401-0132</t>
        </is>
      </c>
      <c r="C296" s="4" t="inlineStr">
        <is>
          <t>2024-01-08</t>
        </is>
      </c>
      <c r="D296" s="4" t="inlineStr">
        <is>
          <t>2024-01-08</t>
        </is>
      </c>
      <c r="E296" s="4" t="inlineStr">
        <is>
          <t>2024-01</t>
        </is>
      </c>
      <c r="F296" s="4" t="n">
        <v>0</v>
      </c>
      <c r="G296" s="4" t="inlineStr">
        <is>
          <t>Email</t>
        </is>
      </c>
      <c r="H296" s="4" t="inlineStr">
        <is>
          <t>Skincare</t>
        </is>
      </c>
      <c r="I296" s="5" t="n">
        <v>101.52</v>
      </c>
      <c r="J296" s="5" t="n">
        <v>7.52</v>
      </c>
      <c r="K296" s="5" t="n">
        <v>0</v>
      </c>
      <c r="L296" s="5" t="n">
        <v>94</v>
      </c>
      <c r="M296" s="5" t="n">
        <v>32.9</v>
      </c>
      <c r="N296" s="5" t="n">
        <v>11.28</v>
      </c>
      <c r="O296" s="5" t="n">
        <v>2.82</v>
      </c>
      <c r="P296" s="5" t="n">
        <v>9.4</v>
      </c>
      <c r="Q296" s="5" t="n">
        <v>37.6</v>
      </c>
      <c r="R296" s="6" t="n">
        <v>1</v>
      </c>
      <c r="S296" s="5">
        <f>I296-J296-K296-L296</f>
        <v/>
      </c>
      <c r="T296" s="5">
        <f>L296-M296-N296-O296-P296-Q296</f>
        <v/>
      </c>
    </row>
    <row r="297">
      <c r="A297" s="4" t="inlineStr">
        <is>
          <t>O20240308-0132-01</t>
        </is>
      </c>
      <c r="B297" s="4" t="inlineStr">
        <is>
          <t>C202401-0132</t>
        </is>
      </c>
      <c r="C297" s="4" t="inlineStr">
        <is>
          <t>2024-03-08</t>
        </is>
      </c>
      <c r="D297" s="4" t="inlineStr">
        <is>
          <t>2024-01-08</t>
        </is>
      </c>
      <c r="E297" s="4" t="inlineStr">
        <is>
          <t>2024-01</t>
        </is>
      </c>
      <c r="F297" s="4" t="n">
        <v>2</v>
      </c>
      <c r="G297" s="4" t="inlineStr">
        <is>
          <t>Email</t>
        </is>
      </c>
      <c r="H297" s="4" t="inlineStr">
        <is>
          <t>Skincare</t>
        </is>
      </c>
      <c r="I297" s="5" t="n">
        <v>81</v>
      </c>
      <c r="J297" s="5" t="n">
        <v>6</v>
      </c>
      <c r="K297" s="5" t="n">
        <v>0</v>
      </c>
      <c r="L297" s="5" t="n">
        <v>75</v>
      </c>
      <c r="M297" s="5" t="n">
        <v>26.25</v>
      </c>
      <c r="N297" s="5" t="n">
        <v>9</v>
      </c>
      <c r="O297" s="5" t="n">
        <v>2.25</v>
      </c>
      <c r="P297" s="5" t="n">
        <v>7.5</v>
      </c>
      <c r="Q297" s="5" t="n">
        <v>30</v>
      </c>
      <c r="R297" s="6" t="n">
        <v>0</v>
      </c>
      <c r="S297" s="5">
        <f>I297-J297-K297-L297</f>
        <v/>
      </c>
      <c r="T297" s="5">
        <f>L297-M297-N297-O297-P297-Q297</f>
        <v/>
      </c>
    </row>
    <row r="298">
      <c r="A298" s="4" t="inlineStr">
        <is>
          <t>O20240408-0132-01</t>
        </is>
      </c>
      <c r="B298" s="4" t="inlineStr">
        <is>
          <t>C202401-0132</t>
        </is>
      </c>
      <c r="C298" s="4" t="inlineStr">
        <is>
          <t>2024-04-08</t>
        </is>
      </c>
      <c r="D298" s="4" t="inlineStr">
        <is>
          <t>2024-01-08</t>
        </is>
      </c>
      <c r="E298" s="4" t="inlineStr">
        <is>
          <t>2024-01</t>
        </is>
      </c>
      <c r="F298" s="4" t="n">
        <v>3</v>
      </c>
      <c r="G298" s="4" t="inlineStr">
        <is>
          <t>Email</t>
        </is>
      </c>
      <c r="H298" s="4" t="inlineStr">
        <is>
          <t>Skincare</t>
        </is>
      </c>
      <c r="I298" s="5" t="n">
        <v>57.24</v>
      </c>
      <c r="J298" s="5" t="n">
        <v>4.24</v>
      </c>
      <c r="K298" s="5" t="n">
        <v>0</v>
      </c>
      <c r="L298" s="5" t="n">
        <v>53</v>
      </c>
      <c r="M298" s="5" t="n">
        <v>18.55</v>
      </c>
      <c r="N298" s="5" t="n">
        <v>6.36</v>
      </c>
      <c r="O298" s="5" t="n">
        <v>1.59</v>
      </c>
      <c r="P298" s="5" t="n">
        <v>5.3</v>
      </c>
      <c r="Q298" s="5" t="n">
        <v>21.2</v>
      </c>
      <c r="R298" s="6" t="n">
        <v>0</v>
      </c>
      <c r="S298" s="5">
        <f>I298-J298-K298-L298</f>
        <v/>
      </c>
      <c r="T298" s="5">
        <f>L298-M298-N298-O298-P298-Q298</f>
        <v/>
      </c>
    </row>
    <row r="299">
      <c r="A299" s="4" t="inlineStr">
        <is>
          <t>O20240113-0133-01</t>
        </is>
      </c>
      <c r="B299" s="4" t="inlineStr">
        <is>
          <t>C202401-0133</t>
        </is>
      </c>
      <c r="C299" s="4" t="inlineStr">
        <is>
          <t>2024-01-13</t>
        </is>
      </c>
      <c r="D299" s="4" t="inlineStr">
        <is>
          <t>2024-01-13</t>
        </is>
      </c>
      <c r="E299" s="4" t="inlineStr">
        <is>
          <t>2024-01</t>
        </is>
      </c>
      <c r="F299" s="4" t="n">
        <v>0</v>
      </c>
      <c r="G299" s="4" t="inlineStr">
        <is>
          <t>Affiliate</t>
        </is>
      </c>
      <c r="H299" s="4" t="inlineStr">
        <is>
          <t>Apparel</t>
        </is>
      </c>
      <c r="I299" s="5" t="n">
        <v>108</v>
      </c>
      <c r="J299" s="5" t="n">
        <v>8</v>
      </c>
      <c r="K299" s="5" t="n">
        <v>0</v>
      </c>
      <c r="L299" s="5" t="n">
        <v>100</v>
      </c>
      <c r="M299" s="5" t="n">
        <v>35</v>
      </c>
      <c r="N299" s="5" t="n">
        <v>12</v>
      </c>
      <c r="O299" s="5" t="n">
        <v>3</v>
      </c>
      <c r="P299" s="5" t="n">
        <v>10</v>
      </c>
      <c r="Q299" s="5" t="n">
        <v>40</v>
      </c>
      <c r="R299" s="6" t="n">
        <v>1</v>
      </c>
      <c r="S299" s="5">
        <f>I299-J299-K299-L299</f>
        <v/>
      </c>
      <c r="T299" s="5">
        <f>L299-M299-N299-O299-P299-Q299</f>
        <v/>
      </c>
    </row>
    <row r="300">
      <c r="A300" s="4" t="inlineStr">
        <is>
          <t>O20240118-0134-01</t>
        </is>
      </c>
      <c r="B300" s="4" t="inlineStr">
        <is>
          <t>C202401-0134</t>
        </is>
      </c>
      <c r="C300" s="4" t="inlineStr">
        <is>
          <t>2024-01-18</t>
        </is>
      </c>
      <c r="D300" s="4" t="inlineStr">
        <is>
          <t>2024-01-18</t>
        </is>
      </c>
      <c r="E300" s="4" t="inlineStr">
        <is>
          <t>2024-01</t>
        </is>
      </c>
      <c r="F300" s="4" t="n">
        <v>0</v>
      </c>
      <c r="G300" s="4" t="inlineStr">
        <is>
          <t>Organic search</t>
        </is>
      </c>
      <c r="H300" s="4" t="inlineStr">
        <is>
          <t>Supplements</t>
        </is>
      </c>
      <c r="I300" s="5" t="n">
        <v>102.6</v>
      </c>
      <c r="J300" s="5" t="n">
        <v>7.6</v>
      </c>
      <c r="K300" s="5" t="n">
        <v>0</v>
      </c>
      <c r="L300" s="5" t="n">
        <v>95</v>
      </c>
      <c r="M300" s="5" t="n">
        <v>33.25</v>
      </c>
      <c r="N300" s="5" t="n">
        <v>11.4</v>
      </c>
      <c r="O300" s="5" t="n">
        <v>2.85</v>
      </c>
      <c r="P300" s="5" t="n">
        <v>9.5</v>
      </c>
      <c r="Q300" s="5" t="n">
        <v>38</v>
      </c>
      <c r="R300" s="6" t="n">
        <v>1</v>
      </c>
      <c r="S300" s="5">
        <f>I300-J300-K300-L300</f>
        <v/>
      </c>
      <c r="T300" s="5">
        <f>L300-M300-N300-O300-P300-Q300</f>
        <v/>
      </c>
    </row>
    <row r="301">
      <c r="A301" s="4" t="inlineStr">
        <is>
          <t>O20240123-0135-01</t>
        </is>
      </c>
      <c r="B301" s="4" t="inlineStr">
        <is>
          <t>C202401-0135</t>
        </is>
      </c>
      <c r="C301" s="4" t="inlineStr">
        <is>
          <t>2024-01-23</t>
        </is>
      </c>
      <c r="D301" s="4" t="inlineStr">
        <is>
          <t>2024-01-23</t>
        </is>
      </c>
      <c r="E301" s="4" t="inlineStr">
        <is>
          <t>2024-01</t>
        </is>
      </c>
      <c r="F301" s="4" t="n">
        <v>0</v>
      </c>
      <c r="G301" s="4" t="inlineStr">
        <is>
          <t>Organic search</t>
        </is>
      </c>
      <c r="H301" s="4" t="inlineStr">
        <is>
          <t>Accessories</t>
        </is>
      </c>
      <c r="I301" s="5" t="n">
        <v>118.8</v>
      </c>
      <c r="J301" s="5" t="n">
        <v>8.800000000000001</v>
      </c>
      <c r="K301" s="5" t="n">
        <v>0</v>
      </c>
      <c r="L301" s="5" t="n">
        <v>110</v>
      </c>
      <c r="M301" s="5" t="n">
        <v>38.5</v>
      </c>
      <c r="N301" s="5" t="n">
        <v>13.2</v>
      </c>
      <c r="O301" s="5" t="n">
        <v>3.3</v>
      </c>
      <c r="P301" s="5" t="n">
        <v>11</v>
      </c>
      <c r="Q301" s="5" t="n">
        <v>44</v>
      </c>
      <c r="R301" s="6" t="n">
        <v>1</v>
      </c>
      <c r="S301" s="5">
        <f>I301-J301-K301-L301</f>
        <v/>
      </c>
      <c r="T301" s="5">
        <f>L301-M301-N301-O301-P301-Q301</f>
        <v/>
      </c>
    </row>
    <row r="302">
      <c r="A302" s="4" t="inlineStr">
        <is>
          <t>O20240128-0136-01</t>
        </is>
      </c>
      <c r="B302" s="4" t="inlineStr">
        <is>
          <t>C202401-0136</t>
        </is>
      </c>
      <c r="C302" s="4" t="inlineStr">
        <is>
          <t>2024-01-28</t>
        </is>
      </c>
      <c r="D302" s="4" t="inlineStr">
        <is>
          <t>2024-01-28</t>
        </is>
      </c>
      <c r="E302" s="4" t="inlineStr">
        <is>
          <t>2024-01</t>
        </is>
      </c>
      <c r="F302" s="4" t="n">
        <v>0</v>
      </c>
      <c r="G302" s="4" t="inlineStr">
        <is>
          <t>Email</t>
        </is>
      </c>
      <c r="H302" s="4" t="inlineStr">
        <is>
          <t>Supplements</t>
        </is>
      </c>
      <c r="I302" s="5" t="n">
        <v>104.76</v>
      </c>
      <c r="J302" s="5" t="n">
        <v>7.76</v>
      </c>
      <c r="K302" s="5" t="n">
        <v>0</v>
      </c>
      <c r="L302" s="5" t="n">
        <v>97</v>
      </c>
      <c r="M302" s="5" t="n">
        <v>33.95</v>
      </c>
      <c r="N302" s="5" t="n">
        <v>11.64</v>
      </c>
      <c r="O302" s="5" t="n">
        <v>2.91</v>
      </c>
      <c r="P302" s="5" t="n">
        <v>9.699999999999999</v>
      </c>
      <c r="Q302" s="5" t="n">
        <v>38.8</v>
      </c>
      <c r="R302" s="6" t="n">
        <v>1</v>
      </c>
      <c r="S302" s="5">
        <f>I302-J302-K302-L302</f>
        <v/>
      </c>
      <c r="T302" s="5">
        <f>L302-M302-N302-O302-P302-Q302</f>
        <v/>
      </c>
    </row>
    <row r="303">
      <c r="A303" s="4" t="inlineStr">
        <is>
          <t>O20240102-0137-01</t>
        </is>
      </c>
      <c r="B303" s="4" t="inlineStr">
        <is>
          <t>C202401-0137</t>
        </is>
      </c>
      <c r="C303" s="4" t="inlineStr">
        <is>
          <t>2024-01-02</t>
        </is>
      </c>
      <c r="D303" s="4" t="inlineStr">
        <is>
          <t>2024-01-02</t>
        </is>
      </c>
      <c r="E303" s="4" t="inlineStr">
        <is>
          <t>2024-01</t>
        </is>
      </c>
      <c r="F303" s="4" t="n">
        <v>0</v>
      </c>
      <c r="G303" s="4" t="inlineStr">
        <is>
          <t>Organic search</t>
        </is>
      </c>
      <c r="H303" s="4" t="inlineStr">
        <is>
          <t>Supplements</t>
        </is>
      </c>
      <c r="I303" s="5" t="n">
        <v>97.2</v>
      </c>
      <c r="J303" s="5" t="n">
        <v>7.2</v>
      </c>
      <c r="K303" s="5" t="n">
        <v>0</v>
      </c>
      <c r="L303" s="5" t="n">
        <v>90</v>
      </c>
      <c r="M303" s="5" t="n">
        <v>31.5</v>
      </c>
      <c r="N303" s="5" t="n">
        <v>10.8</v>
      </c>
      <c r="O303" s="5" t="n">
        <v>2.7</v>
      </c>
      <c r="P303" s="5" t="n">
        <v>9</v>
      </c>
      <c r="Q303" s="5" t="n">
        <v>36</v>
      </c>
      <c r="R303" s="6" t="n">
        <v>1</v>
      </c>
      <c r="S303" s="5">
        <f>I303-J303-K303-L303</f>
        <v/>
      </c>
      <c r="T303" s="5">
        <f>L303-M303-N303-O303-P303-Q303</f>
        <v/>
      </c>
    </row>
    <row r="304">
      <c r="A304" s="4" t="inlineStr">
        <is>
          <t>O20240107-0138-01</t>
        </is>
      </c>
      <c r="B304" s="4" t="inlineStr">
        <is>
          <t>C202401-0138</t>
        </is>
      </c>
      <c r="C304" s="4" t="inlineStr">
        <is>
          <t>2024-01-07</t>
        </is>
      </c>
      <c r="D304" s="4" t="inlineStr">
        <is>
          <t>2024-01-07</t>
        </is>
      </c>
      <c r="E304" s="4" t="inlineStr">
        <is>
          <t>2024-01</t>
        </is>
      </c>
      <c r="F304" s="4" t="n">
        <v>0</v>
      </c>
      <c r="G304" s="4" t="inlineStr">
        <is>
          <t>Affiliate</t>
        </is>
      </c>
      <c r="H304" s="4" t="inlineStr">
        <is>
          <t>Apparel</t>
        </is>
      </c>
      <c r="I304" s="5" t="n">
        <v>99.44</v>
      </c>
      <c r="J304" s="5" t="n">
        <v>7.04</v>
      </c>
      <c r="K304" s="5" t="n">
        <v>4.4</v>
      </c>
      <c r="L304" s="5" t="n">
        <v>88</v>
      </c>
      <c r="M304" s="5" t="n">
        <v>30.8</v>
      </c>
      <c r="N304" s="5" t="n">
        <v>10.56</v>
      </c>
      <c r="O304" s="5" t="n">
        <v>2.64</v>
      </c>
      <c r="P304" s="5" t="n">
        <v>8.800000000000001</v>
      </c>
      <c r="Q304" s="5" t="n">
        <v>35.2</v>
      </c>
      <c r="R304" s="6" t="n">
        <v>1</v>
      </c>
      <c r="S304" s="5">
        <f>I304-J304-K304-L304</f>
        <v/>
      </c>
      <c r="T304" s="5">
        <f>L304-M304-N304-O304-P304-Q304</f>
        <v/>
      </c>
    </row>
    <row r="305">
      <c r="A305" s="4" t="inlineStr">
        <is>
          <t>O20240112-0139-01</t>
        </is>
      </c>
      <c r="B305" s="4" t="inlineStr">
        <is>
          <t>C202401-0139</t>
        </is>
      </c>
      <c r="C305" s="4" t="inlineStr">
        <is>
          <t>2024-01-12</t>
        </is>
      </c>
      <c r="D305" s="4" t="inlineStr">
        <is>
          <t>2024-01-12</t>
        </is>
      </c>
      <c r="E305" s="4" t="inlineStr">
        <is>
          <t>2024-01</t>
        </is>
      </c>
      <c r="F305" s="4" t="n">
        <v>0</v>
      </c>
      <c r="G305" s="4" t="inlineStr">
        <is>
          <t>Paid social</t>
        </is>
      </c>
      <c r="H305" s="4" t="inlineStr">
        <is>
          <t>Skincare</t>
        </is>
      </c>
      <c r="I305" s="5" t="n">
        <v>89.64</v>
      </c>
      <c r="J305" s="5" t="n">
        <v>6.64</v>
      </c>
      <c r="K305" s="5" t="n">
        <v>0</v>
      </c>
      <c r="L305" s="5" t="n">
        <v>83</v>
      </c>
      <c r="M305" s="5" t="n">
        <v>29.05</v>
      </c>
      <c r="N305" s="5" t="n">
        <v>9.960000000000001</v>
      </c>
      <c r="O305" s="5" t="n">
        <v>2.49</v>
      </c>
      <c r="P305" s="5" t="n">
        <v>8.300000000000001</v>
      </c>
      <c r="Q305" s="5" t="n">
        <v>33.2</v>
      </c>
      <c r="R305" s="6" t="n">
        <v>1</v>
      </c>
      <c r="S305" s="5">
        <f>I305-J305-K305-L305</f>
        <v/>
      </c>
      <c r="T305" s="5">
        <f>L305-M305-N305-O305-P305-Q305</f>
        <v/>
      </c>
    </row>
    <row r="306">
      <c r="A306" s="4" t="inlineStr">
        <is>
          <t>O20240117-0140-01</t>
        </is>
      </c>
      <c r="B306" s="4" t="inlineStr">
        <is>
          <t>C202401-0140</t>
        </is>
      </c>
      <c r="C306" s="4" t="inlineStr">
        <is>
          <t>2024-01-17</t>
        </is>
      </c>
      <c r="D306" s="4" t="inlineStr">
        <is>
          <t>2024-01-17</t>
        </is>
      </c>
      <c r="E306" s="4" t="inlineStr">
        <is>
          <t>2024-01</t>
        </is>
      </c>
      <c r="F306" s="4" t="n">
        <v>0</v>
      </c>
      <c r="G306" s="4" t="inlineStr">
        <is>
          <t>Email</t>
        </is>
      </c>
      <c r="H306" s="4" t="inlineStr">
        <is>
          <t>Apparel</t>
        </is>
      </c>
      <c r="I306" s="5" t="n">
        <v>108</v>
      </c>
      <c r="J306" s="5" t="n">
        <v>8</v>
      </c>
      <c r="K306" s="5" t="n">
        <v>0</v>
      </c>
      <c r="L306" s="5" t="n">
        <v>100</v>
      </c>
      <c r="M306" s="5" t="n">
        <v>35</v>
      </c>
      <c r="N306" s="5" t="n">
        <v>12</v>
      </c>
      <c r="O306" s="5" t="n">
        <v>3</v>
      </c>
      <c r="P306" s="5" t="n">
        <v>10</v>
      </c>
      <c r="Q306" s="5" t="n">
        <v>40</v>
      </c>
      <c r="R306" s="6" t="n">
        <v>1</v>
      </c>
      <c r="S306" s="5">
        <f>I306-J306-K306-L306</f>
        <v/>
      </c>
      <c r="T306" s="5">
        <f>L306-M306-N306-O306-P306-Q306</f>
        <v/>
      </c>
    </row>
    <row r="307">
      <c r="A307" s="4" t="inlineStr">
        <is>
          <t>O20240122-0141-01</t>
        </is>
      </c>
      <c r="B307" s="4" t="inlineStr">
        <is>
          <t>C202401-0141</t>
        </is>
      </c>
      <c r="C307" s="4" t="inlineStr">
        <is>
          <t>2024-01-22</t>
        </is>
      </c>
      <c r="D307" s="4" t="inlineStr">
        <is>
          <t>2024-01-22</t>
        </is>
      </c>
      <c r="E307" s="4" t="inlineStr">
        <is>
          <t>2024-01</t>
        </is>
      </c>
      <c r="F307" s="4" t="n">
        <v>0</v>
      </c>
      <c r="G307" s="4" t="inlineStr">
        <is>
          <t>Email</t>
        </is>
      </c>
      <c r="H307" s="4" t="inlineStr">
        <is>
          <t>Skincare</t>
        </is>
      </c>
      <c r="I307" s="5" t="n">
        <v>117.72</v>
      </c>
      <c r="J307" s="5" t="n">
        <v>8.720000000000001</v>
      </c>
      <c r="K307" s="5" t="n">
        <v>0</v>
      </c>
      <c r="L307" s="5" t="n">
        <v>109</v>
      </c>
      <c r="M307" s="5" t="n">
        <v>38.15</v>
      </c>
      <c r="N307" s="5" t="n">
        <v>13.08</v>
      </c>
      <c r="O307" s="5" t="n">
        <v>3.27</v>
      </c>
      <c r="P307" s="5" t="n">
        <v>10.9</v>
      </c>
      <c r="Q307" s="5" t="n">
        <v>43.6</v>
      </c>
      <c r="R307" s="6" t="n">
        <v>1</v>
      </c>
      <c r="S307" s="5">
        <f>I307-J307-K307-L307</f>
        <v/>
      </c>
      <c r="T307" s="5">
        <f>L307-M307-N307-O307-P307-Q307</f>
        <v/>
      </c>
    </row>
    <row r="308">
      <c r="A308" s="4" t="inlineStr">
        <is>
          <t>O20240127-0142-01</t>
        </is>
      </c>
      <c r="B308" s="4" t="inlineStr">
        <is>
          <t>C202401-0142</t>
        </is>
      </c>
      <c r="C308" s="4" t="inlineStr">
        <is>
          <t>2024-01-27</t>
        </is>
      </c>
      <c r="D308" s="4" t="inlineStr">
        <is>
          <t>2024-01-27</t>
        </is>
      </c>
      <c r="E308" s="4" t="inlineStr">
        <is>
          <t>2024-01</t>
        </is>
      </c>
      <c r="F308" s="4" t="n">
        <v>0</v>
      </c>
      <c r="G308" s="4" t="inlineStr">
        <is>
          <t>Paid search</t>
        </is>
      </c>
      <c r="H308" s="4" t="inlineStr">
        <is>
          <t>Supplements</t>
        </is>
      </c>
      <c r="I308" s="5" t="n">
        <v>101.52</v>
      </c>
      <c r="J308" s="5" t="n">
        <v>7.52</v>
      </c>
      <c r="K308" s="5" t="n">
        <v>0</v>
      </c>
      <c r="L308" s="5" t="n">
        <v>94</v>
      </c>
      <c r="M308" s="5" t="n">
        <v>32.9</v>
      </c>
      <c r="N308" s="5" t="n">
        <v>11.28</v>
      </c>
      <c r="O308" s="5" t="n">
        <v>2.82</v>
      </c>
      <c r="P308" s="5" t="n">
        <v>9.4</v>
      </c>
      <c r="Q308" s="5" t="n">
        <v>37.6</v>
      </c>
      <c r="R308" s="6" t="n">
        <v>1</v>
      </c>
      <c r="S308" s="5">
        <f>I308-J308-K308-L308</f>
        <v/>
      </c>
      <c r="T308" s="5">
        <f>L308-M308-N308-O308-P308-Q308</f>
        <v/>
      </c>
    </row>
    <row r="309">
      <c r="A309" s="4" t="inlineStr">
        <is>
          <t>O20240101-0143-01</t>
        </is>
      </c>
      <c r="B309" s="4" t="inlineStr">
        <is>
          <t>C202401-0143</t>
        </is>
      </c>
      <c r="C309" s="4" t="inlineStr">
        <is>
          <t>2024-01-01</t>
        </is>
      </c>
      <c r="D309" s="4" t="inlineStr">
        <is>
          <t>2024-01-01</t>
        </is>
      </c>
      <c r="E309" s="4" t="inlineStr">
        <is>
          <t>2024-01</t>
        </is>
      </c>
      <c r="F309" s="4" t="n">
        <v>0</v>
      </c>
      <c r="G309" s="4" t="inlineStr">
        <is>
          <t>Organic search</t>
        </is>
      </c>
      <c r="H309" s="4" t="inlineStr">
        <is>
          <t>Skincare</t>
        </is>
      </c>
      <c r="I309" s="5" t="n">
        <v>90.72</v>
      </c>
      <c r="J309" s="5" t="n">
        <v>6.72</v>
      </c>
      <c r="K309" s="5" t="n">
        <v>0</v>
      </c>
      <c r="L309" s="5" t="n">
        <v>84</v>
      </c>
      <c r="M309" s="5" t="n">
        <v>29.4</v>
      </c>
      <c r="N309" s="5" t="n">
        <v>10.08</v>
      </c>
      <c r="O309" s="5" t="n">
        <v>2.52</v>
      </c>
      <c r="P309" s="5" t="n">
        <v>8.4</v>
      </c>
      <c r="Q309" s="5" t="n">
        <v>33.6</v>
      </c>
      <c r="R309" s="6" t="n">
        <v>1</v>
      </c>
      <c r="S309" s="5">
        <f>I309-J309-K309-L309</f>
        <v/>
      </c>
      <c r="T309" s="5">
        <f>L309-M309-N309-O309-P309-Q309</f>
        <v/>
      </c>
    </row>
    <row r="310">
      <c r="A310" s="4" t="inlineStr">
        <is>
          <t>O20240106-0144-01</t>
        </is>
      </c>
      <c r="B310" s="4" t="inlineStr">
        <is>
          <t>C202401-0144</t>
        </is>
      </c>
      <c r="C310" s="4" t="inlineStr">
        <is>
          <t>2024-01-06</t>
        </is>
      </c>
      <c r="D310" s="4" t="inlineStr">
        <is>
          <t>2024-01-06</t>
        </is>
      </c>
      <c r="E310" s="4" t="inlineStr">
        <is>
          <t>2024-01</t>
        </is>
      </c>
      <c r="F310" s="4" t="n">
        <v>0</v>
      </c>
      <c r="G310" s="4" t="inlineStr">
        <is>
          <t>Organic search</t>
        </is>
      </c>
      <c r="H310" s="4" t="inlineStr">
        <is>
          <t>Home</t>
        </is>
      </c>
      <c r="I310" s="5" t="n">
        <v>98.28</v>
      </c>
      <c r="J310" s="5" t="n">
        <v>7.28</v>
      </c>
      <c r="K310" s="5" t="n">
        <v>0</v>
      </c>
      <c r="L310" s="5" t="n">
        <v>91</v>
      </c>
      <c r="M310" s="5" t="n">
        <v>31.85</v>
      </c>
      <c r="N310" s="5" t="n">
        <v>10.92</v>
      </c>
      <c r="O310" s="5" t="n">
        <v>2.73</v>
      </c>
      <c r="P310" s="5" t="n">
        <v>9.1</v>
      </c>
      <c r="Q310" s="5" t="n">
        <v>36.4</v>
      </c>
      <c r="R310" s="6" t="n">
        <v>1</v>
      </c>
      <c r="S310" s="5">
        <f>I310-J310-K310-L310</f>
        <v/>
      </c>
      <c r="T310" s="5">
        <f>L310-M310-N310-O310-P310-Q310</f>
        <v/>
      </c>
    </row>
    <row r="311">
      <c r="A311" s="4" t="inlineStr">
        <is>
          <t>O20240111-0145-01</t>
        </is>
      </c>
      <c r="B311" s="4" t="inlineStr">
        <is>
          <t>C202401-0145</t>
        </is>
      </c>
      <c r="C311" s="4" t="inlineStr">
        <is>
          <t>2024-01-11</t>
        </is>
      </c>
      <c r="D311" s="4" t="inlineStr">
        <is>
          <t>2024-01-11</t>
        </is>
      </c>
      <c r="E311" s="4" t="inlineStr">
        <is>
          <t>2024-01</t>
        </is>
      </c>
      <c r="F311" s="4" t="n">
        <v>0</v>
      </c>
      <c r="G311" s="4" t="inlineStr">
        <is>
          <t>Paid social</t>
        </is>
      </c>
      <c r="H311" s="4" t="inlineStr">
        <is>
          <t>Supplements</t>
        </is>
      </c>
      <c r="I311" s="5" t="n">
        <v>96.12</v>
      </c>
      <c r="J311" s="5" t="n">
        <v>7.12</v>
      </c>
      <c r="K311" s="5" t="n">
        <v>0</v>
      </c>
      <c r="L311" s="5" t="n">
        <v>89</v>
      </c>
      <c r="M311" s="5" t="n">
        <v>31.15</v>
      </c>
      <c r="N311" s="5" t="n">
        <v>10.68</v>
      </c>
      <c r="O311" s="5" t="n">
        <v>2.67</v>
      </c>
      <c r="P311" s="5" t="n">
        <v>8.9</v>
      </c>
      <c r="Q311" s="5" t="n">
        <v>35.6</v>
      </c>
      <c r="R311" s="6" t="n">
        <v>1</v>
      </c>
      <c r="S311" s="5">
        <f>I311-J311-K311-L311</f>
        <v/>
      </c>
      <c r="T311" s="5">
        <f>L311-M311-N311-O311-P311-Q311</f>
        <v/>
      </c>
    </row>
    <row r="312">
      <c r="A312" s="4" t="inlineStr">
        <is>
          <t>O20240116-0146-01</t>
        </is>
      </c>
      <c r="B312" s="4" t="inlineStr">
        <is>
          <t>C202401-0146</t>
        </is>
      </c>
      <c r="C312" s="4" t="inlineStr">
        <is>
          <t>2024-01-16</t>
        </is>
      </c>
      <c r="D312" s="4" t="inlineStr">
        <is>
          <t>2024-01-16</t>
        </is>
      </c>
      <c r="E312" s="4" t="inlineStr">
        <is>
          <t>2024-01</t>
        </is>
      </c>
      <c r="F312" s="4" t="n">
        <v>0</v>
      </c>
      <c r="G312" s="4" t="inlineStr">
        <is>
          <t>Paid search</t>
        </is>
      </c>
      <c r="H312" s="4" t="inlineStr">
        <is>
          <t>Home</t>
        </is>
      </c>
      <c r="I312" s="5" t="n">
        <v>88.56</v>
      </c>
      <c r="J312" s="5" t="n">
        <v>6.56</v>
      </c>
      <c r="K312" s="5" t="n">
        <v>0</v>
      </c>
      <c r="L312" s="5" t="n">
        <v>82</v>
      </c>
      <c r="M312" s="5" t="n">
        <v>28.7</v>
      </c>
      <c r="N312" s="5" t="n">
        <v>9.84</v>
      </c>
      <c r="O312" s="5" t="n">
        <v>2.46</v>
      </c>
      <c r="P312" s="5" t="n">
        <v>8.199999999999999</v>
      </c>
      <c r="Q312" s="5" t="n">
        <v>32.8</v>
      </c>
      <c r="R312" s="6" t="n">
        <v>1</v>
      </c>
      <c r="S312" s="5">
        <f>I312-J312-K312-L312</f>
        <v/>
      </c>
      <c r="T312" s="5">
        <f>L312-M312-N312-O312-P312-Q312</f>
        <v/>
      </c>
    </row>
    <row r="313">
      <c r="A313" s="4" t="inlineStr">
        <is>
          <t>O20240121-0147-01</t>
        </is>
      </c>
      <c r="B313" s="4" t="inlineStr">
        <is>
          <t>C202401-0147</t>
        </is>
      </c>
      <c r="C313" s="4" t="inlineStr">
        <is>
          <t>2024-01-21</t>
        </is>
      </c>
      <c r="D313" s="4" t="inlineStr">
        <is>
          <t>2024-01-21</t>
        </is>
      </c>
      <c r="E313" s="4" t="inlineStr">
        <is>
          <t>2024-01</t>
        </is>
      </c>
      <c r="F313" s="4" t="n">
        <v>0</v>
      </c>
      <c r="G313" s="4" t="inlineStr">
        <is>
          <t>Organic search</t>
        </is>
      </c>
      <c r="H313" s="4" t="inlineStr">
        <is>
          <t>Accessories</t>
        </is>
      </c>
      <c r="I313" s="5" t="n">
        <v>96.12</v>
      </c>
      <c r="J313" s="5" t="n">
        <v>7.12</v>
      </c>
      <c r="K313" s="5" t="n">
        <v>0</v>
      </c>
      <c r="L313" s="5" t="n">
        <v>89</v>
      </c>
      <c r="M313" s="5" t="n">
        <v>31.15</v>
      </c>
      <c r="N313" s="5" t="n">
        <v>10.68</v>
      </c>
      <c r="O313" s="5" t="n">
        <v>2.67</v>
      </c>
      <c r="P313" s="5" t="n">
        <v>8.9</v>
      </c>
      <c r="Q313" s="5" t="n">
        <v>35.6</v>
      </c>
      <c r="R313" s="6" t="n">
        <v>1</v>
      </c>
      <c r="S313" s="5">
        <f>I313-J313-K313-L313</f>
        <v/>
      </c>
      <c r="T313" s="5">
        <f>L313-M313-N313-O313-P313-Q313</f>
        <v/>
      </c>
    </row>
    <row r="314">
      <c r="A314" s="4" t="inlineStr">
        <is>
          <t>O20240126-0148-01</t>
        </is>
      </c>
      <c r="B314" s="4" t="inlineStr">
        <is>
          <t>C202401-0148</t>
        </is>
      </c>
      <c r="C314" s="4" t="inlineStr">
        <is>
          <t>2024-01-26</t>
        </is>
      </c>
      <c r="D314" s="4" t="inlineStr">
        <is>
          <t>2024-01-26</t>
        </is>
      </c>
      <c r="E314" s="4" t="inlineStr">
        <is>
          <t>2024-01</t>
        </is>
      </c>
      <c r="F314" s="4" t="n">
        <v>0</v>
      </c>
      <c r="G314" s="4" t="inlineStr">
        <is>
          <t>Paid social</t>
        </is>
      </c>
      <c r="H314" s="4" t="inlineStr">
        <is>
          <t>Skincare</t>
        </is>
      </c>
      <c r="I314" s="5" t="n">
        <v>115.56</v>
      </c>
      <c r="J314" s="5" t="n">
        <v>8.56</v>
      </c>
      <c r="K314" s="5" t="n">
        <v>0</v>
      </c>
      <c r="L314" s="5" t="n">
        <v>107</v>
      </c>
      <c r="M314" s="5" t="n">
        <v>37.45</v>
      </c>
      <c r="N314" s="5" t="n">
        <v>12.84</v>
      </c>
      <c r="O314" s="5" t="n">
        <v>3.21</v>
      </c>
      <c r="P314" s="5" t="n">
        <v>10.7</v>
      </c>
      <c r="Q314" s="5" t="n">
        <v>42.8</v>
      </c>
      <c r="R314" s="6" t="n">
        <v>1</v>
      </c>
      <c r="S314" s="5">
        <f>I314-J314-K314-L314</f>
        <v/>
      </c>
      <c r="T314" s="5">
        <f>L314-M314-N314-O314-P314-Q314</f>
        <v/>
      </c>
    </row>
    <row r="315">
      <c r="A315" s="4" t="inlineStr">
        <is>
          <t>O20240131-0149-01</t>
        </is>
      </c>
      <c r="B315" s="4" t="inlineStr">
        <is>
          <t>C202401-0149</t>
        </is>
      </c>
      <c r="C315" s="4" t="inlineStr">
        <is>
          <t>2024-01-31</t>
        </is>
      </c>
      <c r="D315" s="4" t="inlineStr">
        <is>
          <t>2024-01-31</t>
        </is>
      </c>
      <c r="E315" s="4" t="inlineStr">
        <is>
          <t>2024-01</t>
        </is>
      </c>
      <c r="F315" s="4" t="n">
        <v>0</v>
      </c>
      <c r="G315" s="4" t="inlineStr">
        <is>
          <t>Paid search</t>
        </is>
      </c>
      <c r="H315" s="4" t="inlineStr">
        <is>
          <t>Accessories</t>
        </is>
      </c>
      <c r="I315" s="5" t="n">
        <v>115.56</v>
      </c>
      <c r="J315" s="5" t="n">
        <v>8.56</v>
      </c>
      <c r="K315" s="5" t="n">
        <v>0</v>
      </c>
      <c r="L315" s="5" t="n">
        <v>107</v>
      </c>
      <c r="M315" s="5" t="n">
        <v>37.45</v>
      </c>
      <c r="N315" s="5" t="n">
        <v>12.84</v>
      </c>
      <c r="O315" s="5" t="n">
        <v>3.21</v>
      </c>
      <c r="P315" s="5" t="n">
        <v>10.7</v>
      </c>
      <c r="Q315" s="5" t="n">
        <v>42.8</v>
      </c>
      <c r="R315" s="6" t="n">
        <v>1</v>
      </c>
      <c r="S315" s="5">
        <f>I315-J315-K315-L315</f>
        <v/>
      </c>
      <c r="T315" s="5">
        <f>L315-M315-N315-O315-P315-Q315</f>
        <v/>
      </c>
    </row>
    <row r="316">
      <c r="A316" s="4" t="inlineStr">
        <is>
          <t>O20240105-0150-01</t>
        </is>
      </c>
      <c r="B316" s="4" t="inlineStr">
        <is>
          <t>C202401-0150</t>
        </is>
      </c>
      <c r="C316" s="4" t="inlineStr">
        <is>
          <t>2024-01-05</t>
        </is>
      </c>
      <c r="D316" s="4" t="inlineStr">
        <is>
          <t>2024-01-05</t>
        </is>
      </c>
      <c r="E316" s="4" t="inlineStr">
        <is>
          <t>2024-01</t>
        </is>
      </c>
      <c r="F316" s="4" t="n">
        <v>0</v>
      </c>
      <c r="G316" s="4" t="inlineStr">
        <is>
          <t>Paid social</t>
        </is>
      </c>
      <c r="H316" s="4" t="inlineStr">
        <is>
          <t>Supplements</t>
        </is>
      </c>
      <c r="I316" s="5" t="n">
        <v>117.72</v>
      </c>
      <c r="J316" s="5" t="n">
        <v>8.720000000000001</v>
      </c>
      <c r="K316" s="5" t="n">
        <v>0</v>
      </c>
      <c r="L316" s="5" t="n">
        <v>109</v>
      </c>
      <c r="M316" s="5" t="n">
        <v>38.15</v>
      </c>
      <c r="N316" s="5" t="n">
        <v>13.08</v>
      </c>
      <c r="O316" s="5" t="n">
        <v>3.27</v>
      </c>
      <c r="P316" s="5" t="n">
        <v>10.9</v>
      </c>
      <c r="Q316" s="5" t="n">
        <v>43.6</v>
      </c>
      <c r="R316" s="6" t="n">
        <v>1</v>
      </c>
      <c r="S316" s="5">
        <f>I316-J316-K316-L316</f>
        <v/>
      </c>
      <c r="T316" s="5">
        <f>L316-M316-N316-O316-P316-Q316</f>
        <v/>
      </c>
    </row>
    <row r="317">
      <c r="A317" s="4" t="inlineStr">
        <is>
          <t>O20240110-0151-01</t>
        </is>
      </c>
      <c r="B317" s="4" t="inlineStr">
        <is>
          <t>C202401-0151</t>
        </is>
      </c>
      <c r="C317" s="4" t="inlineStr">
        <is>
          <t>2024-01-10</t>
        </is>
      </c>
      <c r="D317" s="4" t="inlineStr">
        <is>
          <t>2024-01-10</t>
        </is>
      </c>
      <c r="E317" s="4" t="inlineStr">
        <is>
          <t>2024-01</t>
        </is>
      </c>
      <c r="F317" s="4" t="n">
        <v>0</v>
      </c>
      <c r="G317" s="4" t="inlineStr">
        <is>
          <t>Paid search</t>
        </is>
      </c>
      <c r="H317" s="4" t="inlineStr">
        <is>
          <t>Apparel</t>
        </is>
      </c>
      <c r="I317" s="5" t="n">
        <v>112.32</v>
      </c>
      <c r="J317" s="5" t="n">
        <v>8.32</v>
      </c>
      <c r="K317" s="5" t="n">
        <v>0</v>
      </c>
      <c r="L317" s="5" t="n">
        <v>104</v>
      </c>
      <c r="M317" s="5" t="n">
        <v>36.4</v>
      </c>
      <c r="N317" s="5" t="n">
        <v>12.48</v>
      </c>
      <c r="O317" s="5" t="n">
        <v>3.12</v>
      </c>
      <c r="P317" s="5" t="n">
        <v>10.4</v>
      </c>
      <c r="Q317" s="5" t="n">
        <v>41.6</v>
      </c>
      <c r="R317" s="6" t="n">
        <v>1</v>
      </c>
      <c r="S317" s="5">
        <f>I317-J317-K317-L317</f>
        <v/>
      </c>
      <c r="T317" s="5">
        <f>L317-M317-N317-O317-P317-Q317</f>
        <v/>
      </c>
    </row>
    <row r="318">
      <c r="A318" s="4" t="inlineStr">
        <is>
          <t>O20240510-0151-01</t>
        </is>
      </c>
      <c r="B318" s="4" t="inlineStr">
        <is>
          <t>C202401-0151</t>
        </is>
      </c>
      <c r="C318" s="4" t="inlineStr">
        <is>
          <t>2024-05-10</t>
        </is>
      </c>
      <c r="D318" s="4" t="inlineStr">
        <is>
          <t>2024-01-10</t>
        </is>
      </c>
      <c r="E318" s="4" t="inlineStr">
        <is>
          <t>2024-01</t>
        </is>
      </c>
      <c r="F318" s="4" t="n">
        <v>4</v>
      </c>
      <c r="G318" s="4" t="inlineStr">
        <is>
          <t>Paid search</t>
        </is>
      </c>
      <c r="H318" s="4" t="inlineStr">
        <is>
          <t>Apparel</t>
        </is>
      </c>
      <c r="I318" s="5" t="n">
        <v>62.64</v>
      </c>
      <c r="J318" s="5" t="n">
        <v>4.64</v>
      </c>
      <c r="K318" s="5" t="n">
        <v>0</v>
      </c>
      <c r="L318" s="5" t="n">
        <v>58</v>
      </c>
      <c r="M318" s="5" t="n">
        <v>20.3</v>
      </c>
      <c r="N318" s="5" t="n">
        <v>6.96</v>
      </c>
      <c r="O318" s="5" t="n">
        <v>1.74</v>
      </c>
      <c r="P318" s="5" t="n">
        <v>5.8</v>
      </c>
      <c r="Q318" s="5" t="n">
        <v>23.2</v>
      </c>
      <c r="R318" s="6" t="n">
        <v>0</v>
      </c>
      <c r="S318" s="5">
        <f>I318-J318-K318-L318</f>
        <v/>
      </c>
      <c r="T318" s="5">
        <f>L318-M318-N318-O318-P318-Q318</f>
        <v/>
      </c>
    </row>
    <row r="319">
      <c r="A319" s="4" t="inlineStr">
        <is>
          <t>O20240115-0152-01</t>
        </is>
      </c>
      <c r="B319" s="4" t="inlineStr">
        <is>
          <t>C202401-0152</t>
        </is>
      </c>
      <c r="C319" s="4" t="inlineStr">
        <is>
          <t>2024-01-15</t>
        </is>
      </c>
      <c r="D319" s="4" t="inlineStr">
        <is>
          <t>2024-01-15</t>
        </is>
      </c>
      <c r="E319" s="4" t="inlineStr">
        <is>
          <t>2024-01</t>
        </is>
      </c>
      <c r="F319" s="4" t="n">
        <v>0</v>
      </c>
      <c r="G319" s="4" t="inlineStr">
        <is>
          <t>Paid search</t>
        </is>
      </c>
      <c r="H319" s="4" t="inlineStr">
        <is>
          <t>Home</t>
        </is>
      </c>
      <c r="I319" s="5" t="n">
        <v>111.24</v>
      </c>
      <c r="J319" s="5" t="n">
        <v>8.24</v>
      </c>
      <c r="K319" s="5" t="n">
        <v>0</v>
      </c>
      <c r="L319" s="5" t="n">
        <v>103</v>
      </c>
      <c r="M319" s="5" t="n">
        <v>36.05</v>
      </c>
      <c r="N319" s="5" t="n">
        <v>12.36</v>
      </c>
      <c r="O319" s="5" t="n">
        <v>3.09</v>
      </c>
      <c r="P319" s="5" t="n">
        <v>10.3</v>
      </c>
      <c r="Q319" s="5" t="n">
        <v>41.2</v>
      </c>
      <c r="R319" s="6" t="n">
        <v>1</v>
      </c>
      <c r="S319" s="5">
        <f>I319-J319-K319-L319</f>
        <v/>
      </c>
      <c r="T319" s="5">
        <f>L319-M319-N319-O319-P319-Q319</f>
        <v/>
      </c>
    </row>
    <row r="320">
      <c r="A320" s="4" t="inlineStr">
        <is>
          <t>O20240120-0153-01</t>
        </is>
      </c>
      <c r="B320" s="4" t="inlineStr">
        <is>
          <t>C202401-0153</t>
        </is>
      </c>
      <c r="C320" s="4" t="inlineStr">
        <is>
          <t>2024-01-20</t>
        </is>
      </c>
      <c r="D320" s="4" t="inlineStr">
        <is>
          <t>2024-01-20</t>
        </is>
      </c>
      <c r="E320" s="4" t="inlineStr">
        <is>
          <t>2024-01</t>
        </is>
      </c>
      <c r="F320" s="4" t="n">
        <v>0</v>
      </c>
      <c r="G320" s="4" t="inlineStr">
        <is>
          <t>Email</t>
        </is>
      </c>
      <c r="H320" s="4" t="inlineStr">
        <is>
          <t>Skincare</t>
        </is>
      </c>
      <c r="I320" s="5" t="n">
        <v>113.4</v>
      </c>
      <c r="J320" s="5" t="n">
        <v>8.4</v>
      </c>
      <c r="K320" s="5" t="n">
        <v>0</v>
      </c>
      <c r="L320" s="5" t="n">
        <v>105</v>
      </c>
      <c r="M320" s="5" t="n">
        <v>36.75</v>
      </c>
      <c r="N320" s="5" t="n">
        <v>12.6</v>
      </c>
      <c r="O320" s="5" t="n">
        <v>3.15</v>
      </c>
      <c r="P320" s="5" t="n">
        <v>10.5</v>
      </c>
      <c r="Q320" s="5" t="n">
        <v>42</v>
      </c>
      <c r="R320" s="6" t="n">
        <v>1</v>
      </c>
      <c r="S320" s="5">
        <f>I320-J320-K320-L320</f>
        <v/>
      </c>
      <c r="T320" s="5">
        <f>L320-M320-N320-O320-P320-Q320</f>
        <v/>
      </c>
    </row>
    <row r="321">
      <c r="A321" s="4" t="inlineStr">
        <is>
          <t>O20240125-0154-01</t>
        </is>
      </c>
      <c r="B321" s="4" t="inlineStr">
        <is>
          <t>C202401-0154</t>
        </is>
      </c>
      <c r="C321" s="4" t="inlineStr">
        <is>
          <t>2024-01-25</t>
        </is>
      </c>
      <c r="D321" s="4" t="inlineStr">
        <is>
          <t>2024-01-25</t>
        </is>
      </c>
      <c r="E321" s="4" t="inlineStr">
        <is>
          <t>2024-01</t>
        </is>
      </c>
      <c r="F321" s="4" t="n">
        <v>0</v>
      </c>
      <c r="G321" s="4" t="inlineStr">
        <is>
          <t>Organic search</t>
        </is>
      </c>
      <c r="H321" s="4" t="inlineStr">
        <is>
          <t>Apparel</t>
        </is>
      </c>
      <c r="I321" s="5" t="n">
        <v>96.12</v>
      </c>
      <c r="J321" s="5" t="n">
        <v>7.12</v>
      </c>
      <c r="K321" s="5" t="n">
        <v>0</v>
      </c>
      <c r="L321" s="5" t="n">
        <v>89</v>
      </c>
      <c r="M321" s="5" t="n">
        <v>31.15</v>
      </c>
      <c r="N321" s="5" t="n">
        <v>10.68</v>
      </c>
      <c r="O321" s="5" t="n">
        <v>2.67</v>
      </c>
      <c r="P321" s="5" t="n">
        <v>8.9</v>
      </c>
      <c r="Q321" s="5" t="n">
        <v>35.6</v>
      </c>
      <c r="R321" s="6" t="n">
        <v>1</v>
      </c>
      <c r="S321" s="5">
        <f>I321-J321-K321-L321</f>
        <v/>
      </c>
      <c r="T321" s="5">
        <f>L321-M321-N321-O321-P321-Q321</f>
        <v/>
      </c>
    </row>
    <row r="322">
      <c r="A322" s="4" t="inlineStr">
        <is>
          <t>O20240130-0155-01</t>
        </is>
      </c>
      <c r="B322" s="4" t="inlineStr">
        <is>
          <t>C202401-0155</t>
        </is>
      </c>
      <c r="C322" s="4" t="inlineStr">
        <is>
          <t>2024-01-30</t>
        </is>
      </c>
      <c r="D322" s="4" t="inlineStr">
        <is>
          <t>2024-01-30</t>
        </is>
      </c>
      <c r="E322" s="4" t="inlineStr">
        <is>
          <t>2024-01</t>
        </is>
      </c>
      <c r="F322" s="4" t="n">
        <v>0</v>
      </c>
      <c r="G322" s="4" t="inlineStr">
        <is>
          <t>Paid search</t>
        </is>
      </c>
      <c r="H322" s="4" t="inlineStr">
        <is>
          <t>Apparel</t>
        </is>
      </c>
      <c r="I322" s="5" t="n">
        <v>108</v>
      </c>
      <c r="J322" s="5" t="n">
        <v>8</v>
      </c>
      <c r="K322" s="5" t="n">
        <v>0</v>
      </c>
      <c r="L322" s="5" t="n">
        <v>100</v>
      </c>
      <c r="M322" s="5" t="n">
        <v>35</v>
      </c>
      <c r="N322" s="5" t="n">
        <v>12</v>
      </c>
      <c r="O322" s="5" t="n">
        <v>3</v>
      </c>
      <c r="P322" s="5" t="n">
        <v>10</v>
      </c>
      <c r="Q322" s="5" t="n">
        <v>40</v>
      </c>
      <c r="R322" s="6" t="n">
        <v>1</v>
      </c>
      <c r="S322" s="5">
        <f>I322-J322-K322-L322</f>
        <v/>
      </c>
      <c r="T322" s="5">
        <f>L322-M322-N322-O322-P322-Q322</f>
        <v/>
      </c>
    </row>
    <row r="323">
      <c r="A323" s="4" t="inlineStr">
        <is>
          <t>O20240104-0156-01</t>
        </is>
      </c>
      <c r="B323" s="4" t="inlineStr">
        <is>
          <t>C202401-0156</t>
        </is>
      </c>
      <c r="C323" s="4" t="inlineStr">
        <is>
          <t>2024-01-04</t>
        </is>
      </c>
      <c r="D323" s="4" t="inlineStr">
        <is>
          <t>2024-01-04</t>
        </is>
      </c>
      <c r="E323" s="4" t="inlineStr">
        <is>
          <t>2024-01</t>
        </is>
      </c>
      <c r="F323" s="4" t="n">
        <v>0</v>
      </c>
      <c r="G323" s="4" t="inlineStr">
        <is>
          <t>Affiliate</t>
        </is>
      </c>
      <c r="H323" s="4" t="inlineStr">
        <is>
          <t>Apparel</t>
        </is>
      </c>
      <c r="I323" s="5" t="n">
        <v>91.8</v>
      </c>
      <c r="J323" s="5" t="n">
        <v>6.8</v>
      </c>
      <c r="K323" s="5" t="n">
        <v>0</v>
      </c>
      <c r="L323" s="5" t="n">
        <v>85</v>
      </c>
      <c r="M323" s="5" t="n">
        <v>29.75</v>
      </c>
      <c r="N323" s="5" t="n">
        <v>10.2</v>
      </c>
      <c r="O323" s="5" t="n">
        <v>2.55</v>
      </c>
      <c r="P323" s="5" t="n">
        <v>8.5</v>
      </c>
      <c r="Q323" s="5" t="n">
        <v>34</v>
      </c>
      <c r="R323" s="6" t="n">
        <v>1</v>
      </c>
      <c r="S323" s="5">
        <f>I323-J323-K323-L323</f>
        <v/>
      </c>
      <c r="T323" s="5">
        <f>L323-M323-N323-O323-P323-Q323</f>
        <v/>
      </c>
    </row>
    <row r="324">
      <c r="A324" s="4" t="inlineStr">
        <is>
          <t>O20240109-0157-01</t>
        </is>
      </c>
      <c r="B324" s="4" t="inlineStr">
        <is>
          <t>C202401-0157</t>
        </is>
      </c>
      <c r="C324" s="4" t="inlineStr">
        <is>
          <t>2024-01-09</t>
        </is>
      </c>
      <c r="D324" s="4" t="inlineStr">
        <is>
          <t>2024-01-09</t>
        </is>
      </c>
      <c r="E324" s="4" t="inlineStr">
        <is>
          <t>2024-01</t>
        </is>
      </c>
      <c r="F324" s="4" t="n">
        <v>0</v>
      </c>
      <c r="G324" s="4" t="inlineStr">
        <is>
          <t>Email</t>
        </is>
      </c>
      <c r="H324" s="4" t="inlineStr">
        <is>
          <t>Skincare</t>
        </is>
      </c>
      <c r="I324" s="5" t="n">
        <v>123.17</v>
      </c>
      <c r="J324" s="5" t="n">
        <v>8.720000000000001</v>
      </c>
      <c r="K324" s="5" t="n">
        <v>5.45</v>
      </c>
      <c r="L324" s="5" t="n">
        <v>109</v>
      </c>
      <c r="M324" s="5" t="n">
        <v>38.15</v>
      </c>
      <c r="N324" s="5" t="n">
        <v>13.08</v>
      </c>
      <c r="O324" s="5" t="n">
        <v>3.27</v>
      </c>
      <c r="P324" s="5" t="n">
        <v>10.9</v>
      </c>
      <c r="Q324" s="5" t="n">
        <v>43.6</v>
      </c>
      <c r="R324" s="6" t="n">
        <v>1</v>
      </c>
      <c r="S324" s="5">
        <f>I324-J324-K324-L324</f>
        <v/>
      </c>
      <c r="T324" s="5">
        <f>L324-M324-N324-O324-P324-Q324</f>
        <v/>
      </c>
    </row>
    <row r="325">
      <c r="A325" s="4" t="inlineStr">
        <is>
          <t>O20240114-0158-01</t>
        </is>
      </c>
      <c r="B325" s="4" t="inlineStr">
        <is>
          <t>C202401-0158</t>
        </is>
      </c>
      <c r="C325" s="4" t="inlineStr">
        <is>
          <t>2024-01-14</t>
        </is>
      </c>
      <c r="D325" s="4" t="inlineStr">
        <is>
          <t>2024-01-14</t>
        </is>
      </c>
      <c r="E325" s="4" t="inlineStr">
        <is>
          <t>2024-01</t>
        </is>
      </c>
      <c r="F325" s="4" t="n">
        <v>0</v>
      </c>
      <c r="G325" s="4" t="inlineStr">
        <is>
          <t>Paid social</t>
        </is>
      </c>
      <c r="H325" s="4" t="inlineStr">
        <is>
          <t>Skincare</t>
        </is>
      </c>
      <c r="I325" s="5" t="n">
        <v>117.72</v>
      </c>
      <c r="J325" s="5" t="n">
        <v>8.720000000000001</v>
      </c>
      <c r="K325" s="5" t="n">
        <v>0</v>
      </c>
      <c r="L325" s="5" t="n">
        <v>109</v>
      </c>
      <c r="M325" s="5" t="n">
        <v>38.15</v>
      </c>
      <c r="N325" s="5" t="n">
        <v>13.08</v>
      </c>
      <c r="O325" s="5" t="n">
        <v>3.27</v>
      </c>
      <c r="P325" s="5" t="n">
        <v>10.9</v>
      </c>
      <c r="Q325" s="5" t="n">
        <v>43.6</v>
      </c>
      <c r="R325" s="6" t="n">
        <v>1</v>
      </c>
      <c r="S325" s="5">
        <f>I325-J325-K325-L325</f>
        <v/>
      </c>
      <c r="T325" s="5">
        <f>L325-M325-N325-O325-P325-Q325</f>
        <v/>
      </c>
    </row>
    <row r="326">
      <c r="A326" s="4" t="inlineStr">
        <is>
          <t>O20240119-0159-01</t>
        </is>
      </c>
      <c r="B326" s="4" t="inlineStr">
        <is>
          <t>C202401-0159</t>
        </is>
      </c>
      <c r="C326" s="4" t="inlineStr">
        <is>
          <t>2024-01-19</t>
        </is>
      </c>
      <c r="D326" s="4" t="inlineStr">
        <is>
          <t>2024-01-19</t>
        </is>
      </c>
      <c r="E326" s="4" t="inlineStr">
        <is>
          <t>2024-01</t>
        </is>
      </c>
      <c r="F326" s="4" t="n">
        <v>0</v>
      </c>
      <c r="G326" s="4" t="inlineStr">
        <is>
          <t>Email</t>
        </is>
      </c>
      <c r="H326" s="4" t="inlineStr">
        <is>
          <t>Supplements</t>
        </is>
      </c>
      <c r="I326" s="5" t="n">
        <v>116.64</v>
      </c>
      <c r="J326" s="5" t="n">
        <v>8.640000000000001</v>
      </c>
      <c r="K326" s="5" t="n">
        <v>0</v>
      </c>
      <c r="L326" s="5" t="n">
        <v>108</v>
      </c>
      <c r="M326" s="5" t="n">
        <v>37.8</v>
      </c>
      <c r="N326" s="5" t="n">
        <v>12.96</v>
      </c>
      <c r="O326" s="5" t="n">
        <v>3.24</v>
      </c>
      <c r="P326" s="5" t="n">
        <v>10.8</v>
      </c>
      <c r="Q326" s="5" t="n">
        <v>43.2</v>
      </c>
      <c r="R326" s="6" t="n">
        <v>1</v>
      </c>
      <c r="S326" s="5">
        <f>I326-J326-K326-L326</f>
        <v/>
      </c>
      <c r="T326" s="5">
        <f>L326-M326-N326-O326-P326-Q326</f>
        <v/>
      </c>
    </row>
    <row r="327">
      <c r="A327" s="4" t="inlineStr">
        <is>
          <t>O20240124-0160-01</t>
        </is>
      </c>
      <c r="B327" s="4" t="inlineStr">
        <is>
          <t>C202401-0160</t>
        </is>
      </c>
      <c r="C327" s="4" t="inlineStr">
        <is>
          <t>2024-01-24</t>
        </is>
      </c>
      <c r="D327" s="4" t="inlineStr">
        <is>
          <t>2024-01-24</t>
        </is>
      </c>
      <c r="E327" s="4" t="inlineStr">
        <is>
          <t>2024-01</t>
        </is>
      </c>
      <c r="F327" s="4" t="n">
        <v>0</v>
      </c>
      <c r="G327" s="4" t="inlineStr">
        <is>
          <t>Paid search</t>
        </is>
      </c>
      <c r="H327" s="4" t="inlineStr">
        <is>
          <t>Skincare</t>
        </is>
      </c>
      <c r="I327" s="5" t="n">
        <v>117.72</v>
      </c>
      <c r="J327" s="5" t="n">
        <v>8.720000000000001</v>
      </c>
      <c r="K327" s="5" t="n">
        <v>0</v>
      </c>
      <c r="L327" s="5" t="n">
        <v>109</v>
      </c>
      <c r="M327" s="5" t="n">
        <v>38.15</v>
      </c>
      <c r="N327" s="5" t="n">
        <v>13.08</v>
      </c>
      <c r="O327" s="5" t="n">
        <v>3.27</v>
      </c>
      <c r="P327" s="5" t="n">
        <v>10.9</v>
      </c>
      <c r="Q327" s="5" t="n">
        <v>43.6</v>
      </c>
      <c r="R327" s="6" t="n">
        <v>1</v>
      </c>
      <c r="S327" s="5">
        <f>I327-J327-K327-L327</f>
        <v/>
      </c>
      <c r="T327" s="5">
        <f>L327-M327-N327-O327-P327-Q327</f>
        <v/>
      </c>
    </row>
    <row r="328">
      <c r="A328" s="4" t="inlineStr">
        <is>
          <t>O20240724-0160-01</t>
        </is>
      </c>
      <c r="B328" s="4" t="inlineStr">
        <is>
          <t>C202401-0160</t>
        </is>
      </c>
      <c r="C328" s="4" t="inlineStr">
        <is>
          <t>2024-07-24</t>
        </is>
      </c>
      <c r="D328" s="4" t="inlineStr">
        <is>
          <t>2024-01-24</t>
        </is>
      </c>
      <c r="E328" s="4" t="inlineStr">
        <is>
          <t>2024-01</t>
        </is>
      </c>
      <c r="F328" s="4" t="n">
        <v>6</v>
      </c>
      <c r="G328" s="4" t="inlineStr">
        <is>
          <t>Paid search</t>
        </is>
      </c>
      <c r="H328" s="4" t="inlineStr">
        <is>
          <t>Skincare</t>
        </is>
      </c>
      <c r="I328" s="5" t="n">
        <v>73.44</v>
      </c>
      <c r="J328" s="5" t="n">
        <v>5.44</v>
      </c>
      <c r="K328" s="5" t="n">
        <v>0</v>
      </c>
      <c r="L328" s="5" t="n">
        <v>68</v>
      </c>
      <c r="M328" s="5" t="n">
        <v>23.8</v>
      </c>
      <c r="N328" s="5" t="n">
        <v>8.16</v>
      </c>
      <c r="O328" s="5" t="n">
        <v>2.04</v>
      </c>
      <c r="P328" s="5" t="n">
        <v>6.8</v>
      </c>
      <c r="Q328" s="5" t="n">
        <v>27.2</v>
      </c>
      <c r="R328" s="6" t="n">
        <v>0</v>
      </c>
      <c r="S328" s="5">
        <f>I328-J328-K328-L328</f>
        <v/>
      </c>
      <c r="T328" s="5">
        <f>L328-M328-N328-O328-P328-Q328</f>
        <v/>
      </c>
    </row>
    <row r="329">
      <c r="A329" s="4" t="inlineStr">
        <is>
          <t>O20240731-0160-02</t>
        </is>
      </c>
      <c r="B329" s="4" t="inlineStr">
        <is>
          <t>C202401-0160</t>
        </is>
      </c>
      <c r="C329" s="4" t="inlineStr">
        <is>
          <t>2024-07-31</t>
        </is>
      </c>
      <c r="D329" s="4" t="inlineStr">
        <is>
          <t>2024-01-24</t>
        </is>
      </c>
      <c r="E329" s="4" t="inlineStr">
        <is>
          <t>2024-01</t>
        </is>
      </c>
      <c r="F329" s="4" t="n">
        <v>6</v>
      </c>
      <c r="G329" s="4" t="inlineStr">
        <is>
          <t>Paid search</t>
        </is>
      </c>
      <c r="H329" s="4" t="inlineStr">
        <is>
          <t>Skincare</t>
        </is>
      </c>
      <c r="I329" s="5" t="n">
        <v>39.96</v>
      </c>
      <c r="J329" s="5" t="n">
        <v>2.96</v>
      </c>
      <c r="K329" s="5" t="n">
        <v>0</v>
      </c>
      <c r="L329" s="5" t="n">
        <v>37</v>
      </c>
      <c r="M329" s="5" t="n">
        <v>12.95</v>
      </c>
      <c r="N329" s="5" t="n">
        <v>4.44</v>
      </c>
      <c r="O329" s="5" t="n">
        <v>1.11</v>
      </c>
      <c r="P329" s="5" t="n">
        <v>3.7</v>
      </c>
      <c r="Q329" s="5" t="n">
        <v>14.8</v>
      </c>
      <c r="R329" s="6" t="n">
        <v>0</v>
      </c>
      <c r="S329" s="5">
        <f>I329-J329-K329-L329</f>
        <v/>
      </c>
      <c r="T329" s="5">
        <f>L329-M329-N329-O329-P329-Q329</f>
        <v/>
      </c>
    </row>
    <row r="330">
      <c r="A330" s="4" t="inlineStr">
        <is>
          <t>O20250124-0160-01</t>
        </is>
      </c>
      <c r="B330" s="4" t="inlineStr">
        <is>
          <t>C202401-0160</t>
        </is>
      </c>
      <c r="C330" s="4" t="inlineStr">
        <is>
          <t>2025-01-24</t>
        </is>
      </c>
      <c r="D330" s="4" t="inlineStr">
        <is>
          <t>2024-01-24</t>
        </is>
      </c>
      <c r="E330" s="4" t="inlineStr">
        <is>
          <t>2024-01</t>
        </is>
      </c>
      <c r="F330" s="4" t="n">
        <v>12</v>
      </c>
      <c r="G330" s="4" t="inlineStr">
        <is>
          <t>Paid search</t>
        </is>
      </c>
      <c r="H330" s="4" t="inlineStr">
        <is>
          <t>Skincare</t>
        </is>
      </c>
      <c r="I330" s="5" t="n">
        <v>64.8</v>
      </c>
      <c r="J330" s="5" t="n">
        <v>4.8</v>
      </c>
      <c r="K330" s="5" t="n">
        <v>0</v>
      </c>
      <c r="L330" s="5" t="n">
        <v>60</v>
      </c>
      <c r="M330" s="5" t="n">
        <v>21</v>
      </c>
      <c r="N330" s="5" t="n">
        <v>7.2</v>
      </c>
      <c r="O330" s="5" t="n">
        <v>1.8</v>
      </c>
      <c r="P330" s="5" t="n">
        <v>6</v>
      </c>
      <c r="Q330" s="5" t="n">
        <v>24</v>
      </c>
      <c r="R330" s="6" t="n">
        <v>0</v>
      </c>
      <c r="S330" s="5">
        <f>I330-J330-K330-L330</f>
        <v/>
      </c>
      <c r="T330" s="5">
        <f>L330-M330-N330-O330-P330-Q330</f>
        <v/>
      </c>
    </row>
    <row r="331">
      <c r="A331" s="4" t="inlineStr">
        <is>
          <t>O20250724-0160-01</t>
        </is>
      </c>
      <c r="B331" s="4" t="inlineStr">
        <is>
          <t>C202401-0160</t>
        </is>
      </c>
      <c r="C331" s="4" t="inlineStr">
        <is>
          <t>2025-07-24</t>
        </is>
      </c>
      <c r="D331" s="4" t="inlineStr">
        <is>
          <t>2024-01-24</t>
        </is>
      </c>
      <c r="E331" s="4" t="inlineStr">
        <is>
          <t>2024-01</t>
        </is>
      </c>
      <c r="F331" s="4" t="n">
        <v>18</v>
      </c>
      <c r="G331" s="4" t="inlineStr">
        <is>
          <t>Paid search</t>
        </is>
      </c>
      <c r="H331" s="4" t="inlineStr">
        <is>
          <t>Skincare</t>
        </is>
      </c>
      <c r="I331" s="5" t="n">
        <v>52.92</v>
      </c>
      <c r="J331" s="5" t="n">
        <v>3.92</v>
      </c>
      <c r="K331" s="5" t="n">
        <v>0</v>
      </c>
      <c r="L331" s="5" t="n">
        <v>49</v>
      </c>
      <c r="M331" s="5" t="n">
        <v>17.15</v>
      </c>
      <c r="N331" s="5" t="n">
        <v>5.88</v>
      </c>
      <c r="O331" s="5" t="n">
        <v>1.47</v>
      </c>
      <c r="P331" s="5" t="n">
        <v>4.9</v>
      </c>
      <c r="Q331" s="5" t="n">
        <v>19.6</v>
      </c>
      <c r="R331" s="6" t="n">
        <v>0</v>
      </c>
      <c r="S331" s="5">
        <f>I331-J331-K331-L331</f>
        <v/>
      </c>
      <c r="T331" s="5">
        <f>L331-M331-N331-O331-P331-Q331</f>
        <v/>
      </c>
    </row>
    <row r="332">
      <c r="A332" s="4" t="inlineStr">
        <is>
          <t>O20251124-0160-01</t>
        </is>
      </c>
      <c r="B332" s="4" t="inlineStr">
        <is>
          <t>C202401-0160</t>
        </is>
      </c>
      <c r="C332" s="4" t="inlineStr">
        <is>
          <t>2025-11-24</t>
        </is>
      </c>
      <c r="D332" s="4" t="inlineStr">
        <is>
          <t>2024-01-24</t>
        </is>
      </c>
      <c r="E332" s="4" t="inlineStr">
        <is>
          <t>2024-01</t>
        </is>
      </c>
      <c r="F332" s="4" t="n">
        <v>22</v>
      </c>
      <c r="G332" s="4" t="inlineStr">
        <is>
          <t>Paid search</t>
        </is>
      </c>
      <c r="H332" s="4" t="inlineStr">
        <is>
          <t>Skincare</t>
        </is>
      </c>
      <c r="I332" s="5" t="n">
        <v>47.52</v>
      </c>
      <c r="J332" s="5" t="n">
        <v>3.52</v>
      </c>
      <c r="K332" s="5" t="n">
        <v>0</v>
      </c>
      <c r="L332" s="5" t="n">
        <v>44</v>
      </c>
      <c r="M332" s="5" t="n">
        <v>15.4</v>
      </c>
      <c r="N332" s="5" t="n">
        <v>5.28</v>
      </c>
      <c r="O332" s="5" t="n">
        <v>1.32</v>
      </c>
      <c r="P332" s="5" t="n">
        <v>4.4</v>
      </c>
      <c r="Q332" s="5" t="n">
        <v>17.6</v>
      </c>
      <c r="R332" s="6" t="n">
        <v>0</v>
      </c>
      <c r="S332" s="5">
        <f>I332-J332-K332-L332</f>
        <v/>
      </c>
      <c r="T332" s="5">
        <f>L332-M332-N332-O332-P332-Q332</f>
        <v/>
      </c>
    </row>
    <row r="333">
      <c r="A333" s="4" t="inlineStr">
        <is>
          <t>O20240129-0161-01</t>
        </is>
      </c>
      <c r="B333" s="4" t="inlineStr">
        <is>
          <t>C202401-0161</t>
        </is>
      </c>
      <c r="C333" s="4" t="inlineStr">
        <is>
          <t>2024-01-29</t>
        </is>
      </c>
      <c r="D333" s="4" t="inlineStr">
        <is>
          <t>2024-01-29</t>
        </is>
      </c>
      <c r="E333" s="4" t="inlineStr">
        <is>
          <t>2024-01</t>
        </is>
      </c>
      <c r="F333" s="4" t="n">
        <v>0</v>
      </c>
      <c r="G333" s="4" t="inlineStr">
        <is>
          <t>Paid search</t>
        </is>
      </c>
      <c r="H333" s="4" t="inlineStr">
        <is>
          <t>Home</t>
        </is>
      </c>
      <c r="I333" s="5" t="n">
        <v>87.48</v>
      </c>
      <c r="J333" s="5" t="n">
        <v>6.48</v>
      </c>
      <c r="K333" s="5" t="n">
        <v>0</v>
      </c>
      <c r="L333" s="5" t="n">
        <v>81</v>
      </c>
      <c r="M333" s="5" t="n">
        <v>28.35</v>
      </c>
      <c r="N333" s="5" t="n">
        <v>9.720000000000001</v>
      </c>
      <c r="O333" s="5" t="n">
        <v>2.43</v>
      </c>
      <c r="P333" s="5" t="n">
        <v>8.1</v>
      </c>
      <c r="Q333" s="5" t="n">
        <v>32.4</v>
      </c>
      <c r="R333" s="6" t="n">
        <v>1</v>
      </c>
      <c r="S333" s="5">
        <f>I333-J333-K333-L333</f>
        <v/>
      </c>
      <c r="T333" s="5">
        <f>L333-M333-N333-O333-P333-Q333</f>
        <v/>
      </c>
    </row>
    <row r="334">
      <c r="A334" s="4" t="inlineStr">
        <is>
          <t>O20240529-0161-01</t>
        </is>
      </c>
      <c r="B334" s="4" t="inlineStr">
        <is>
          <t>C202401-0161</t>
        </is>
      </c>
      <c r="C334" s="4" t="inlineStr">
        <is>
          <t>2024-05-29</t>
        </is>
      </c>
      <c r="D334" s="4" t="inlineStr">
        <is>
          <t>2024-01-29</t>
        </is>
      </c>
      <c r="E334" s="4" t="inlineStr">
        <is>
          <t>2024-01</t>
        </is>
      </c>
      <c r="F334" s="4" t="n">
        <v>4</v>
      </c>
      <c r="G334" s="4" t="inlineStr">
        <is>
          <t>Paid search</t>
        </is>
      </c>
      <c r="H334" s="4" t="inlineStr">
        <is>
          <t>Home</t>
        </is>
      </c>
      <c r="I334" s="5" t="n">
        <v>72.36</v>
      </c>
      <c r="J334" s="5" t="n">
        <v>5.36</v>
      </c>
      <c r="K334" s="5" t="n">
        <v>0</v>
      </c>
      <c r="L334" s="5" t="n">
        <v>67</v>
      </c>
      <c r="M334" s="5" t="n">
        <v>23.45</v>
      </c>
      <c r="N334" s="5" t="n">
        <v>8.039999999999999</v>
      </c>
      <c r="O334" s="5" t="n">
        <v>2.01</v>
      </c>
      <c r="P334" s="5" t="n">
        <v>6.7</v>
      </c>
      <c r="Q334" s="5" t="n">
        <v>26.8</v>
      </c>
      <c r="R334" s="6" t="n">
        <v>0</v>
      </c>
      <c r="S334" s="5">
        <f>I334-J334-K334-L334</f>
        <v/>
      </c>
      <c r="T334" s="5">
        <f>L334-M334-N334-O334-P334-Q334</f>
        <v/>
      </c>
    </row>
    <row r="335">
      <c r="A335" s="4" t="inlineStr">
        <is>
          <t>O20240729-0161-01</t>
        </is>
      </c>
      <c r="B335" s="4" t="inlineStr">
        <is>
          <t>C202401-0161</t>
        </is>
      </c>
      <c r="C335" s="4" t="inlineStr">
        <is>
          <t>2024-07-29</t>
        </is>
      </c>
      <c r="D335" s="4" t="inlineStr">
        <is>
          <t>2024-01-29</t>
        </is>
      </c>
      <c r="E335" s="4" t="inlineStr">
        <is>
          <t>2024-01</t>
        </is>
      </c>
      <c r="F335" s="4" t="n">
        <v>6</v>
      </c>
      <c r="G335" s="4" t="inlineStr">
        <is>
          <t>Paid search</t>
        </is>
      </c>
      <c r="H335" s="4" t="inlineStr">
        <is>
          <t>Home</t>
        </is>
      </c>
      <c r="I335" s="5" t="n">
        <v>60.48</v>
      </c>
      <c r="J335" s="5" t="n">
        <v>4.48</v>
      </c>
      <c r="K335" s="5" t="n">
        <v>0</v>
      </c>
      <c r="L335" s="5" t="n">
        <v>56</v>
      </c>
      <c r="M335" s="5" t="n">
        <v>19.6</v>
      </c>
      <c r="N335" s="5" t="n">
        <v>6.72</v>
      </c>
      <c r="O335" s="5" t="n">
        <v>1.68</v>
      </c>
      <c r="P335" s="5" t="n">
        <v>5.6</v>
      </c>
      <c r="Q335" s="5" t="n">
        <v>22.4</v>
      </c>
      <c r="R335" s="6" t="n">
        <v>0</v>
      </c>
      <c r="S335" s="5">
        <f>I335-J335-K335-L335</f>
        <v/>
      </c>
      <c r="T335" s="5">
        <f>L335-M335-N335-O335-P335-Q335</f>
        <v/>
      </c>
    </row>
    <row r="336">
      <c r="A336" s="4" t="inlineStr">
        <is>
          <t>O20240929-0161-01</t>
        </is>
      </c>
      <c r="B336" s="4" t="inlineStr">
        <is>
          <t>C202401-0161</t>
        </is>
      </c>
      <c r="C336" s="4" t="inlineStr">
        <is>
          <t>2024-09-29</t>
        </is>
      </c>
      <c r="D336" s="4" t="inlineStr">
        <is>
          <t>2024-01-29</t>
        </is>
      </c>
      <c r="E336" s="4" t="inlineStr">
        <is>
          <t>2024-01</t>
        </is>
      </c>
      <c r="F336" s="4" t="n">
        <v>8</v>
      </c>
      <c r="G336" s="4" t="inlineStr">
        <is>
          <t>Paid search</t>
        </is>
      </c>
      <c r="H336" s="4" t="inlineStr">
        <is>
          <t>Home</t>
        </is>
      </c>
      <c r="I336" s="5" t="n">
        <v>60.48</v>
      </c>
      <c r="J336" s="5" t="n">
        <v>4.48</v>
      </c>
      <c r="K336" s="5" t="n">
        <v>0</v>
      </c>
      <c r="L336" s="5" t="n">
        <v>56</v>
      </c>
      <c r="M336" s="5" t="n">
        <v>19.6</v>
      </c>
      <c r="N336" s="5" t="n">
        <v>6.72</v>
      </c>
      <c r="O336" s="5" t="n">
        <v>1.68</v>
      </c>
      <c r="P336" s="5" t="n">
        <v>5.6</v>
      </c>
      <c r="Q336" s="5" t="n">
        <v>22.4</v>
      </c>
      <c r="R336" s="6" t="n">
        <v>0</v>
      </c>
      <c r="S336" s="5">
        <f>I336-J336-K336-L336</f>
        <v/>
      </c>
      <c r="T336" s="5">
        <f>L336-M336-N336-O336-P336-Q336</f>
        <v/>
      </c>
    </row>
    <row r="337">
      <c r="A337" s="4" t="inlineStr">
        <is>
          <t>O20241129-0161-01</t>
        </is>
      </c>
      <c r="B337" s="4" t="inlineStr">
        <is>
          <t>C202401-0161</t>
        </is>
      </c>
      <c r="C337" s="4" t="inlineStr">
        <is>
          <t>2024-11-29</t>
        </is>
      </c>
      <c r="D337" s="4" t="inlineStr">
        <is>
          <t>2024-01-29</t>
        </is>
      </c>
      <c r="E337" s="4" t="inlineStr">
        <is>
          <t>2024-01</t>
        </is>
      </c>
      <c r="F337" s="4" t="n">
        <v>10</v>
      </c>
      <c r="G337" s="4" t="inlineStr">
        <is>
          <t>Paid search</t>
        </is>
      </c>
      <c r="H337" s="4" t="inlineStr">
        <is>
          <t>Home</t>
        </is>
      </c>
      <c r="I337" s="5" t="n">
        <v>66.95999999999999</v>
      </c>
      <c r="J337" s="5" t="n">
        <v>4.96</v>
      </c>
      <c r="K337" s="5" t="n">
        <v>0</v>
      </c>
      <c r="L337" s="5" t="n">
        <v>62</v>
      </c>
      <c r="M337" s="5" t="n">
        <v>21.7</v>
      </c>
      <c r="N337" s="5" t="n">
        <v>7.44</v>
      </c>
      <c r="O337" s="5" t="n">
        <v>1.86</v>
      </c>
      <c r="P337" s="5" t="n">
        <v>6.2</v>
      </c>
      <c r="Q337" s="5" t="n">
        <v>24.8</v>
      </c>
      <c r="R337" s="6" t="n">
        <v>0</v>
      </c>
      <c r="S337" s="5">
        <f>I337-J337-K337-L337</f>
        <v/>
      </c>
      <c r="T337" s="5">
        <f>L337-M337-N337-O337-P337-Q337</f>
        <v/>
      </c>
    </row>
    <row r="338">
      <c r="A338" s="4" t="inlineStr">
        <is>
          <t>O20250129-0161-01</t>
        </is>
      </c>
      <c r="B338" s="4" t="inlineStr">
        <is>
          <t>C202401-0161</t>
        </is>
      </c>
      <c r="C338" s="4" t="inlineStr">
        <is>
          <t>2025-01-29</t>
        </is>
      </c>
      <c r="D338" s="4" t="inlineStr">
        <is>
          <t>2024-01-29</t>
        </is>
      </c>
      <c r="E338" s="4" t="inlineStr">
        <is>
          <t>2024-01</t>
        </is>
      </c>
      <c r="F338" s="4" t="n">
        <v>12</v>
      </c>
      <c r="G338" s="4" t="inlineStr">
        <is>
          <t>Paid search</t>
        </is>
      </c>
      <c r="H338" s="4" t="inlineStr">
        <is>
          <t>Home</t>
        </is>
      </c>
      <c r="I338" s="5" t="n">
        <v>73.44</v>
      </c>
      <c r="J338" s="5" t="n">
        <v>5.44</v>
      </c>
      <c r="K338" s="5" t="n">
        <v>0</v>
      </c>
      <c r="L338" s="5" t="n">
        <v>68</v>
      </c>
      <c r="M338" s="5" t="n">
        <v>23.8</v>
      </c>
      <c r="N338" s="5" t="n">
        <v>8.16</v>
      </c>
      <c r="O338" s="5" t="n">
        <v>2.04</v>
      </c>
      <c r="P338" s="5" t="n">
        <v>6.8</v>
      </c>
      <c r="Q338" s="5" t="n">
        <v>27.2</v>
      </c>
      <c r="R338" s="6" t="n">
        <v>0</v>
      </c>
      <c r="S338" s="5">
        <f>I338-J338-K338-L338</f>
        <v/>
      </c>
      <c r="T338" s="5">
        <f>L338-M338-N338-O338-P338-Q338</f>
        <v/>
      </c>
    </row>
    <row r="339">
      <c r="A339" s="4" t="inlineStr">
        <is>
          <t>O20240103-0162-01</t>
        </is>
      </c>
      <c r="B339" s="4" t="inlineStr">
        <is>
          <t>C202401-0162</t>
        </is>
      </c>
      <c r="C339" s="4" t="inlineStr">
        <is>
          <t>2024-01-03</t>
        </is>
      </c>
      <c r="D339" s="4" t="inlineStr">
        <is>
          <t>2024-01-03</t>
        </is>
      </c>
      <c r="E339" s="4" t="inlineStr">
        <is>
          <t>2024-01</t>
        </is>
      </c>
      <c r="F339" s="4" t="n">
        <v>0</v>
      </c>
      <c r="G339" s="4" t="inlineStr">
        <is>
          <t>Paid social</t>
        </is>
      </c>
      <c r="H339" s="4" t="inlineStr">
        <is>
          <t>Supplements</t>
        </is>
      </c>
      <c r="I339" s="5" t="n">
        <v>95.04000000000001</v>
      </c>
      <c r="J339" s="5" t="n">
        <v>7.04</v>
      </c>
      <c r="K339" s="5" t="n">
        <v>0</v>
      </c>
      <c r="L339" s="5" t="n">
        <v>88</v>
      </c>
      <c r="M339" s="5" t="n">
        <v>30.8</v>
      </c>
      <c r="N339" s="5" t="n">
        <v>10.56</v>
      </c>
      <c r="O339" s="5" t="n">
        <v>2.64</v>
      </c>
      <c r="P339" s="5" t="n">
        <v>8.800000000000001</v>
      </c>
      <c r="Q339" s="5" t="n">
        <v>35.2</v>
      </c>
      <c r="R339" s="6" t="n">
        <v>1</v>
      </c>
      <c r="S339" s="5">
        <f>I339-J339-K339-L339</f>
        <v/>
      </c>
      <c r="T339" s="5">
        <f>L339-M339-N339-O339-P339-Q339</f>
        <v/>
      </c>
    </row>
    <row r="340">
      <c r="A340" s="4" t="inlineStr">
        <is>
          <t>O20240108-0163-01</t>
        </is>
      </c>
      <c r="B340" s="4" t="inlineStr">
        <is>
          <t>C202401-0163</t>
        </is>
      </c>
      <c r="C340" s="4" t="inlineStr">
        <is>
          <t>2024-01-08</t>
        </is>
      </c>
      <c r="D340" s="4" t="inlineStr">
        <is>
          <t>2024-01-08</t>
        </is>
      </c>
      <c r="E340" s="4" t="inlineStr">
        <is>
          <t>2024-01</t>
        </is>
      </c>
      <c r="F340" s="4" t="n">
        <v>0</v>
      </c>
      <c r="G340" s="4" t="inlineStr">
        <is>
          <t>Paid search</t>
        </is>
      </c>
      <c r="H340" s="4" t="inlineStr">
        <is>
          <t>Accessories</t>
        </is>
      </c>
      <c r="I340" s="5" t="n">
        <v>89.64</v>
      </c>
      <c r="J340" s="5" t="n">
        <v>6.64</v>
      </c>
      <c r="K340" s="5" t="n">
        <v>0</v>
      </c>
      <c r="L340" s="5" t="n">
        <v>83</v>
      </c>
      <c r="M340" s="5" t="n">
        <v>29.05</v>
      </c>
      <c r="N340" s="5" t="n">
        <v>9.960000000000001</v>
      </c>
      <c r="O340" s="5" t="n">
        <v>2.49</v>
      </c>
      <c r="P340" s="5" t="n">
        <v>8.300000000000001</v>
      </c>
      <c r="Q340" s="5" t="n">
        <v>33.2</v>
      </c>
      <c r="R340" s="6" t="n">
        <v>1</v>
      </c>
      <c r="S340" s="5">
        <f>I340-J340-K340-L340</f>
        <v/>
      </c>
      <c r="T340" s="5">
        <f>L340-M340-N340-O340-P340-Q340</f>
        <v/>
      </c>
    </row>
    <row r="341">
      <c r="A341" s="4" t="inlineStr">
        <is>
          <t>O20240113-0164-01</t>
        </is>
      </c>
      <c r="B341" s="4" t="inlineStr">
        <is>
          <t>C202401-0164</t>
        </is>
      </c>
      <c r="C341" s="4" t="inlineStr">
        <is>
          <t>2024-01-13</t>
        </is>
      </c>
      <c r="D341" s="4" t="inlineStr">
        <is>
          <t>2024-01-13</t>
        </is>
      </c>
      <c r="E341" s="4" t="inlineStr">
        <is>
          <t>2024-01</t>
        </is>
      </c>
      <c r="F341" s="4" t="n">
        <v>0</v>
      </c>
      <c r="G341" s="4" t="inlineStr">
        <is>
          <t>Paid social</t>
        </is>
      </c>
      <c r="H341" s="4" t="inlineStr">
        <is>
          <t>Skincare</t>
        </is>
      </c>
      <c r="I341" s="5" t="n">
        <v>101.52</v>
      </c>
      <c r="J341" s="5" t="n">
        <v>7.52</v>
      </c>
      <c r="K341" s="5" t="n">
        <v>0</v>
      </c>
      <c r="L341" s="5" t="n">
        <v>94</v>
      </c>
      <c r="M341" s="5" t="n">
        <v>32.9</v>
      </c>
      <c r="N341" s="5" t="n">
        <v>11.28</v>
      </c>
      <c r="O341" s="5" t="n">
        <v>2.82</v>
      </c>
      <c r="P341" s="5" t="n">
        <v>9.4</v>
      </c>
      <c r="Q341" s="5" t="n">
        <v>37.6</v>
      </c>
      <c r="R341" s="6" t="n">
        <v>1</v>
      </c>
      <c r="S341" s="5">
        <f>I341-J341-K341-L341</f>
        <v/>
      </c>
      <c r="T341" s="5">
        <f>L341-M341-N341-O341-P341-Q341</f>
        <v/>
      </c>
    </row>
    <row r="342">
      <c r="A342" s="4" t="inlineStr">
        <is>
          <t>O20240513-0164-01</t>
        </is>
      </c>
      <c r="B342" s="4" t="inlineStr">
        <is>
          <t>C202401-0164</t>
        </is>
      </c>
      <c r="C342" s="4" t="inlineStr">
        <is>
          <t>2024-05-13</t>
        </is>
      </c>
      <c r="D342" s="4" t="inlineStr">
        <is>
          <t>2024-01-13</t>
        </is>
      </c>
      <c r="E342" s="4" t="inlineStr">
        <is>
          <t>2024-01</t>
        </is>
      </c>
      <c r="F342" s="4" t="n">
        <v>4</v>
      </c>
      <c r="G342" s="4" t="inlineStr">
        <is>
          <t>Paid social</t>
        </is>
      </c>
      <c r="H342" s="4" t="inlineStr">
        <is>
          <t>Skincare</t>
        </is>
      </c>
      <c r="I342" s="5" t="n">
        <v>58.32</v>
      </c>
      <c r="J342" s="5" t="n">
        <v>4.32</v>
      </c>
      <c r="K342" s="5" t="n">
        <v>0</v>
      </c>
      <c r="L342" s="5" t="n">
        <v>54</v>
      </c>
      <c r="M342" s="5" t="n">
        <v>18.9</v>
      </c>
      <c r="N342" s="5" t="n">
        <v>6.48</v>
      </c>
      <c r="O342" s="5" t="n">
        <v>1.62</v>
      </c>
      <c r="P342" s="5" t="n">
        <v>5.4</v>
      </c>
      <c r="Q342" s="5" t="n">
        <v>21.6</v>
      </c>
      <c r="R342" s="6" t="n">
        <v>0</v>
      </c>
      <c r="S342" s="5">
        <f>I342-J342-K342-L342</f>
        <v/>
      </c>
      <c r="T342" s="5">
        <f>L342-M342-N342-O342-P342-Q342</f>
        <v/>
      </c>
    </row>
    <row r="343">
      <c r="A343" s="4" t="inlineStr">
        <is>
          <t>O20240118-0165-01</t>
        </is>
      </c>
      <c r="B343" s="4" t="inlineStr">
        <is>
          <t>C202401-0165</t>
        </is>
      </c>
      <c r="C343" s="4" t="inlineStr">
        <is>
          <t>2024-01-18</t>
        </is>
      </c>
      <c r="D343" s="4" t="inlineStr">
        <is>
          <t>2024-01-18</t>
        </is>
      </c>
      <c r="E343" s="4" t="inlineStr">
        <is>
          <t>2024-01</t>
        </is>
      </c>
      <c r="F343" s="4" t="n">
        <v>0</v>
      </c>
      <c r="G343" s="4" t="inlineStr">
        <is>
          <t>Email</t>
        </is>
      </c>
      <c r="H343" s="4" t="inlineStr">
        <is>
          <t>Supplements</t>
        </is>
      </c>
      <c r="I343" s="5" t="n">
        <v>110.16</v>
      </c>
      <c r="J343" s="5" t="n">
        <v>8.16</v>
      </c>
      <c r="K343" s="5" t="n">
        <v>0</v>
      </c>
      <c r="L343" s="5" t="n">
        <v>102</v>
      </c>
      <c r="M343" s="5" t="n">
        <v>35.7</v>
      </c>
      <c r="N343" s="5" t="n">
        <v>12.24</v>
      </c>
      <c r="O343" s="5" t="n">
        <v>3.06</v>
      </c>
      <c r="P343" s="5" t="n">
        <v>10.2</v>
      </c>
      <c r="Q343" s="5" t="n">
        <v>40.8</v>
      </c>
      <c r="R343" s="6" t="n">
        <v>1</v>
      </c>
      <c r="S343" s="5">
        <f>I343-J343-K343-L343</f>
        <v/>
      </c>
      <c r="T343" s="5">
        <f>L343-M343-N343-O343-P343-Q343</f>
        <v/>
      </c>
    </row>
    <row r="344">
      <c r="A344" s="4" t="inlineStr">
        <is>
          <t>O20240123-0166-01</t>
        </is>
      </c>
      <c r="B344" s="4" t="inlineStr">
        <is>
          <t>C202401-0166</t>
        </is>
      </c>
      <c r="C344" s="4" t="inlineStr">
        <is>
          <t>2024-01-23</t>
        </is>
      </c>
      <c r="D344" s="4" t="inlineStr">
        <is>
          <t>2024-01-23</t>
        </is>
      </c>
      <c r="E344" s="4" t="inlineStr">
        <is>
          <t>2024-01</t>
        </is>
      </c>
      <c r="F344" s="4" t="n">
        <v>0</v>
      </c>
      <c r="G344" s="4" t="inlineStr">
        <is>
          <t>Organic search</t>
        </is>
      </c>
      <c r="H344" s="4" t="inlineStr">
        <is>
          <t>Home</t>
        </is>
      </c>
      <c r="I344" s="5" t="n">
        <v>106.92</v>
      </c>
      <c r="J344" s="5" t="n">
        <v>7.92</v>
      </c>
      <c r="K344" s="5" t="n">
        <v>0</v>
      </c>
      <c r="L344" s="5" t="n">
        <v>99</v>
      </c>
      <c r="M344" s="5" t="n">
        <v>34.65</v>
      </c>
      <c r="N344" s="5" t="n">
        <v>11.88</v>
      </c>
      <c r="O344" s="5" t="n">
        <v>2.97</v>
      </c>
      <c r="P344" s="5" t="n">
        <v>9.9</v>
      </c>
      <c r="Q344" s="5" t="n">
        <v>39.6</v>
      </c>
      <c r="R344" s="6" t="n">
        <v>1</v>
      </c>
      <c r="S344" s="5">
        <f>I344-J344-K344-L344</f>
        <v/>
      </c>
      <c r="T344" s="5">
        <f>L344-M344-N344-O344-P344-Q344</f>
        <v/>
      </c>
    </row>
    <row r="345">
      <c r="A345" s="4" t="inlineStr">
        <is>
          <t>O20240128-0167-01</t>
        </is>
      </c>
      <c r="B345" s="4" t="inlineStr">
        <is>
          <t>C202401-0167</t>
        </is>
      </c>
      <c r="C345" s="4" t="inlineStr">
        <is>
          <t>2024-01-28</t>
        </is>
      </c>
      <c r="D345" s="4" t="inlineStr">
        <is>
          <t>2024-01-28</t>
        </is>
      </c>
      <c r="E345" s="4" t="inlineStr">
        <is>
          <t>2024-01</t>
        </is>
      </c>
      <c r="F345" s="4" t="n">
        <v>0</v>
      </c>
      <c r="G345" s="4" t="inlineStr">
        <is>
          <t>Affiliate</t>
        </is>
      </c>
      <c r="H345" s="4" t="inlineStr">
        <is>
          <t>Accessories</t>
        </is>
      </c>
      <c r="I345" s="5" t="n">
        <v>105.84</v>
      </c>
      <c r="J345" s="5" t="n">
        <v>7.84</v>
      </c>
      <c r="K345" s="5" t="n">
        <v>0</v>
      </c>
      <c r="L345" s="5" t="n">
        <v>98</v>
      </c>
      <c r="M345" s="5" t="n">
        <v>34.3</v>
      </c>
      <c r="N345" s="5" t="n">
        <v>11.76</v>
      </c>
      <c r="O345" s="5" t="n">
        <v>2.94</v>
      </c>
      <c r="P345" s="5" t="n">
        <v>9.800000000000001</v>
      </c>
      <c r="Q345" s="5" t="n">
        <v>39.2</v>
      </c>
      <c r="R345" s="6" t="n">
        <v>1</v>
      </c>
      <c r="S345" s="5">
        <f>I345-J345-K345-L345</f>
        <v/>
      </c>
      <c r="T345" s="5">
        <f>L345-M345-N345-O345-P345-Q345</f>
        <v/>
      </c>
    </row>
    <row r="346">
      <c r="A346" s="4" t="inlineStr">
        <is>
          <t>O20240102-0168-01</t>
        </is>
      </c>
      <c r="B346" s="4" t="inlineStr">
        <is>
          <t>C202401-0168</t>
        </is>
      </c>
      <c r="C346" s="4" t="inlineStr">
        <is>
          <t>2024-01-02</t>
        </is>
      </c>
      <c r="D346" s="4" t="inlineStr">
        <is>
          <t>2024-01-02</t>
        </is>
      </c>
      <c r="E346" s="4" t="inlineStr">
        <is>
          <t>2024-01</t>
        </is>
      </c>
      <c r="F346" s="4" t="n">
        <v>0</v>
      </c>
      <c r="G346" s="4" t="inlineStr">
        <is>
          <t>Paid search</t>
        </is>
      </c>
      <c r="H346" s="4" t="inlineStr">
        <is>
          <t>Home</t>
        </is>
      </c>
      <c r="I346" s="5" t="n">
        <v>102.6</v>
      </c>
      <c r="J346" s="5" t="n">
        <v>7.6</v>
      </c>
      <c r="K346" s="5" t="n">
        <v>0</v>
      </c>
      <c r="L346" s="5" t="n">
        <v>95</v>
      </c>
      <c r="M346" s="5" t="n">
        <v>33.25</v>
      </c>
      <c r="N346" s="5" t="n">
        <v>11.4</v>
      </c>
      <c r="O346" s="5" t="n">
        <v>2.85</v>
      </c>
      <c r="P346" s="5" t="n">
        <v>9.5</v>
      </c>
      <c r="Q346" s="5" t="n">
        <v>38</v>
      </c>
      <c r="R346" s="6" t="n">
        <v>1</v>
      </c>
      <c r="S346" s="5">
        <f>I346-J346-K346-L346</f>
        <v/>
      </c>
      <c r="T346" s="5">
        <f>L346-M346-N346-O346-P346-Q346</f>
        <v/>
      </c>
    </row>
    <row r="347">
      <c r="A347" s="4" t="inlineStr">
        <is>
          <t>O20240402-0168-01</t>
        </is>
      </c>
      <c r="B347" s="4" t="inlineStr">
        <is>
          <t>C202401-0168</t>
        </is>
      </c>
      <c r="C347" s="4" t="inlineStr">
        <is>
          <t>2024-04-02</t>
        </is>
      </c>
      <c r="D347" s="4" t="inlineStr">
        <is>
          <t>2024-01-02</t>
        </is>
      </c>
      <c r="E347" s="4" t="inlineStr">
        <is>
          <t>2024-01</t>
        </is>
      </c>
      <c r="F347" s="4" t="n">
        <v>3</v>
      </c>
      <c r="G347" s="4" t="inlineStr">
        <is>
          <t>Paid search</t>
        </is>
      </c>
      <c r="H347" s="4" t="inlineStr">
        <is>
          <t>Home</t>
        </is>
      </c>
      <c r="I347" s="5" t="n">
        <v>63.28</v>
      </c>
      <c r="J347" s="5" t="n">
        <v>4.48</v>
      </c>
      <c r="K347" s="5" t="n">
        <v>2.8</v>
      </c>
      <c r="L347" s="5" t="n">
        <v>56</v>
      </c>
      <c r="M347" s="5" t="n">
        <v>19.6</v>
      </c>
      <c r="N347" s="5" t="n">
        <v>6.72</v>
      </c>
      <c r="O347" s="5" t="n">
        <v>1.68</v>
      </c>
      <c r="P347" s="5" t="n">
        <v>5.6</v>
      </c>
      <c r="Q347" s="5" t="n">
        <v>22.4</v>
      </c>
      <c r="R347" s="6" t="n">
        <v>0</v>
      </c>
      <c r="S347" s="5">
        <f>I347-J347-K347-L347</f>
        <v/>
      </c>
      <c r="T347" s="5">
        <f>L347-M347-N347-O347-P347-Q347</f>
        <v/>
      </c>
    </row>
    <row r="348">
      <c r="A348" s="4" t="inlineStr">
        <is>
          <t>O20241202-0168-01</t>
        </is>
      </c>
      <c r="B348" s="4" t="inlineStr">
        <is>
          <t>C202401-0168</t>
        </is>
      </c>
      <c r="C348" s="4" t="inlineStr">
        <is>
          <t>2024-12-02</t>
        </is>
      </c>
      <c r="D348" s="4" t="inlineStr">
        <is>
          <t>2024-01-02</t>
        </is>
      </c>
      <c r="E348" s="4" t="inlineStr">
        <is>
          <t>2024-01</t>
        </is>
      </c>
      <c r="F348" s="4" t="n">
        <v>11</v>
      </c>
      <c r="G348" s="4" t="inlineStr">
        <is>
          <t>Paid search</t>
        </is>
      </c>
      <c r="H348" s="4" t="inlineStr">
        <is>
          <t>Home</t>
        </is>
      </c>
      <c r="I348" s="5" t="n">
        <v>52.92</v>
      </c>
      <c r="J348" s="5" t="n">
        <v>3.92</v>
      </c>
      <c r="K348" s="5" t="n">
        <v>0</v>
      </c>
      <c r="L348" s="5" t="n">
        <v>49</v>
      </c>
      <c r="M348" s="5" t="n">
        <v>17.15</v>
      </c>
      <c r="N348" s="5" t="n">
        <v>5.88</v>
      </c>
      <c r="O348" s="5" t="n">
        <v>1.47</v>
      </c>
      <c r="P348" s="5" t="n">
        <v>4.9</v>
      </c>
      <c r="Q348" s="5" t="n">
        <v>19.6</v>
      </c>
      <c r="R348" s="6" t="n">
        <v>0</v>
      </c>
      <c r="S348" s="5">
        <f>I348-J348-K348-L348</f>
        <v/>
      </c>
      <c r="T348" s="5">
        <f>L348-M348-N348-O348-P348-Q348</f>
        <v/>
      </c>
    </row>
    <row r="349">
      <c r="A349" s="4" t="inlineStr">
        <is>
          <t>O20240107-0169-01</t>
        </is>
      </c>
      <c r="B349" s="4" t="inlineStr">
        <is>
          <t>C202401-0169</t>
        </is>
      </c>
      <c r="C349" s="4" t="inlineStr">
        <is>
          <t>2024-01-07</t>
        </is>
      </c>
      <c r="D349" s="4" t="inlineStr">
        <is>
          <t>2024-01-07</t>
        </is>
      </c>
      <c r="E349" s="4" t="inlineStr">
        <is>
          <t>2024-01</t>
        </is>
      </c>
      <c r="F349" s="4" t="n">
        <v>0</v>
      </c>
      <c r="G349" s="4" t="inlineStr">
        <is>
          <t>Paid search</t>
        </is>
      </c>
      <c r="H349" s="4" t="inlineStr">
        <is>
          <t>Accessories</t>
        </is>
      </c>
      <c r="I349" s="5" t="n">
        <v>104.76</v>
      </c>
      <c r="J349" s="5" t="n">
        <v>7.76</v>
      </c>
      <c r="K349" s="5" t="n">
        <v>0</v>
      </c>
      <c r="L349" s="5" t="n">
        <v>97</v>
      </c>
      <c r="M349" s="5" t="n">
        <v>33.95</v>
      </c>
      <c r="N349" s="5" t="n">
        <v>11.64</v>
      </c>
      <c r="O349" s="5" t="n">
        <v>2.91</v>
      </c>
      <c r="P349" s="5" t="n">
        <v>9.699999999999999</v>
      </c>
      <c r="Q349" s="5" t="n">
        <v>38.8</v>
      </c>
      <c r="R349" s="6" t="n">
        <v>1</v>
      </c>
      <c r="S349" s="5">
        <f>I349-J349-K349-L349</f>
        <v/>
      </c>
      <c r="T349" s="5">
        <f>L349-M349-N349-O349-P349-Q349</f>
        <v/>
      </c>
    </row>
    <row r="350">
      <c r="A350" s="4" t="inlineStr">
        <is>
          <t>O20240407-0169-01</t>
        </is>
      </c>
      <c r="B350" s="4" t="inlineStr">
        <is>
          <t>C202401-0169</t>
        </is>
      </c>
      <c r="C350" s="4" t="inlineStr">
        <is>
          <t>2024-04-07</t>
        </is>
      </c>
      <c r="D350" s="4" t="inlineStr">
        <is>
          <t>2024-01-07</t>
        </is>
      </c>
      <c r="E350" s="4" t="inlineStr">
        <is>
          <t>2024-01</t>
        </is>
      </c>
      <c r="F350" s="4" t="n">
        <v>3</v>
      </c>
      <c r="G350" s="4" t="inlineStr">
        <is>
          <t>Paid search</t>
        </is>
      </c>
      <c r="H350" s="4" t="inlineStr">
        <is>
          <t>Accessories</t>
        </is>
      </c>
      <c r="I350" s="5" t="n">
        <v>61.56</v>
      </c>
      <c r="J350" s="5" t="n">
        <v>4.56</v>
      </c>
      <c r="K350" s="5" t="n">
        <v>0</v>
      </c>
      <c r="L350" s="5" t="n">
        <v>57</v>
      </c>
      <c r="M350" s="5" t="n">
        <v>19.95</v>
      </c>
      <c r="N350" s="5" t="n">
        <v>6.84</v>
      </c>
      <c r="O350" s="5" t="n">
        <v>1.71</v>
      </c>
      <c r="P350" s="5" t="n">
        <v>5.7</v>
      </c>
      <c r="Q350" s="5" t="n">
        <v>22.8</v>
      </c>
      <c r="R350" s="6" t="n">
        <v>0</v>
      </c>
      <c r="S350" s="5">
        <f>I350-J350-K350-L350</f>
        <v/>
      </c>
      <c r="T350" s="5">
        <f>L350-M350-N350-O350-P350-Q350</f>
        <v/>
      </c>
    </row>
    <row r="351">
      <c r="A351" s="4" t="inlineStr">
        <is>
          <t>O20240707-0169-01</t>
        </is>
      </c>
      <c r="B351" s="4" t="inlineStr">
        <is>
          <t>C202401-0169</t>
        </is>
      </c>
      <c r="C351" s="4" t="inlineStr">
        <is>
          <t>2024-07-07</t>
        </is>
      </c>
      <c r="D351" s="4" t="inlineStr">
        <is>
          <t>2024-01-07</t>
        </is>
      </c>
      <c r="E351" s="4" t="inlineStr">
        <is>
          <t>2024-01</t>
        </is>
      </c>
      <c r="F351" s="4" t="n">
        <v>6</v>
      </c>
      <c r="G351" s="4" t="inlineStr">
        <is>
          <t>Paid search</t>
        </is>
      </c>
      <c r="H351" s="4" t="inlineStr">
        <is>
          <t>Accessories</t>
        </is>
      </c>
      <c r="I351" s="5" t="n">
        <v>52.92</v>
      </c>
      <c r="J351" s="5" t="n">
        <v>3.92</v>
      </c>
      <c r="K351" s="5" t="n">
        <v>0</v>
      </c>
      <c r="L351" s="5" t="n">
        <v>49</v>
      </c>
      <c r="M351" s="5" t="n">
        <v>17.15</v>
      </c>
      <c r="N351" s="5" t="n">
        <v>5.88</v>
      </c>
      <c r="O351" s="5" t="n">
        <v>1.47</v>
      </c>
      <c r="P351" s="5" t="n">
        <v>4.9</v>
      </c>
      <c r="Q351" s="5" t="n">
        <v>19.6</v>
      </c>
      <c r="R351" s="6" t="n">
        <v>0</v>
      </c>
      <c r="S351" s="5">
        <f>I351-J351-K351-L351</f>
        <v/>
      </c>
      <c r="T351" s="5">
        <f>L351-M351-N351-O351-P351-Q351</f>
        <v/>
      </c>
    </row>
    <row r="352">
      <c r="A352" s="4" t="inlineStr">
        <is>
          <t>O20240112-0170-01</t>
        </is>
      </c>
      <c r="B352" s="4" t="inlineStr">
        <is>
          <t>C202401-0170</t>
        </is>
      </c>
      <c r="C352" s="4" t="inlineStr">
        <is>
          <t>2024-01-12</t>
        </is>
      </c>
      <c r="D352" s="4" t="inlineStr">
        <is>
          <t>2024-01-12</t>
        </is>
      </c>
      <c r="E352" s="4" t="inlineStr">
        <is>
          <t>2024-01</t>
        </is>
      </c>
      <c r="F352" s="4" t="n">
        <v>0</v>
      </c>
      <c r="G352" s="4" t="inlineStr">
        <is>
          <t>Email</t>
        </is>
      </c>
      <c r="H352" s="4" t="inlineStr">
        <is>
          <t>Apparel</t>
        </is>
      </c>
      <c r="I352" s="5" t="n">
        <v>101.7</v>
      </c>
      <c r="J352" s="5" t="n">
        <v>7.2</v>
      </c>
      <c r="K352" s="5" t="n">
        <v>4.5</v>
      </c>
      <c r="L352" s="5" t="n">
        <v>90</v>
      </c>
      <c r="M352" s="5" t="n">
        <v>31.5</v>
      </c>
      <c r="N352" s="5" t="n">
        <v>10.8</v>
      </c>
      <c r="O352" s="5" t="n">
        <v>2.7</v>
      </c>
      <c r="P352" s="5" t="n">
        <v>9</v>
      </c>
      <c r="Q352" s="5" t="n">
        <v>36</v>
      </c>
      <c r="R352" s="6" t="n">
        <v>1</v>
      </c>
      <c r="S352" s="5">
        <f>I352-J352-K352-L352</f>
        <v/>
      </c>
      <c r="T352" s="5">
        <f>L352-M352-N352-O352-P352-Q352</f>
        <v/>
      </c>
    </row>
    <row r="353">
      <c r="A353" s="4" t="inlineStr">
        <is>
          <t>O20240117-0171-01</t>
        </is>
      </c>
      <c r="B353" s="4" t="inlineStr">
        <is>
          <t>C202401-0171</t>
        </is>
      </c>
      <c r="C353" s="4" t="inlineStr">
        <is>
          <t>2024-01-17</t>
        </is>
      </c>
      <c r="D353" s="4" t="inlineStr">
        <is>
          <t>2024-01-17</t>
        </is>
      </c>
      <c r="E353" s="4" t="inlineStr">
        <is>
          <t>2024-01</t>
        </is>
      </c>
      <c r="F353" s="4" t="n">
        <v>0</v>
      </c>
      <c r="G353" s="4" t="inlineStr">
        <is>
          <t>Paid search</t>
        </is>
      </c>
      <c r="H353" s="4" t="inlineStr">
        <is>
          <t>Apparel</t>
        </is>
      </c>
      <c r="I353" s="5" t="n">
        <v>87.48</v>
      </c>
      <c r="J353" s="5" t="n">
        <v>6.48</v>
      </c>
      <c r="K353" s="5" t="n">
        <v>0</v>
      </c>
      <c r="L353" s="5" t="n">
        <v>81</v>
      </c>
      <c r="M353" s="5" t="n">
        <v>28.35</v>
      </c>
      <c r="N353" s="5" t="n">
        <v>9.720000000000001</v>
      </c>
      <c r="O353" s="5" t="n">
        <v>2.43</v>
      </c>
      <c r="P353" s="5" t="n">
        <v>8.1</v>
      </c>
      <c r="Q353" s="5" t="n">
        <v>32.4</v>
      </c>
      <c r="R353" s="6" t="n">
        <v>1</v>
      </c>
      <c r="S353" s="5">
        <f>I353-J353-K353-L353</f>
        <v/>
      </c>
      <c r="T353" s="5">
        <f>L353-M353-N353-O353-P353-Q353</f>
        <v/>
      </c>
    </row>
    <row r="354">
      <c r="A354" s="4" t="inlineStr">
        <is>
          <t>O20240122-0172-01</t>
        </is>
      </c>
      <c r="B354" s="4" t="inlineStr">
        <is>
          <t>C202401-0172</t>
        </is>
      </c>
      <c r="C354" s="4" t="inlineStr">
        <is>
          <t>2024-01-22</t>
        </is>
      </c>
      <c r="D354" s="4" t="inlineStr">
        <is>
          <t>2024-01-22</t>
        </is>
      </c>
      <c r="E354" s="4" t="inlineStr">
        <is>
          <t>2024-01</t>
        </is>
      </c>
      <c r="F354" s="4" t="n">
        <v>0</v>
      </c>
      <c r="G354" s="4" t="inlineStr">
        <is>
          <t>Email</t>
        </is>
      </c>
      <c r="H354" s="4" t="inlineStr">
        <is>
          <t>Accessories</t>
        </is>
      </c>
      <c r="I354" s="5" t="n">
        <v>95.04000000000001</v>
      </c>
      <c r="J354" s="5" t="n">
        <v>7.04</v>
      </c>
      <c r="K354" s="5" t="n">
        <v>0</v>
      </c>
      <c r="L354" s="5" t="n">
        <v>88</v>
      </c>
      <c r="M354" s="5" t="n">
        <v>30.8</v>
      </c>
      <c r="N354" s="5" t="n">
        <v>10.56</v>
      </c>
      <c r="O354" s="5" t="n">
        <v>2.64</v>
      </c>
      <c r="P354" s="5" t="n">
        <v>8.800000000000001</v>
      </c>
      <c r="Q354" s="5" t="n">
        <v>35.2</v>
      </c>
      <c r="R354" s="6" t="n">
        <v>1</v>
      </c>
      <c r="S354" s="5">
        <f>I354-J354-K354-L354</f>
        <v/>
      </c>
      <c r="T354" s="5">
        <f>L354-M354-N354-O354-P354-Q354</f>
        <v/>
      </c>
    </row>
    <row r="355">
      <c r="A355" s="4" t="inlineStr">
        <is>
          <t>O20240127-0173-01</t>
        </is>
      </c>
      <c r="B355" s="4" t="inlineStr">
        <is>
          <t>C202401-0173</t>
        </is>
      </c>
      <c r="C355" s="4" t="inlineStr">
        <is>
          <t>2024-01-27</t>
        </is>
      </c>
      <c r="D355" s="4" t="inlineStr">
        <is>
          <t>2024-01-27</t>
        </is>
      </c>
      <c r="E355" s="4" t="inlineStr">
        <is>
          <t>2024-01</t>
        </is>
      </c>
      <c r="F355" s="4" t="n">
        <v>0</v>
      </c>
      <c r="G355" s="4" t="inlineStr">
        <is>
          <t>Paid social</t>
        </is>
      </c>
      <c r="H355" s="4" t="inlineStr">
        <is>
          <t>Supplements</t>
        </is>
      </c>
      <c r="I355" s="5" t="n">
        <v>108</v>
      </c>
      <c r="J355" s="5" t="n">
        <v>8</v>
      </c>
      <c r="K355" s="5" t="n">
        <v>0</v>
      </c>
      <c r="L355" s="5" t="n">
        <v>100</v>
      </c>
      <c r="M355" s="5" t="n">
        <v>35</v>
      </c>
      <c r="N355" s="5" t="n">
        <v>12</v>
      </c>
      <c r="O355" s="5" t="n">
        <v>3</v>
      </c>
      <c r="P355" s="5" t="n">
        <v>10</v>
      </c>
      <c r="Q355" s="5" t="n">
        <v>40</v>
      </c>
      <c r="R355" s="6" t="n">
        <v>1</v>
      </c>
      <c r="S355" s="5">
        <f>I355-J355-K355-L355</f>
        <v/>
      </c>
      <c r="T355" s="5">
        <f>L355-M355-N355-O355-P355-Q355</f>
        <v/>
      </c>
    </row>
    <row r="356">
      <c r="A356" s="4" t="inlineStr">
        <is>
          <t>O20240101-0174-01</t>
        </is>
      </c>
      <c r="B356" s="4" t="inlineStr">
        <is>
          <t>C202401-0174</t>
        </is>
      </c>
      <c r="C356" s="4" t="inlineStr">
        <is>
          <t>2024-01-01</t>
        </is>
      </c>
      <c r="D356" s="4" t="inlineStr">
        <is>
          <t>2024-01-01</t>
        </is>
      </c>
      <c r="E356" s="4" t="inlineStr">
        <is>
          <t>2024-01</t>
        </is>
      </c>
      <c r="F356" s="4" t="n">
        <v>0</v>
      </c>
      <c r="G356" s="4" t="inlineStr">
        <is>
          <t>Paid search</t>
        </is>
      </c>
      <c r="H356" s="4" t="inlineStr">
        <is>
          <t>Apparel</t>
        </is>
      </c>
      <c r="I356" s="5" t="n">
        <v>116.64</v>
      </c>
      <c r="J356" s="5" t="n">
        <v>8.640000000000001</v>
      </c>
      <c r="K356" s="5" t="n">
        <v>0</v>
      </c>
      <c r="L356" s="5" t="n">
        <v>108</v>
      </c>
      <c r="M356" s="5" t="n">
        <v>37.8</v>
      </c>
      <c r="N356" s="5" t="n">
        <v>12.96</v>
      </c>
      <c r="O356" s="5" t="n">
        <v>3.24</v>
      </c>
      <c r="P356" s="5" t="n">
        <v>10.8</v>
      </c>
      <c r="Q356" s="5" t="n">
        <v>43.2</v>
      </c>
      <c r="R356" s="6" t="n">
        <v>1</v>
      </c>
      <c r="S356" s="5">
        <f>I356-J356-K356-L356</f>
        <v/>
      </c>
      <c r="T356" s="5">
        <f>L356-M356-N356-O356-P356-Q356</f>
        <v/>
      </c>
    </row>
    <row r="357">
      <c r="A357" s="4" t="inlineStr">
        <is>
          <t>O20240106-0175-01</t>
        </is>
      </c>
      <c r="B357" s="4" t="inlineStr">
        <is>
          <t>C202401-0175</t>
        </is>
      </c>
      <c r="C357" s="4" t="inlineStr">
        <is>
          <t>2024-01-06</t>
        </is>
      </c>
      <c r="D357" s="4" t="inlineStr">
        <is>
          <t>2024-01-06</t>
        </is>
      </c>
      <c r="E357" s="4" t="inlineStr">
        <is>
          <t>2024-01</t>
        </is>
      </c>
      <c r="F357" s="4" t="n">
        <v>0</v>
      </c>
      <c r="G357" s="4" t="inlineStr">
        <is>
          <t>Paid social</t>
        </is>
      </c>
      <c r="H357" s="4" t="inlineStr">
        <is>
          <t>Skincare</t>
        </is>
      </c>
      <c r="I357" s="5" t="n">
        <v>90.72</v>
      </c>
      <c r="J357" s="5" t="n">
        <v>6.72</v>
      </c>
      <c r="K357" s="5" t="n">
        <v>0</v>
      </c>
      <c r="L357" s="5" t="n">
        <v>84</v>
      </c>
      <c r="M357" s="5" t="n">
        <v>29.4</v>
      </c>
      <c r="N357" s="5" t="n">
        <v>10.08</v>
      </c>
      <c r="O357" s="5" t="n">
        <v>2.52</v>
      </c>
      <c r="P357" s="5" t="n">
        <v>8.4</v>
      </c>
      <c r="Q357" s="5" t="n">
        <v>33.6</v>
      </c>
      <c r="R357" s="6" t="n">
        <v>1</v>
      </c>
      <c r="S357" s="5">
        <f>I357-J357-K357-L357</f>
        <v/>
      </c>
      <c r="T357" s="5">
        <f>L357-M357-N357-O357-P357-Q357</f>
        <v/>
      </c>
    </row>
    <row r="358">
      <c r="A358" s="4" t="inlineStr">
        <is>
          <t>O20240111-0176-01</t>
        </is>
      </c>
      <c r="B358" s="4" t="inlineStr">
        <is>
          <t>C202401-0176</t>
        </is>
      </c>
      <c r="C358" s="4" t="inlineStr">
        <is>
          <t>2024-01-11</t>
        </is>
      </c>
      <c r="D358" s="4" t="inlineStr">
        <is>
          <t>2024-01-11</t>
        </is>
      </c>
      <c r="E358" s="4" t="inlineStr">
        <is>
          <t>2024-01</t>
        </is>
      </c>
      <c r="F358" s="4" t="n">
        <v>0</v>
      </c>
      <c r="G358" s="4" t="inlineStr">
        <is>
          <t>Paid search</t>
        </is>
      </c>
      <c r="H358" s="4" t="inlineStr">
        <is>
          <t>Skincare</t>
        </is>
      </c>
      <c r="I358" s="5" t="n">
        <v>119.88</v>
      </c>
      <c r="J358" s="5" t="n">
        <v>8.880000000000001</v>
      </c>
      <c r="K358" s="5" t="n">
        <v>0</v>
      </c>
      <c r="L358" s="5" t="n">
        <v>111</v>
      </c>
      <c r="M358" s="5" t="n">
        <v>38.85</v>
      </c>
      <c r="N358" s="5" t="n">
        <v>13.32</v>
      </c>
      <c r="O358" s="5" t="n">
        <v>3.33</v>
      </c>
      <c r="P358" s="5" t="n">
        <v>11.1</v>
      </c>
      <c r="Q358" s="5" t="n">
        <v>44.4</v>
      </c>
      <c r="R358" s="6" t="n">
        <v>1</v>
      </c>
      <c r="S358" s="5">
        <f>I358-J358-K358-L358</f>
        <v/>
      </c>
      <c r="T358" s="5">
        <f>L358-M358-N358-O358-P358-Q358</f>
        <v/>
      </c>
    </row>
    <row r="359">
      <c r="A359" s="4" t="inlineStr">
        <is>
          <t>O20240120-0176-02</t>
        </is>
      </c>
      <c r="B359" s="4" t="inlineStr">
        <is>
          <t>C202401-0176</t>
        </is>
      </c>
      <c r="C359" s="4" t="inlineStr">
        <is>
          <t>2024-01-20</t>
        </is>
      </c>
      <c r="D359" s="4" t="inlineStr">
        <is>
          <t>2024-01-11</t>
        </is>
      </c>
      <c r="E359" s="4" t="inlineStr">
        <is>
          <t>2024-01</t>
        </is>
      </c>
      <c r="F359" s="4" t="n">
        <v>0</v>
      </c>
      <c r="G359" s="4" t="inlineStr">
        <is>
          <t>Paid search</t>
        </is>
      </c>
      <c r="H359" s="4" t="inlineStr">
        <is>
          <t>Skincare</t>
        </is>
      </c>
      <c r="I359" s="5" t="n">
        <v>48.6</v>
      </c>
      <c r="J359" s="5" t="n">
        <v>3.6</v>
      </c>
      <c r="K359" s="5" t="n">
        <v>0</v>
      </c>
      <c r="L359" s="5" t="n">
        <v>45</v>
      </c>
      <c r="M359" s="5" t="n">
        <v>15.75</v>
      </c>
      <c r="N359" s="5" t="n">
        <v>5.4</v>
      </c>
      <c r="O359" s="5" t="n">
        <v>1.35</v>
      </c>
      <c r="P359" s="5" t="n">
        <v>4.5</v>
      </c>
      <c r="Q359" s="5" t="n">
        <v>18</v>
      </c>
      <c r="R359" s="6" t="n">
        <v>0</v>
      </c>
      <c r="S359" s="5">
        <f>I359-J359-K359-L359</f>
        <v/>
      </c>
      <c r="T359" s="5">
        <f>L359-M359-N359-O359-P359-Q359</f>
        <v/>
      </c>
    </row>
    <row r="360">
      <c r="A360" s="4" t="inlineStr">
        <is>
          <t>O20240211-0176-01</t>
        </is>
      </c>
      <c r="B360" s="4" t="inlineStr">
        <is>
          <t>C202401-0176</t>
        </is>
      </c>
      <c r="C360" s="4" t="inlineStr">
        <is>
          <t>2024-02-11</t>
        </is>
      </c>
      <c r="D360" s="4" t="inlineStr">
        <is>
          <t>2024-01-11</t>
        </is>
      </c>
      <c r="E360" s="4" t="inlineStr">
        <is>
          <t>2024-01</t>
        </is>
      </c>
      <c r="F360" s="4" t="n">
        <v>1</v>
      </c>
      <c r="G360" s="4" t="inlineStr">
        <is>
          <t>Paid search</t>
        </is>
      </c>
      <c r="H360" s="4" t="inlineStr">
        <is>
          <t>Skincare</t>
        </is>
      </c>
      <c r="I360" s="5" t="n">
        <v>143.64</v>
      </c>
      <c r="J360" s="5" t="n">
        <v>10.64</v>
      </c>
      <c r="K360" s="5" t="n">
        <v>0</v>
      </c>
      <c r="L360" s="5" t="n">
        <v>133</v>
      </c>
      <c r="M360" s="5" t="n">
        <v>46.55</v>
      </c>
      <c r="N360" s="5" t="n">
        <v>15.96</v>
      </c>
      <c r="O360" s="5" t="n">
        <v>3.99</v>
      </c>
      <c r="P360" s="5" t="n">
        <v>13.3</v>
      </c>
      <c r="Q360" s="5" t="n">
        <v>53.2</v>
      </c>
      <c r="R360" s="6" t="n">
        <v>0</v>
      </c>
      <c r="S360" s="5">
        <f>I360-J360-K360-L360</f>
        <v/>
      </c>
      <c r="T360" s="5">
        <f>L360-M360-N360-O360-P360-Q360</f>
        <v/>
      </c>
    </row>
    <row r="361">
      <c r="A361" s="4" t="inlineStr">
        <is>
          <t>O20240411-0176-01</t>
        </is>
      </c>
      <c r="B361" s="4" t="inlineStr">
        <is>
          <t>C202401-0176</t>
        </is>
      </c>
      <c r="C361" s="4" t="inlineStr">
        <is>
          <t>2024-04-11</t>
        </is>
      </c>
      <c r="D361" s="4" t="inlineStr">
        <is>
          <t>2024-01-11</t>
        </is>
      </c>
      <c r="E361" s="4" t="inlineStr">
        <is>
          <t>2024-01</t>
        </is>
      </c>
      <c r="F361" s="4" t="n">
        <v>3</v>
      </c>
      <c r="G361" s="4" t="inlineStr">
        <is>
          <t>Paid search</t>
        </is>
      </c>
      <c r="H361" s="4" t="inlineStr">
        <is>
          <t>Skincare</t>
        </is>
      </c>
      <c r="I361" s="5" t="n">
        <v>140.4</v>
      </c>
      <c r="J361" s="5" t="n">
        <v>10.4</v>
      </c>
      <c r="K361" s="5" t="n">
        <v>0</v>
      </c>
      <c r="L361" s="5" t="n">
        <v>130</v>
      </c>
      <c r="M361" s="5" t="n">
        <v>45.5</v>
      </c>
      <c r="N361" s="5" t="n">
        <v>15.6</v>
      </c>
      <c r="O361" s="5" t="n">
        <v>3.9</v>
      </c>
      <c r="P361" s="5" t="n">
        <v>13</v>
      </c>
      <c r="Q361" s="5" t="n">
        <v>52</v>
      </c>
      <c r="R361" s="6" t="n">
        <v>0</v>
      </c>
      <c r="S361" s="5">
        <f>I361-J361-K361-L361</f>
        <v/>
      </c>
      <c r="T361" s="5">
        <f>L361-M361-N361-O361-P361-Q361</f>
        <v/>
      </c>
    </row>
    <row r="362">
      <c r="A362" s="4" t="inlineStr">
        <is>
          <t>O20240511-0176-01</t>
        </is>
      </c>
      <c r="B362" s="4" t="inlineStr">
        <is>
          <t>C202401-0176</t>
        </is>
      </c>
      <c r="C362" s="4" t="inlineStr">
        <is>
          <t>2024-05-11</t>
        </is>
      </c>
      <c r="D362" s="4" t="inlineStr">
        <is>
          <t>2024-01-11</t>
        </is>
      </c>
      <c r="E362" s="4" t="inlineStr">
        <is>
          <t>2024-01</t>
        </is>
      </c>
      <c r="F362" s="4" t="n">
        <v>4</v>
      </c>
      <c r="G362" s="4" t="inlineStr">
        <is>
          <t>Paid search</t>
        </is>
      </c>
      <c r="H362" s="4" t="inlineStr">
        <is>
          <t>Skincare</t>
        </is>
      </c>
      <c r="I362" s="5" t="n">
        <v>98.28</v>
      </c>
      <c r="J362" s="5" t="n">
        <v>7.28</v>
      </c>
      <c r="K362" s="5" t="n">
        <v>0</v>
      </c>
      <c r="L362" s="5" t="n">
        <v>91</v>
      </c>
      <c r="M362" s="5" t="n">
        <v>31.85</v>
      </c>
      <c r="N362" s="5" t="n">
        <v>10.92</v>
      </c>
      <c r="O362" s="5" t="n">
        <v>2.73</v>
      </c>
      <c r="P362" s="5" t="n">
        <v>9.1</v>
      </c>
      <c r="Q362" s="5" t="n">
        <v>36.4</v>
      </c>
      <c r="R362" s="6" t="n">
        <v>0</v>
      </c>
      <c r="S362" s="5">
        <f>I362-J362-K362-L362</f>
        <v/>
      </c>
      <c r="T362" s="5">
        <f>L362-M362-N362-O362-P362-Q362</f>
        <v/>
      </c>
    </row>
    <row r="363">
      <c r="A363" s="4" t="inlineStr">
        <is>
          <t>O20240711-0176-01</t>
        </is>
      </c>
      <c r="B363" s="4" t="inlineStr">
        <is>
          <t>C202401-0176</t>
        </is>
      </c>
      <c r="C363" s="4" t="inlineStr">
        <is>
          <t>2024-07-11</t>
        </is>
      </c>
      <c r="D363" s="4" t="inlineStr">
        <is>
          <t>2024-01-11</t>
        </is>
      </c>
      <c r="E363" s="4" t="inlineStr">
        <is>
          <t>2024-01</t>
        </is>
      </c>
      <c r="F363" s="4" t="n">
        <v>6</v>
      </c>
      <c r="G363" s="4" t="inlineStr">
        <is>
          <t>Paid search</t>
        </is>
      </c>
      <c r="H363" s="4" t="inlineStr">
        <is>
          <t>Skincare</t>
        </is>
      </c>
      <c r="I363" s="5" t="n">
        <v>111.24</v>
      </c>
      <c r="J363" s="5" t="n">
        <v>8.24</v>
      </c>
      <c r="K363" s="5" t="n">
        <v>0</v>
      </c>
      <c r="L363" s="5" t="n">
        <v>103</v>
      </c>
      <c r="M363" s="5" t="n">
        <v>36.05</v>
      </c>
      <c r="N363" s="5" t="n">
        <v>12.36</v>
      </c>
      <c r="O363" s="5" t="n">
        <v>3.09</v>
      </c>
      <c r="P363" s="5" t="n">
        <v>10.3</v>
      </c>
      <c r="Q363" s="5" t="n">
        <v>41.2</v>
      </c>
      <c r="R363" s="6" t="n">
        <v>0</v>
      </c>
      <c r="S363" s="5">
        <f>I363-J363-K363-L363</f>
        <v/>
      </c>
      <c r="T363" s="5">
        <f>L363-M363-N363-O363-P363-Q363</f>
        <v/>
      </c>
    </row>
    <row r="364">
      <c r="A364" s="4" t="inlineStr">
        <is>
          <t>O20241011-0176-01</t>
        </is>
      </c>
      <c r="B364" s="4" t="inlineStr">
        <is>
          <t>C202401-0176</t>
        </is>
      </c>
      <c r="C364" s="4" t="inlineStr">
        <is>
          <t>2024-10-11</t>
        </is>
      </c>
      <c r="D364" s="4" t="inlineStr">
        <is>
          <t>2024-01-11</t>
        </is>
      </c>
      <c r="E364" s="4" t="inlineStr">
        <is>
          <t>2024-01</t>
        </is>
      </c>
      <c r="F364" s="4" t="n">
        <v>9</v>
      </c>
      <c r="G364" s="4" t="inlineStr">
        <is>
          <t>Paid search</t>
        </is>
      </c>
      <c r="H364" s="4" t="inlineStr">
        <is>
          <t>Skincare</t>
        </is>
      </c>
      <c r="I364" s="5" t="n">
        <v>73.44</v>
      </c>
      <c r="J364" s="5" t="n">
        <v>5.44</v>
      </c>
      <c r="K364" s="5" t="n">
        <v>0</v>
      </c>
      <c r="L364" s="5" t="n">
        <v>68</v>
      </c>
      <c r="M364" s="5" t="n">
        <v>23.8</v>
      </c>
      <c r="N364" s="5" t="n">
        <v>8.16</v>
      </c>
      <c r="O364" s="5" t="n">
        <v>2.04</v>
      </c>
      <c r="P364" s="5" t="n">
        <v>6.8</v>
      </c>
      <c r="Q364" s="5" t="n">
        <v>27.2</v>
      </c>
      <c r="R364" s="6" t="n">
        <v>0</v>
      </c>
      <c r="S364" s="5">
        <f>I364-J364-K364-L364</f>
        <v/>
      </c>
      <c r="T364" s="5">
        <f>L364-M364-N364-O364-P364-Q364</f>
        <v/>
      </c>
    </row>
    <row r="365">
      <c r="A365" s="4" t="inlineStr">
        <is>
          <t>O20250111-0176-01</t>
        </is>
      </c>
      <c r="B365" s="4" t="inlineStr">
        <is>
          <t>C202401-0176</t>
        </is>
      </c>
      <c r="C365" s="4" t="inlineStr">
        <is>
          <t>2025-01-11</t>
        </is>
      </c>
      <c r="D365" s="4" t="inlineStr">
        <is>
          <t>2024-01-11</t>
        </is>
      </c>
      <c r="E365" s="4" t="inlineStr">
        <is>
          <t>2024-01</t>
        </is>
      </c>
      <c r="F365" s="4" t="n">
        <v>12</v>
      </c>
      <c r="G365" s="4" t="inlineStr">
        <is>
          <t>Paid search</t>
        </is>
      </c>
      <c r="H365" s="4" t="inlineStr">
        <is>
          <t>Skincare</t>
        </is>
      </c>
      <c r="I365" s="5" t="n">
        <v>88.56</v>
      </c>
      <c r="J365" s="5" t="n">
        <v>6.56</v>
      </c>
      <c r="K365" s="5" t="n">
        <v>0</v>
      </c>
      <c r="L365" s="5" t="n">
        <v>82</v>
      </c>
      <c r="M365" s="5" t="n">
        <v>28.7</v>
      </c>
      <c r="N365" s="5" t="n">
        <v>9.84</v>
      </c>
      <c r="O365" s="5" t="n">
        <v>2.46</v>
      </c>
      <c r="P365" s="5" t="n">
        <v>8.199999999999999</v>
      </c>
      <c r="Q365" s="5" t="n">
        <v>32.8</v>
      </c>
      <c r="R365" s="6" t="n">
        <v>0</v>
      </c>
      <c r="S365" s="5">
        <f>I365-J365-K365-L365</f>
        <v/>
      </c>
      <c r="T365" s="5">
        <f>L365-M365-N365-O365-P365-Q365</f>
        <v/>
      </c>
    </row>
    <row r="366">
      <c r="A366" s="4" t="inlineStr">
        <is>
          <t>O20250511-0176-01</t>
        </is>
      </c>
      <c r="B366" s="4" t="inlineStr">
        <is>
          <t>C202401-0176</t>
        </is>
      </c>
      <c r="C366" s="4" t="inlineStr">
        <is>
          <t>2025-05-11</t>
        </is>
      </c>
      <c r="D366" s="4" t="inlineStr">
        <is>
          <t>2024-01-11</t>
        </is>
      </c>
      <c r="E366" s="4" t="inlineStr">
        <is>
          <t>2024-01</t>
        </is>
      </c>
      <c r="F366" s="4" t="n">
        <v>16</v>
      </c>
      <c r="G366" s="4" t="inlineStr">
        <is>
          <t>Paid search</t>
        </is>
      </c>
      <c r="H366" s="4" t="inlineStr">
        <is>
          <t>Skincare</t>
        </is>
      </c>
      <c r="I366" s="5" t="n">
        <v>88.56</v>
      </c>
      <c r="J366" s="5" t="n">
        <v>6.56</v>
      </c>
      <c r="K366" s="5" t="n">
        <v>0</v>
      </c>
      <c r="L366" s="5" t="n">
        <v>82</v>
      </c>
      <c r="M366" s="5" t="n">
        <v>28.7</v>
      </c>
      <c r="N366" s="5" t="n">
        <v>9.84</v>
      </c>
      <c r="O366" s="5" t="n">
        <v>2.46</v>
      </c>
      <c r="P366" s="5" t="n">
        <v>8.199999999999999</v>
      </c>
      <c r="Q366" s="5" t="n">
        <v>32.8</v>
      </c>
      <c r="R366" s="6" t="n">
        <v>0</v>
      </c>
      <c r="S366" s="5">
        <f>I366-J366-K366-L366</f>
        <v/>
      </c>
      <c r="T366" s="5">
        <f>L366-M366-N366-O366-P366-Q366</f>
        <v/>
      </c>
    </row>
    <row r="367">
      <c r="A367" s="4" t="inlineStr">
        <is>
          <t>O20240116-0177-01</t>
        </is>
      </c>
      <c r="B367" s="4" t="inlineStr">
        <is>
          <t>C202401-0177</t>
        </is>
      </c>
      <c r="C367" s="4" t="inlineStr">
        <is>
          <t>2024-01-16</t>
        </is>
      </c>
      <c r="D367" s="4" t="inlineStr">
        <is>
          <t>2024-01-16</t>
        </is>
      </c>
      <c r="E367" s="4" t="inlineStr">
        <is>
          <t>2024-01</t>
        </is>
      </c>
      <c r="F367" s="4" t="n">
        <v>0</v>
      </c>
      <c r="G367" s="4" t="inlineStr">
        <is>
          <t>Email</t>
        </is>
      </c>
      <c r="H367" s="4" t="inlineStr">
        <is>
          <t>Skincare</t>
        </is>
      </c>
      <c r="I367" s="5" t="n">
        <v>96.12</v>
      </c>
      <c r="J367" s="5" t="n">
        <v>7.12</v>
      </c>
      <c r="K367" s="5" t="n">
        <v>0</v>
      </c>
      <c r="L367" s="5" t="n">
        <v>89</v>
      </c>
      <c r="M367" s="5" t="n">
        <v>31.15</v>
      </c>
      <c r="N367" s="5" t="n">
        <v>10.68</v>
      </c>
      <c r="O367" s="5" t="n">
        <v>2.67</v>
      </c>
      <c r="P367" s="5" t="n">
        <v>8.9</v>
      </c>
      <c r="Q367" s="5" t="n">
        <v>35.6</v>
      </c>
      <c r="R367" s="6" t="n">
        <v>1</v>
      </c>
      <c r="S367" s="5">
        <f>I367-J367-K367-L367</f>
        <v/>
      </c>
      <c r="T367" s="5">
        <f>L367-M367-N367-O367-P367-Q367</f>
        <v/>
      </c>
    </row>
    <row r="368">
      <c r="A368" s="4" t="inlineStr">
        <is>
          <t>O20240125-0177-02</t>
        </is>
      </c>
      <c r="B368" s="4" t="inlineStr">
        <is>
          <t>C202401-0177</t>
        </is>
      </c>
      <c r="C368" s="4" t="inlineStr">
        <is>
          <t>2024-01-25</t>
        </is>
      </c>
      <c r="D368" s="4" t="inlineStr">
        <is>
          <t>2024-01-16</t>
        </is>
      </c>
      <c r="E368" s="4" t="inlineStr">
        <is>
          <t>2024-01</t>
        </is>
      </c>
      <c r="F368" s="4" t="n">
        <v>0</v>
      </c>
      <c r="G368" s="4" t="inlineStr">
        <is>
          <t>Email</t>
        </is>
      </c>
      <c r="H368" s="4" t="inlineStr">
        <is>
          <t>Skincare</t>
        </is>
      </c>
      <c r="I368" s="5" t="n">
        <v>57.24</v>
      </c>
      <c r="J368" s="5" t="n">
        <v>4.24</v>
      </c>
      <c r="K368" s="5" t="n">
        <v>0</v>
      </c>
      <c r="L368" s="5" t="n">
        <v>53</v>
      </c>
      <c r="M368" s="5" t="n">
        <v>18.55</v>
      </c>
      <c r="N368" s="5" t="n">
        <v>6.36</v>
      </c>
      <c r="O368" s="5" t="n">
        <v>1.59</v>
      </c>
      <c r="P368" s="5" t="n">
        <v>5.3</v>
      </c>
      <c r="Q368" s="5" t="n">
        <v>21.2</v>
      </c>
      <c r="R368" s="6" t="n">
        <v>0</v>
      </c>
      <c r="S368" s="5">
        <f>I368-J368-K368-L368</f>
        <v/>
      </c>
      <c r="T368" s="5">
        <f>L368-M368-N368-O368-P368-Q368</f>
        <v/>
      </c>
    </row>
    <row r="369">
      <c r="A369" s="4" t="inlineStr">
        <is>
          <t>O20240216-0177-01</t>
        </is>
      </c>
      <c r="B369" s="4" t="inlineStr">
        <is>
          <t>C202401-0177</t>
        </is>
      </c>
      <c r="C369" s="4" t="inlineStr">
        <is>
          <t>2024-02-16</t>
        </is>
      </c>
      <c r="D369" s="4" t="inlineStr">
        <is>
          <t>2024-01-16</t>
        </is>
      </c>
      <c r="E369" s="4" t="inlineStr">
        <is>
          <t>2024-01</t>
        </is>
      </c>
      <c r="F369" s="4" t="n">
        <v>1</v>
      </c>
      <c r="G369" s="4" t="inlineStr">
        <is>
          <t>Email</t>
        </is>
      </c>
      <c r="H369" s="4" t="inlineStr">
        <is>
          <t>Skincare</t>
        </is>
      </c>
      <c r="I369" s="5" t="n">
        <v>78.84</v>
      </c>
      <c r="J369" s="5" t="n">
        <v>5.84</v>
      </c>
      <c r="K369" s="5" t="n">
        <v>0</v>
      </c>
      <c r="L369" s="5" t="n">
        <v>73</v>
      </c>
      <c r="M369" s="5" t="n">
        <v>25.55</v>
      </c>
      <c r="N369" s="5" t="n">
        <v>8.76</v>
      </c>
      <c r="O369" s="5" t="n">
        <v>2.19</v>
      </c>
      <c r="P369" s="5" t="n">
        <v>7.3</v>
      </c>
      <c r="Q369" s="5" t="n">
        <v>29.2</v>
      </c>
      <c r="R369" s="6" t="n">
        <v>0</v>
      </c>
      <c r="S369" s="5">
        <f>I369-J369-K369-L369</f>
        <v/>
      </c>
      <c r="T369" s="5">
        <f>L369-M369-N369-O369-P369-Q369</f>
        <v/>
      </c>
    </row>
    <row r="370">
      <c r="A370" s="4" t="inlineStr">
        <is>
          <t>O20240416-0177-01</t>
        </is>
      </c>
      <c r="B370" s="4" t="inlineStr">
        <is>
          <t>C202401-0177</t>
        </is>
      </c>
      <c r="C370" s="4" t="inlineStr">
        <is>
          <t>2024-04-16</t>
        </is>
      </c>
      <c r="D370" s="4" t="inlineStr">
        <is>
          <t>2024-01-16</t>
        </is>
      </c>
      <c r="E370" s="4" t="inlineStr">
        <is>
          <t>2024-01</t>
        </is>
      </c>
      <c r="F370" s="4" t="n">
        <v>3</v>
      </c>
      <c r="G370" s="4" t="inlineStr">
        <is>
          <t>Email</t>
        </is>
      </c>
      <c r="H370" s="4" t="inlineStr">
        <is>
          <t>Skincare</t>
        </is>
      </c>
      <c r="I370" s="5" t="n">
        <v>87.48</v>
      </c>
      <c r="J370" s="5" t="n">
        <v>6.48</v>
      </c>
      <c r="K370" s="5" t="n">
        <v>0</v>
      </c>
      <c r="L370" s="5" t="n">
        <v>81</v>
      </c>
      <c r="M370" s="5" t="n">
        <v>28.35</v>
      </c>
      <c r="N370" s="5" t="n">
        <v>9.720000000000001</v>
      </c>
      <c r="O370" s="5" t="n">
        <v>2.43</v>
      </c>
      <c r="P370" s="5" t="n">
        <v>8.1</v>
      </c>
      <c r="Q370" s="5" t="n">
        <v>32.4</v>
      </c>
      <c r="R370" s="6" t="n">
        <v>0</v>
      </c>
      <c r="S370" s="5">
        <f>I370-J370-K370-L370</f>
        <v/>
      </c>
      <c r="T370" s="5">
        <f>L370-M370-N370-O370-P370-Q370</f>
        <v/>
      </c>
    </row>
    <row r="371">
      <c r="A371" s="4" t="inlineStr">
        <is>
          <t>O20240916-0177-01</t>
        </is>
      </c>
      <c r="B371" s="4" t="inlineStr">
        <is>
          <t>C202401-0177</t>
        </is>
      </c>
      <c r="C371" s="4" t="inlineStr">
        <is>
          <t>2024-09-16</t>
        </is>
      </c>
      <c r="D371" s="4" t="inlineStr">
        <is>
          <t>2024-01-16</t>
        </is>
      </c>
      <c r="E371" s="4" t="inlineStr">
        <is>
          <t>2024-01</t>
        </is>
      </c>
      <c r="F371" s="4" t="n">
        <v>8</v>
      </c>
      <c r="G371" s="4" t="inlineStr">
        <is>
          <t>Email</t>
        </is>
      </c>
      <c r="H371" s="4" t="inlineStr">
        <is>
          <t>Skincare</t>
        </is>
      </c>
      <c r="I371" s="5" t="n">
        <v>74.52</v>
      </c>
      <c r="J371" s="5" t="n">
        <v>5.52</v>
      </c>
      <c r="K371" s="5" t="n">
        <v>0</v>
      </c>
      <c r="L371" s="5" t="n">
        <v>69</v>
      </c>
      <c r="M371" s="5" t="n">
        <v>24.15</v>
      </c>
      <c r="N371" s="5" t="n">
        <v>8.279999999999999</v>
      </c>
      <c r="O371" s="5" t="n">
        <v>2.07</v>
      </c>
      <c r="P371" s="5" t="n">
        <v>6.9</v>
      </c>
      <c r="Q371" s="5" t="n">
        <v>27.6</v>
      </c>
      <c r="R371" s="6" t="n">
        <v>0</v>
      </c>
      <c r="S371" s="5">
        <f>I371-J371-K371-L371</f>
        <v/>
      </c>
      <c r="T371" s="5">
        <f>L371-M371-N371-O371-P371-Q371</f>
        <v/>
      </c>
    </row>
    <row r="372">
      <c r="A372" s="4" t="inlineStr">
        <is>
          <t>O20241016-0177-01</t>
        </is>
      </c>
      <c r="B372" s="4" t="inlineStr">
        <is>
          <t>C202401-0177</t>
        </is>
      </c>
      <c r="C372" s="4" t="inlineStr">
        <is>
          <t>2024-10-16</t>
        </is>
      </c>
      <c r="D372" s="4" t="inlineStr">
        <is>
          <t>2024-01-16</t>
        </is>
      </c>
      <c r="E372" s="4" t="inlineStr">
        <is>
          <t>2024-01</t>
        </is>
      </c>
      <c r="F372" s="4" t="n">
        <v>9</v>
      </c>
      <c r="G372" s="4" t="inlineStr">
        <is>
          <t>Email</t>
        </is>
      </c>
      <c r="H372" s="4" t="inlineStr">
        <is>
          <t>Skincare</t>
        </is>
      </c>
      <c r="I372" s="5" t="n">
        <v>60.48</v>
      </c>
      <c r="J372" s="5" t="n">
        <v>4.48</v>
      </c>
      <c r="K372" s="5" t="n">
        <v>0</v>
      </c>
      <c r="L372" s="5" t="n">
        <v>56</v>
      </c>
      <c r="M372" s="5" t="n">
        <v>19.6</v>
      </c>
      <c r="N372" s="5" t="n">
        <v>6.72</v>
      </c>
      <c r="O372" s="5" t="n">
        <v>1.68</v>
      </c>
      <c r="P372" s="5" t="n">
        <v>5.6</v>
      </c>
      <c r="Q372" s="5" t="n">
        <v>22.4</v>
      </c>
      <c r="R372" s="6" t="n">
        <v>0</v>
      </c>
      <c r="S372" s="5">
        <f>I372-J372-K372-L372</f>
        <v/>
      </c>
      <c r="T372" s="5">
        <f>L372-M372-N372-O372-P372-Q372</f>
        <v/>
      </c>
    </row>
    <row r="373">
      <c r="A373" s="4" t="inlineStr">
        <is>
          <t>O20241216-0177-01</t>
        </is>
      </c>
      <c r="B373" s="4" t="inlineStr">
        <is>
          <t>C202401-0177</t>
        </is>
      </c>
      <c r="C373" s="4" t="inlineStr">
        <is>
          <t>2024-12-16</t>
        </is>
      </c>
      <c r="D373" s="4" t="inlineStr">
        <is>
          <t>2024-01-16</t>
        </is>
      </c>
      <c r="E373" s="4" t="inlineStr">
        <is>
          <t>2024-01</t>
        </is>
      </c>
      <c r="F373" s="4" t="n">
        <v>11</v>
      </c>
      <c r="G373" s="4" t="inlineStr">
        <is>
          <t>Email</t>
        </is>
      </c>
      <c r="H373" s="4" t="inlineStr">
        <is>
          <t>Skincare</t>
        </is>
      </c>
      <c r="I373" s="5" t="n">
        <v>57.24</v>
      </c>
      <c r="J373" s="5" t="n">
        <v>4.24</v>
      </c>
      <c r="K373" s="5" t="n">
        <v>0</v>
      </c>
      <c r="L373" s="5" t="n">
        <v>53</v>
      </c>
      <c r="M373" s="5" t="n">
        <v>18.55</v>
      </c>
      <c r="N373" s="5" t="n">
        <v>6.36</v>
      </c>
      <c r="O373" s="5" t="n">
        <v>1.59</v>
      </c>
      <c r="P373" s="5" t="n">
        <v>5.3</v>
      </c>
      <c r="Q373" s="5" t="n">
        <v>21.2</v>
      </c>
      <c r="R373" s="6" t="n">
        <v>0</v>
      </c>
      <c r="S373" s="5">
        <f>I373-J373-K373-L373</f>
        <v/>
      </c>
      <c r="T373" s="5">
        <f>L373-M373-N373-O373-P373-Q373</f>
        <v/>
      </c>
    </row>
    <row r="374">
      <c r="A374" s="4" t="inlineStr">
        <is>
          <t>O20240121-0178-01</t>
        </is>
      </c>
      <c r="B374" s="4" t="inlineStr">
        <is>
          <t>C202401-0178</t>
        </is>
      </c>
      <c r="C374" s="4" t="inlineStr">
        <is>
          <t>2024-01-21</t>
        </is>
      </c>
      <c r="D374" s="4" t="inlineStr">
        <is>
          <t>2024-01-21</t>
        </is>
      </c>
      <c r="E374" s="4" t="inlineStr">
        <is>
          <t>2024-01</t>
        </is>
      </c>
      <c r="F374" s="4" t="n">
        <v>0</v>
      </c>
      <c r="G374" s="4" t="inlineStr">
        <is>
          <t>Organic search</t>
        </is>
      </c>
      <c r="H374" s="4" t="inlineStr">
        <is>
          <t>Accessories</t>
        </is>
      </c>
      <c r="I374" s="5" t="n">
        <v>95.04000000000001</v>
      </c>
      <c r="J374" s="5" t="n">
        <v>7.04</v>
      </c>
      <c r="K374" s="5" t="n">
        <v>0</v>
      </c>
      <c r="L374" s="5" t="n">
        <v>88</v>
      </c>
      <c r="M374" s="5" t="n">
        <v>30.8</v>
      </c>
      <c r="N374" s="5" t="n">
        <v>10.56</v>
      </c>
      <c r="O374" s="5" t="n">
        <v>2.64</v>
      </c>
      <c r="P374" s="5" t="n">
        <v>8.800000000000001</v>
      </c>
      <c r="Q374" s="5" t="n">
        <v>35.2</v>
      </c>
      <c r="R374" s="6" t="n">
        <v>1</v>
      </c>
      <c r="S374" s="5">
        <f>I374-J374-K374-L374</f>
        <v/>
      </c>
      <c r="T374" s="5">
        <f>L374-M374-N374-O374-P374-Q374</f>
        <v/>
      </c>
    </row>
    <row r="375">
      <c r="A375" s="4" t="inlineStr">
        <is>
          <t>O20240126-0179-01</t>
        </is>
      </c>
      <c r="B375" s="4" t="inlineStr">
        <is>
          <t>C202401-0179</t>
        </is>
      </c>
      <c r="C375" s="4" t="inlineStr">
        <is>
          <t>2024-01-26</t>
        </is>
      </c>
      <c r="D375" s="4" t="inlineStr">
        <is>
          <t>2024-01-26</t>
        </is>
      </c>
      <c r="E375" s="4" t="inlineStr">
        <is>
          <t>2024-01</t>
        </is>
      </c>
      <c r="F375" s="4" t="n">
        <v>0</v>
      </c>
      <c r="G375" s="4" t="inlineStr">
        <is>
          <t>Affiliate</t>
        </is>
      </c>
      <c r="H375" s="4" t="inlineStr">
        <is>
          <t>Supplements</t>
        </is>
      </c>
      <c r="I375" s="5" t="n">
        <v>99.36</v>
      </c>
      <c r="J375" s="5" t="n">
        <v>7.36</v>
      </c>
      <c r="K375" s="5" t="n">
        <v>0</v>
      </c>
      <c r="L375" s="5" t="n">
        <v>92</v>
      </c>
      <c r="M375" s="5" t="n">
        <v>32.2</v>
      </c>
      <c r="N375" s="5" t="n">
        <v>11.04</v>
      </c>
      <c r="O375" s="5" t="n">
        <v>2.76</v>
      </c>
      <c r="P375" s="5" t="n">
        <v>9.199999999999999</v>
      </c>
      <c r="Q375" s="5" t="n">
        <v>36.8</v>
      </c>
      <c r="R375" s="6" t="n">
        <v>1</v>
      </c>
      <c r="S375" s="5">
        <f>I375-J375-K375-L375</f>
        <v/>
      </c>
      <c r="T375" s="5">
        <f>L375-M375-N375-O375-P375-Q375</f>
        <v/>
      </c>
    </row>
    <row r="376">
      <c r="A376" s="4" t="inlineStr">
        <is>
          <t>O20240131-0180-01</t>
        </is>
      </c>
      <c r="B376" s="4" t="inlineStr">
        <is>
          <t>C202401-0180</t>
        </is>
      </c>
      <c r="C376" s="4" t="inlineStr">
        <is>
          <t>2024-01-31</t>
        </is>
      </c>
      <c r="D376" s="4" t="inlineStr">
        <is>
          <t>2024-01-31</t>
        </is>
      </c>
      <c r="E376" s="4" t="inlineStr">
        <is>
          <t>2024-01</t>
        </is>
      </c>
      <c r="F376" s="4" t="n">
        <v>0</v>
      </c>
      <c r="G376" s="4" t="inlineStr">
        <is>
          <t>Affiliate</t>
        </is>
      </c>
      <c r="H376" s="4" t="inlineStr">
        <is>
          <t>Skincare</t>
        </is>
      </c>
      <c r="I376" s="5" t="n">
        <v>97.2</v>
      </c>
      <c r="J376" s="5" t="n">
        <v>7.2</v>
      </c>
      <c r="K376" s="5" t="n">
        <v>0</v>
      </c>
      <c r="L376" s="5" t="n">
        <v>90</v>
      </c>
      <c r="M376" s="5" t="n">
        <v>31.5</v>
      </c>
      <c r="N376" s="5" t="n">
        <v>10.8</v>
      </c>
      <c r="O376" s="5" t="n">
        <v>2.7</v>
      </c>
      <c r="P376" s="5" t="n">
        <v>9</v>
      </c>
      <c r="Q376" s="5" t="n">
        <v>36</v>
      </c>
      <c r="R376" s="6" t="n">
        <v>1</v>
      </c>
      <c r="S376" s="5">
        <f>I376-J376-K376-L376</f>
        <v/>
      </c>
      <c r="T376" s="5">
        <f>L376-M376-N376-O376-P376-Q376</f>
        <v/>
      </c>
    </row>
    <row r="377">
      <c r="A377" s="4" t="inlineStr">
        <is>
          <t>O20240105-0181-01</t>
        </is>
      </c>
      <c r="B377" s="4" t="inlineStr">
        <is>
          <t>C202401-0181</t>
        </is>
      </c>
      <c r="C377" s="4" t="inlineStr">
        <is>
          <t>2024-01-05</t>
        </is>
      </c>
      <c r="D377" s="4" t="inlineStr">
        <is>
          <t>2024-01-05</t>
        </is>
      </c>
      <c r="E377" s="4" t="inlineStr">
        <is>
          <t>2024-01</t>
        </is>
      </c>
      <c r="F377" s="4" t="n">
        <v>0</v>
      </c>
      <c r="G377" s="4" t="inlineStr">
        <is>
          <t>Paid search</t>
        </is>
      </c>
      <c r="H377" s="4" t="inlineStr">
        <is>
          <t>Apparel</t>
        </is>
      </c>
      <c r="I377" s="5" t="n">
        <v>95.04000000000001</v>
      </c>
      <c r="J377" s="5" t="n">
        <v>7.04</v>
      </c>
      <c r="K377" s="5" t="n">
        <v>0</v>
      </c>
      <c r="L377" s="5" t="n">
        <v>88</v>
      </c>
      <c r="M377" s="5" t="n">
        <v>30.8</v>
      </c>
      <c r="N377" s="5" t="n">
        <v>10.56</v>
      </c>
      <c r="O377" s="5" t="n">
        <v>2.64</v>
      </c>
      <c r="P377" s="5" t="n">
        <v>8.800000000000001</v>
      </c>
      <c r="Q377" s="5" t="n">
        <v>35.2</v>
      </c>
      <c r="R377" s="6" t="n">
        <v>1</v>
      </c>
      <c r="S377" s="5">
        <f>I377-J377-K377-L377</f>
        <v/>
      </c>
      <c r="T377" s="5">
        <f>L377-M377-N377-O377-P377-Q377</f>
        <v/>
      </c>
    </row>
    <row r="378">
      <c r="A378" s="4" t="inlineStr">
        <is>
          <t>O20250305-0181-01</t>
        </is>
      </c>
      <c r="B378" s="4" t="inlineStr">
        <is>
          <t>C202401-0181</t>
        </is>
      </c>
      <c r="C378" s="4" t="inlineStr">
        <is>
          <t>2025-03-05</t>
        </is>
      </c>
      <c r="D378" s="4" t="inlineStr">
        <is>
          <t>2024-01-05</t>
        </is>
      </c>
      <c r="E378" s="4" t="inlineStr">
        <is>
          <t>2024-01</t>
        </is>
      </c>
      <c r="F378" s="4" t="n">
        <v>14</v>
      </c>
      <c r="G378" s="4" t="inlineStr">
        <is>
          <t>Paid search</t>
        </is>
      </c>
      <c r="H378" s="4" t="inlineStr">
        <is>
          <t>Apparel</t>
        </is>
      </c>
      <c r="I378" s="5" t="n">
        <v>48.6</v>
      </c>
      <c r="J378" s="5" t="n">
        <v>3.6</v>
      </c>
      <c r="K378" s="5" t="n">
        <v>0</v>
      </c>
      <c r="L378" s="5" t="n">
        <v>45</v>
      </c>
      <c r="M378" s="5" t="n">
        <v>15.75</v>
      </c>
      <c r="N378" s="5" t="n">
        <v>5.4</v>
      </c>
      <c r="O378" s="5" t="n">
        <v>1.35</v>
      </c>
      <c r="P378" s="5" t="n">
        <v>4.5</v>
      </c>
      <c r="Q378" s="5" t="n">
        <v>18</v>
      </c>
      <c r="R378" s="6" t="n">
        <v>0</v>
      </c>
      <c r="S378" s="5">
        <f>I378-J378-K378-L378</f>
        <v/>
      </c>
      <c r="T378" s="5">
        <f>L378-M378-N378-O378-P378-Q378</f>
        <v/>
      </c>
    </row>
    <row r="379">
      <c r="A379" s="4" t="inlineStr">
        <is>
          <t>O20240110-0182-01</t>
        </is>
      </c>
      <c r="B379" s="4" t="inlineStr">
        <is>
          <t>C202401-0182</t>
        </is>
      </c>
      <c r="C379" s="4" t="inlineStr">
        <is>
          <t>2024-01-10</t>
        </is>
      </c>
      <c r="D379" s="4" t="inlineStr">
        <is>
          <t>2024-01-10</t>
        </is>
      </c>
      <c r="E379" s="4" t="inlineStr">
        <is>
          <t>2024-01</t>
        </is>
      </c>
      <c r="F379" s="4" t="n">
        <v>0</v>
      </c>
      <c r="G379" s="4" t="inlineStr">
        <is>
          <t>Paid search</t>
        </is>
      </c>
      <c r="H379" s="4" t="inlineStr">
        <is>
          <t>Skincare</t>
        </is>
      </c>
      <c r="I379" s="5" t="n">
        <v>97.2</v>
      </c>
      <c r="J379" s="5" t="n">
        <v>7.2</v>
      </c>
      <c r="K379" s="5" t="n">
        <v>0</v>
      </c>
      <c r="L379" s="5" t="n">
        <v>90</v>
      </c>
      <c r="M379" s="5" t="n">
        <v>31.5</v>
      </c>
      <c r="N379" s="5" t="n">
        <v>10.8</v>
      </c>
      <c r="O379" s="5" t="n">
        <v>2.7</v>
      </c>
      <c r="P379" s="5" t="n">
        <v>9</v>
      </c>
      <c r="Q379" s="5" t="n">
        <v>36</v>
      </c>
      <c r="R379" s="6" t="n">
        <v>1</v>
      </c>
      <c r="S379" s="5">
        <f>I379-J379-K379-L379</f>
        <v/>
      </c>
      <c r="T379" s="5">
        <f>L379-M379-N379-O379-P379-Q379</f>
        <v/>
      </c>
    </row>
    <row r="380">
      <c r="A380" s="4" t="inlineStr">
        <is>
          <t>O20240115-0183-01</t>
        </is>
      </c>
      <c r="B380" s="4" t="inlineStr">
        <is>
          <t>C202401-0183</t>
        </is>
      </c>
      <c r="C380" s="4" t="inlineStr">
        <is>
          <t>2024-01-15</t>
        </is>
      </c>
      <c r="D380" s="4" t="inlineStr">
        <is>
          <t>2024-01-15</t>
        </is>
      </c>
      <c r="E380" s="4" t="inlineStr">
        <is>
          <t>2024-01</t>
        </is>
      </c>
      <c r="F380" s="4" t="n">
        <v>0</v>
      </c>
      <c r="G380" s="4" t="inlineStr">
        <is>
          <t>Paid search</t>
        </is>
      </c>
      <c r="H380" s="4" t="inlineStr">
        <is>
          <t>Accessories</t>
        </is>
      </c>
      <c r="I380" s="5" t="n">
        <v>114.48</v>
      </c>
      <c r="J380" s="5" t="n">
        <v>8.48</v>
      </c>
      <c r="K380" s="5" t="n">
        <v>0</v>
      </c>
      <c r="L380" s="5" t="n">
        <v>106</v>
      </c>
      <c r="M380" s="5" t="n">
        <v>37.1</v>
      </c>
      <c r="N380" s="5" t="n">
        <v>12.72</v>
      </c>
      <c r="O380" s="5" t="n">
        <v>3.18</v>
      </c>
      <c r="P380" s="5" t="n">
        <v>10.6</v>
      </c>
      <c r="Q380" s="5" t="n">
        <v>42.4</v>
      </c>
      <c r="R380" s="6" t="n">
        <v>1</v>
      </c>
      <c r="S380" s="5">
        <f>I380-J380-K380-L380</f>
        <v/>
      </c>
      <c r="T380" s="5">
        <f>L380-M380-N380-O380-P380-Q380</f>
        <v/>
      </c>
    </row>
    <row r="381">
      <c r="A381" s="4" t="inlineStr">
        <is>
          <t>O20240215-0183-01</t>
        </is>
      </c>
      <c r="B381" s="4" t="inlineStr">
        <is>
          <t>C202401-0183</t>
        </is>
      </c>
      <c r="C381" s="4" t="inlineStr">
        <is>
          <t>2024-02-15</t>
        </is>
      </c>
      <c r="D381" s="4" t="inlineStr">
        <is>
          <t>2024-01-15</t>
        </is>
      </c>
      <c r="E381" s="4" t="inlineStr">
        <is>
          <t>2024-01</t>
        </is>
      </c>
      <c r="F381" s="4" t="n">
        <v>1</v>
      </c>
      <c r="G381" s="4" t="inlineStr">
        <is>
          <t>Paid search</t>
        </is>
      </c>
      <c r="H381" s="4" t="inlineStr">
        <is>
          <t>Accessories</t>
        </is>
      </c>
      <c r="I381" s="5" t="n">
        <v>75.59999999999999</v>
      </c>
      <c r="J381" s="5" t="n">
        <v>5.6</v>
      </c>
      <c r="K381" s="5" t="n">
        <v>0</v>
      </c>
      <c r="L381" s="5" t="n">
        <v>70</v>
      </c>
      <c r="M381" s="5" t="n">
        <v>24.5</v>
      </c>
      <c r="N381" s="5" t="n">
        <v>8.4</v>
      </c>
      <c r="O381" s="5" t="n">
        <v>2.1</v>
      </c>
      <c r="P381" s="5" t="n">
        <v>7</v>
      </c>
      <c r="Q381" s="5" t="n">
        <v>28</v>
      </c>
      <c r="R381" s="6" t="n">
        <v>0</v>
      </c>
      <c r="S381" s="5">
        <f>I381-J381-K381-L381</f>
        <v/>
      </c>
      <c r="T381" s="5">
        <f>L381-M381-N381-O381-P381-Q381</f>
        <v/>
      </c>
    </row>
    <row r="382">
      <c r="A382" s="4" t="inlineStr">
        <is>
          <t>O20240315-0183-01</t>
        </is>
      </c>
      <c r="B382" s="4" t="inlineStr">
        <is>
          <t>C202401-0183</t>
        </is>
      </c>
      <c r="C382" s="4" t="inlineStr">
        <is>
          <t>2024-03-15</t>
        </is>
      </c>
      <c r="D382" s="4" t="inlineStr">
        <is>
          <t>2024-01-15</t>
        </is>
      </c>
      <c r="E382" s="4" t="inlineStr">
        <is>
          <t>2024-01</t>
        </is>
      </c>
      <c r="F382" s="4" t="n">
        <v>2</v>
      </c>
      <c r="G382" s="4" t="inlineStr">
        <is>
          <t>Paid search</t>
        </is>
      </c>
      <c r="H382" s="4" t="inlineStr">
        <is>
          <t>Accessories</t>
        </is>
      </c>
      <c r="I382" s="5" t="n">
        <v>92.88</v>
      </c>
      <c r="J382" s="5" t="n">
        <v>6.88</v>
      </c>
      <c r="K382" s="5" t="n">
        <v>0</v>
      </c>
      <c r="L382" s="5" t="n">
        <v>86</v>
      </c>
      <c r="M382" s="5" t="n">
        <v>30.1</v>
      </c>
      <c r="N382" s="5" t="n">
        <v>10.32</v>
      </c>
      <c r="O382" s="5" t="n">
        <v>2.58</v>
      </c>
      <c r="P382" s="5" t="n">
        <v>8.6</v>
      </c>
      <c r="Q382" s="5" t="n">
        <v>34.4</v>
      </c>
      <c r="R382" s="6" t="n">
        <v>0</v>
      </c>
      <c r="S382" s="5">
        <f>I382-J382-K382-L382</f>
        <v/>
      </c>
      <c r="T382" s="5">
        <f>L382-M382-N382-O382-P382-Q382</f>
        <v/>
      </c>
    </row>
    <row r="383">
      <c r="A383" s="4" t="inlineStr">
        <is>
          <t>O20240324-0183-02</t>
        </is>
      </c>
      <c r="B383" s="4" t="inlineStr">
        <is>
          <t>C202401-0183</t>
        </is>
      </c>
      <c r="C383" s="4" t="inlineStr">
        <is>
          <t>2024-03-24</t>
        </is>
      </c>
      <c r="D383" s="4" t="inlineStr">
        <is>
          <t>2024-01-15</t>
        </is>
      </c>
      <c r="E383" s="4" t="inlineStr">
        <is>
          <t>2024-01</t>
        </is>
      </c>
      <c r="F383" s="4" t="n">
        <v>2</v>
      </c>
      <c r="G383" s="4" t="inlineStr">
        <is>
          <t>Paid search</t>
        </is>
      </c>
      <c r="H383" s="4" t="inlineStr">
        <is>
          <t>Accessories</t>
        </is>
      </c>
      <c r="I383" s="5" t="n">
        <v>50.76</v>
      </c>
      <c r="J383" s="5" t="n">
        <v>3.76</v>
      </c>
      <c r="K383" s="5" t="n">
        <v>0</v>
      </c>
      <c r="L383" s="5" t="n">
        <v>47</v>
      </c>
      <c r="M383" s="5" t="n">
        <v>16.45</v>
      </c>
      <c r="N383" s="5" t="n">
        <v>5.64</v>
      </c>
      <c r="O383" s="5" t="n">
        <v>1.41</v>
      </c>
      <c r="P383" s="5" t="n">
        <v>4.7</v>
      </c>
      <c r="Q383" s="5" t="n">
        <v>18.8</v>
      </c>
      <c r="R383" s="6" t="n">
        <v>0</v>
      </c>
      <c r="S383" s="5">
        <f>I383-J383-K383-L383</f>
        <v/>
      </c>
      <c r="T383" s="5">
        <f>L383-M383-N383-O383-P383-Q383</f>
        <v/>
      </c>
    </row>
    <row r="384">
      <c r="A384" s="4" t="inlineStr">
        <is>
          <t>O20240515-0183-01</t>
        </is>
      </c>
      <c r="B384" s="4" t="inlineStr">
        <is>
          <t>C202401-0183</t>
        </is>
      </c>
      <c r="C384" s="4" t="inlineStr">
        <is>
          <t>2024-05-15</t>
        </is>
      </c>
      <c r="D384" s="4" t="inlineStr">
        <is>
          <t>2024-01-15</t>
        </is>
      </c>
      <c r="E384" s="4" t="inlineStr">
        <is>
          <t>2024-01</t>
        </is>
      </c>
      <c r="F384" s="4" t="n">
        <v>4</v>
      </c>
      <c r="G384" s="4" t="inlineStr">
        <is>
          <t>Paid search</t>
        </is>
      </c>
      <c r="H384" s="4" t="inlineStr">
        <is>
          <t>Accessories</t>
        </is>
      </c>
      <c r="I384" s="5" t="n">
        <v>62.64</v>
      </c>
      <c r="J384" s="5" t="n">
        <v>4.64</v>
      </c>
      <c r="K384" s="5" t="n">
        <v>0</v>
      </c>
      <c r="L384" s="5" t="n">
        <v>58</v>
      </c>
      <c r="M384" s="5" t="n">
        <v>20.3</v>
      </c>
      <c r="N384" s="5" t="n">
        <v>6.96</v>
      </c>
      <c r="O384" s="5" t="n">
        <v>1.74</v>
      </c>
      <c r="P384" s="5" t="n">
        <v>5.8</v>
      </c>
      <c r="Q384" s="5" t="n">
        <v>23.2</v>
      </c>
      <c r="R384" s="6" t="n">
        <v>0</v>
      </c>
      <c r="S384" s="5">
        <f>I384-J384-K384-L384</f>
        <v/>
      </c>
      <c r="T384" s="5">
        <f>L384-M384-N384-O384-P384-Q384</f>
        <v/>
      </c>
    </row>
    <row r="385">
      <c r="A385" s="4" t="inlineStr">
        <is>
          <t>O20240615-0183-01</t>
        </is>
      </c>
      <c r="B385" s="4" t="inlineStr">
        <is>
          <t>C202401-0183</t>
        </is>
      </c>
      <c r="C385" s="4" t="inlineStr">
        <is>
          <t>2024-06-15</t>
        </is>
      </c>
      <c r="D385" s="4" t="inlineStr">
        <is>
          <t>2024-01-15</t>
        </is>
      </c>
      <c r="E385" s="4" t="inlineStr">
        <is>
          <t>2024-01</t>
        </is>
      </c>
      <c r="F385" s="4" t="n">
        <v>5</v>
      </c>
      <c r="G385" s="4" t="inlineStr">
        <is>
          <t>Paid search</t>
        </is>
      </c>
      <c r="H385" s="4" t="inlineStr">
        <is>
          <t>Accessories</t>
        </is>
      </c>
      <c r="I385" s="5" t="n">
        <v>75.59999999999999</v>
      </c>
      <c r="J385" s="5" t="n">
        <v>5.6</v>
      </c>
      <c r="K385" s="5" t="n">
        <v>0</v>
      </c>
      <c r="L385" s="5" t="n">
        <v>70</v>
      </c>
      <c r="M385" s="5" t="n">
        <v>24.5</v>
      </c>
      <c r="N385" s="5" t="n">
        <v>8.4</v>
      </c>
      <c r="O385" s="5" t="n">
        <v>2.1</v>
      </c>
      <c r="P385" s="5" t="n">
        <v>7</v>
      </c>
      <c r="Q385" s="5" t="n">
        <v>28</v>
      </c>
      <c r="R385" s="6" t="n">
        <v>0</v>
      </c>
      <c r="S385" s="5">
        <f>I385-J385-K385-L385</f>
        <v/>
      </c>
      <c r="T385" s="5">
        <f>L385-M385-N385-O385-P385-Q385</f>
        <v/>
      </c>
    </row>
    <row r="386">
      <c r="A386" s="4" t="inlineStr">
        <is>
          <t>O20240715-0183-01</t>
        </is>
      </c>
      <c r="B386" s="4" t="inlineStr">
        <is>
          <t>C202401-0183</t>
        </is>
      </c>
      <c r="C386" s="4" t="inlineStr">
        <is>
          <t>2024-07-15</t>
        </is>
      </c>
      <c r="D386" s="4" t="inlineStr">
        <is>
          <t>2024-01-15</t>
        </is>
      </c>
      <c r="E386" s="4" t="inlineStr">
        <is>
          <t>2024-01</t>
        </is>
      </c>
      <c r="F386" s="4" t="n">
        <v>6</v>
      </c>
      <c r="G386" s="4" t="inlineStr">
        <is>
          <t>Paid search</t>
        </is>
      </c>
      <c r="H386" s="4" t="inlineStr">
        <is>
          <t>Accessories</t>
        </is>
      </c>
      <c r="I386" s="5" t="n">
        <v>63.72</v>
      </c>
      <c r="J386" s="5" t="n">
        <v>4.72</v>
      </c>
      <c r="K386" s="5" t="n">
        <v>0</v>
      </c>
      <c r="L386" s="5" t="n">
        <v>59</v>
      </c>
      <c r="M386" s="5" t="n">
        <v>20.65</v>
      </c>
      <c r="N386" s="5" t="n">
        <v>7.08</v>
      </c>
      <c r="O386" s="5" t="n">
        <v>1.77</v>
      </c>
      <c r="P386" s="5" t="n">
        <v>5.9</v>
      </c>
      <c r="Q386" s="5" t="n">
        <v>23.6</v>
      </c>
      <c r="R386" s="6" t="n">
        <v>0</v>
      </c>
      <c r="S386" s="5">
        <f>I386-J386-K386-L386</f>
        <v/>
      </c>
      <c r="T386" s="5">
        <f>L386-M386-N386-O386-P386-Q386</f>
        <v/>
      </c>
    </row>
    <row r="387">
      <c r="A387" s="4" t="inlineStr">
        <is>
          <t>O20240915-0183-01</t>
        </is>
      </c>
      <c r="B387" s="4" t="inlineStr">
        <is>
          <t>C202401-0183</t>
        </is>
      </c>
      <c r="C387" s="4" t="inlineStr">
        <is>
          <t>2024-09-15</t>
        </is>
      </c>
      <c r="D387" s="4" t="inlineStr">
        <is>
          <t>2024-01-15</t>
        </is>
      </c>
      <c r="E387" s="4" t="inlineStr">
        <is>
          <t>2024-01</t>
        </is>
      </c>
      <c r="F387" s="4" t="n">
        <v>8</v>
      </c>
      <c r="G387" s="4" t="inlineStr">
        <is>
          <t>Paid search</t>
        </is>
      </c>
      <c r="H387" s="4" t="inlineStr">
        <is>
          <t>Accessories</t>
        </is>
      </c>
      <c r="I387" s="5" t="n">
        <v>64.8</v>
      </c>
      <c r="J387" s="5" t="n">
        <v>4.8</v>
      </c>
      <c r="K387" s="5" t="n">
        <v>0</v>
      </c>
      <c r="L387" s="5" t="n">
        <v>60</v>
      </c>
      <c r="M387" s="5" t="n">
        <v>21</v>
      </c>
      <c r="N387" s="5" t="n">
        <v>7.2</v>
      </c>
      <c r="O387" s="5" t="n">
        <v>1.8</v>
      </c>
      <c r="P387" s="5" t="n">
        <v>6</v>
      </c>
      <c r="Q387" s="5" t="n">
        <v>24</v>
      </c>
      <c r="R387" s="6" t="n">
        <v>0</v>
      </c>
      <c r="S387" s="5">
        <f>I387-J387-K387-L387</f>
        <v/>
      </c>
      <c r="T387" s="5">
        <f>L387-M387-N387-O387-P387-Q387</f>
        <v/>
      </c>
    </row>
    <row r="388">
      <c r="A388" s="4" t="inlineStr">
        <is>
          <t>O20241215-0183-01</t>
        </is>
      </c>
      <c r="B388" s="4" t="inlineStr">
        <is>
          <t>C202401-0183</t>
        </is>
      </c>
      <c r="C388" s="4" t="inlineStr">
        <is>
          <t>2024-12-15</t>
        </is>
      </c>
      <c r="D388" s="4" t="inlineStr">
        <is>
          <t>2024-01-15</t>
        </is>
      </c>
      <c r="E388" s="4" t="inlineStr">
        <is>
          <t>2024-01</t>
        </is>
      </c>
      <c r="F388" s="4" t="n">
        <v>11</v>
      </c>
      <c r="G388" s="4" t="inlineStr">
        <is>
          <t>Paid search</t>
        </is>
      </c>
      <c r="H388" s="4" t="inlineStr">
        <is>
          <t>Accessories</t>
        </is>
      </c>
      <c r="I388" s="5" t="n">
        <v>75.70999999999999</v>
      </c>
      <c r="J388" s="5" t="n">
        <v>5.36</v>
      </c>
      <c r="K388" s="5" t="n">
        <v>3.35</v>
      </c>
      <c r="L388" s="5" t="n">
        <v>67</v>
      </c>
      <c r="M388" s="5" t="n">
        <v>23.45</v>
      </c>
      <c r="N388" s="5" t="n">
        <v>8.039999999999999</v>
      </c>
      <c r="O388" s="5" t="n">
        <v>2.01</v>
      </c>
      <c r="P388" s="5" t="n">
        <v>6.7</v>
      </c>
      <c r="Q388" s="5" t="n">
        <v>26.8</v>
      </c>
      <c r="R388" s="6" t="n">
        <v>0</v>
      </c>
      <c r="S388" s="5">
        <f>I388-J388-K388-L388</f>
        <v/>
      </c>
      <c r="T388" s="5">
        <f>L388-M388-N388-O388-P388-Q388</f>
        <v/>
      </c>
    </row>
    <row r="389">
      <c r="A389" s="4" t="inlineStr">
        <is>
          <t>O20240120-0184-01</t>
        </is>
      </c>
      <c r="B389" s="4" t="inlineStr">
        <is>
          <t>C202401-0184</t>
        </is>
      </c>
      <c r="C389" s="4" t="inlineStr">
        <is>
          <t>2024-01-20</t>
        </is>
      </c>
      <c r="D389" s="4" t="inlineStr">
        <is>
          <t>2024-01-20</t>
        </is>
      </c>
      <c r="E389" s="4" t="inlineStr">
        <is>
          <t>2024-01</t>
        </is>
      </c>
      <c r="F389" s="4" t="n">
        <v>0</v>
      </c>
      <c r="G389" s="4" t="inlineStr">
        <is>
          <t>Organic search</t>
        </is>
      </c>
      <c r="H389" s="4" t="inlineStr">
        <is>
          <t>Skincare</t>
        </is>
      </c>
      <c r="I389" s="5" t="n">
        <v>92.88</v>
      </c>
      <c r="J389" s="5" t="n">
        <v>6.88</v>
      </c>
      <c r="K389" s="5" t="n">
        <v>0</v>
      </c>
      <c r="L389" s="5" t="n">
        <v>86</v>
      </c>
      <c r="M389" s="5" t="n">
        <v>30.1</v>
      </c>
      <c r="N389" s="5" t="n">
        <v>10.32</v>
      </c>
      <c r="O389" s="5" t="n">
        <v>2.58</v>
      </c>
      <c r="P389" s="5" t="n">
        <v>8.6</v>
      </c>
      <c r="Q389" s="5" t="n">
        <v>34.4</v>
      </c>
      <c r="R389" s="6" t="n">
        <v>1</v>
      </c>
      <c r="S389" s="5">
        <f>I389-J389-K389-L389</f>
        <v/>
      </c>
      <c r="T389" s="5">
        <f>L389-M389-N389-O389-P389-Q389</f>
        <v/>
      </c>
    </row>
    <row r="390">
      <c r="A390" s="4" t="inlineStr">
        <is>
          <t>O20240220-0184-01</t>
        </is>
      </c>
      <c r="B390" s="4" t="inlineStr">
        <is>
          <t>C202401-0184</t>
        </is>
      </c>
      <c r="C390" s="4" t="inlineStr">
        <is>
          <t>2024-02-20</t>
        </is>
      </c>
      <c r="D390" s="4" t="inlineStr">
        <is>
          <t>2024-01-20</t>
        </is>
      </c>
      <c r="E390" s="4" t="inlineStr">
        <is>
          <t>2024-01</t>
        </is>
      </c>
      <c r="F390" s="4" t="n">
        <v>1</v>
      </c>
      <c r="G390" s="4" t="inlineStr">
        <is>
          <t>Organic search</t>
        </is>
      </c>
      <c r="H390" s="4" t="inlineStr">
        <is>
          <t>Skincare</t>
        </is>
      </c>
      <c r="I390" s="5" t="n">
        <v>76.84</v>
      </c>
      <c r="J390" s="5" t="n">
        <v>5.44</v>
      </c>
      <c r="K390" s="5" t="n">
        <v>3.4</v>
      </c>
      <c r="L390" s="5" t="n">
        <v>68</v>
      </c>
      <c r="M390" s="5" t="n">
        <v>23.8</v>
      </c>
      <c r="N390" s="5" t="n">
        <v>8.16</v>
      </c>
      <c r="O390" s="5" t="n">
        <v>2.04</v>
      </c>
      <c r="P390" s="5" t="n">
        <v>6.8</v>
      </c>
      <c r="Q390" s="5" t="n">
        <v>27.2</v>
      </c>
      <c r="R390" s="6" t="n">
        <v>0</v>
      </c>
      <c r="S390" s="5">
        <f>I390-J390-K390-L390</f>
        <v/>
      </c>
      <c r="T390" s="5">
        <f>L390-M390-N390-O390-P390-Q390</f>
        <v/>
      </c>
    </row>
    <row r="391">
      <c r="A391" s="4" t="inlineStr">
        <is>
          <t>O20241220-0184-01</t>
        </is>
      </c>
      <c r="B391" s="4" t="inlineStr">
        <is>
          <t>C202401-0184</t>
        </is>
      </c>
      <c r="C391" s="4" t="inlineStr">
        <is>
          <t>2024-12-20</t>
        </is>
      </c>
      <c r="D391" s="4" t="inlineStr">
        <is>
          <t>2024-01-20</t>
        </is>
      </c>
      <c r="E391" s="4" t="inlineStr">
        <is>
          <t>2024-01</t>
        </is>
      </c>
      <c r="F391" s="4" t="n">
        <v>11</v>
      </c>
      <c r="G391" s="4" t="inlineStr">
        <is>
          <t>Organic search</t>
        </is>
      </c>
      <c r="H391" s="4" t="inlineStr">
        <is>
          <t>Skincare</t>
        </is>
      </c>
      <c r="I391" s="5" t="n">
        <v>71.28</v>
      </c>
      <c r="J391" s="5" t="n">
        <v>5.28</v>
      </c>
      <c r="K391" s="5" t="n">
        <v>0</v>
      </c>
      <c r="L391" s="5" t="n">
        <v>66</v>
      </c>
      <c r="M391" s="5" t="n">
        <v>23.1</v>
      </c>
      <c r="N391" s="5" t="n">
        <v>7.92</v>
      </c>
      <c r="O391" s="5" t="n">
        <v>1.98</v>
      </c>
      <c r="P391" s="5" t="n">
        <v>6.6</v>
      </c>
      <c r="Q391" s="5" t="n">
        <v>26.4</v>
      </c>
      <c r="R391" s="6" t="n">
        <v>0</v>
      </c>
      <c r="S391" s="5">
        <f>I391-J391-K391-L391</f>
        <v/>
      </c>
      <c r="T391" s="5">
        <f>L391-M391-N391-O391-P391-Q391</f>
        <v/>
      </c>
    </row>
    <row r="392">
      <c r="A392" s="4" t="inlineStr">
        <is>
          <t>O20250120-0184-01</t>
        </is>
      </c>
      <c r="B392" s="4" t="inlineStr">
        <is>
          <t>C202401-0184</t>
        </is>
      </c>
      <c r="C392" s="4" t="inlineStr">
        <is>
          <t>2025-01-20</t>
        </is>
      </c>
      <c r="D392" s="4" t="inlineStr">
        <is>
          <t>2024-01-20</t>
        </is>
      </c>
      <c r="E392" s="4" t="inlineStr">
        <is>
          <t>2024-01</t>
        </is>
      </c>
      <c r="F392" s="4" t="n">
        <v>12</v>
      </c>
      <c r="G392" s="4" t="inlineStr">
        <is>
          <t>Organic search</t>
        </is>
      </c>
      <c r="H392" s="4" t="inlineStr">
        <is>
          <t>Skincare</t>
        </is>
      </c>
      <c r="I392" s="5" t="n">
        <v>59.4</v>
      </c>
      <c r="J392" s="5" t="n">
        <v>4.4</v>
      </c>
      <c r="K392" s="5" t="n">
        <v>0</v>
      </c>
      <c r="L392" s="5" t="n">
        <v>55</v>
      </c>
      <c r="M392" s="5" t="n">
        <v>19.25</v>
      </c>
      <c r="N392" s="5" t="n">
        <v>6.6</v>
      </c>
      <c r="O392" s="5" t="n">
        <v>1.65</v>
      </c>
      <c r="P392" s="5" t="n">
        <v>5.5</v>
      </c>
      <c r="Q392" s="5" t="n">
        <v>22</v>
      </c>
      <c r="R392" s="6" t="n">
        <v>0</v>
      </c>
      <c r="S392" s="5">
        <f>I392-J392-K392-L392</f>
        <v/>
      </c>
      <c r="T392" s="5">
        <f>L392-M392-N392-O392-P392-Q392</f>
        <v/>
      </c>
    </row>
    <row r="393">
      <c r="A393" s="4" t="inlineStr">
        <is>
          <t>O20250420-0184-01</t>
        </is>
      </c>
      <c r="B393" s="4" t="inlineStr">
        <is>
          <t>C202401-0184</t>
        </is>
      </c>
      <c r="C393" s="4" t="inlineStr">
        <is>
          <t>2025-04-20</t>
        </is>
      </c>
      <c r="D393" s="4" t="inlineStr">
        <is>
          <t>2024-01-20</t>
        </is>
      </c>
      <c r="E393" s="4" t="inlineStr">
        <is>
          <t>2024-01</t>
        </is>
      </c>
      <c r="F393" s="4" t="n">
        <v>15</v>
      </c>
      <c r="G393" s="4" t="inlineStr">
        <is>
          <t>Organic search</t>
        </is>
      </c>
      <c r="H393" s="4" t="inlineStr">
        <is>
          <t>Skincare</t>
        </is>
      </c>
      <c r="I393" s="5" t="n">
        <v>65.88</v>
      </c>
      <c r="J393" s="5" t="n">
        <v>4.88</v>
      </c>
      <c r="K393" s="5" t="n">
        <v>0</v>
      </c>
      <c r="L393" s="5" t="n">
        <v>61</v>
      </c>
      <c r="M393" s="5" t="n">
        <v>21.35</v>
      </c>
      <c r="N393" s="5" t="n">
        <v>7.32</v>
      </c>
      <c r="O393" s="5" t="n">
        <v>1.83</v>
      </c>
      <c r="P393" s="5" t="n">
        <v>6.1</v>
      </c>
      <c r="Q393" s="5" t="n">
        <v>24.4</v>
      </c>
      <c r="R393" s="6" t="n">
        <v>0</v>
      </c>
      <c r="S393" s="5">
        <f>I393-J393-K393-L393</f>
        <v/>
      </c>
      <c r="T393" s="5">
        <f>L393-M393-N393-O393-P393-Q393</f>
        <v/>
      </c>
    </row>
    <row r="394">
      <c r="A394" s="4" t="inlineStr">
        <is>
          <t>O20250520-0184-01</t>
        </is>
      </c>
      <c r="B394" s="4" t="inlineStr">
        <is>
          <t>C202401-0184</t>
        </is>
      </c>
      <c r="C394" s="4" t="inlineStr">
        <is>
          <t>2025-05-20</t>
        </is>
      </c>
      <c r="D394" s="4" t="inlineStr">
        <is>
          <t>2024-01-20</t>
        </is>
      </c>
      <c r="E394" s="4" t="inlineStr">
        <is>
          <t>2024-01</t>
        </is>
      </c>
      <c r="F394" s="4" t="n">
        <v>16</v>
      </c>
      <c r="G394" s="4" t="inlineStr">
        <is>
          <t>Organic search</t>
        </is>
      </c>
      <c r="H394" s="4" t="inlineStr">
        <is>
          <t>Skincare</t>
        </is>
      </c>
      <c r="I394" s="5" t="n">
        <v>57.24</v>
      </c>
      <c r="J394" s="5" t="n">
        <v>4.24</v>
      </c>
      <c r="K394" s="5" t="n">
        <v>0</v>
      </c>
      <c r="L394" s="5" t="n">
        <v>53</v>
      </c>
      <c r="M394" s="5" t="n">
        <v>18.55</v>
      </c>
      <c r="N394" s="5" t="n">
        <v>6.36</v>
      </c>
      <c r="O394" s="5" t="n">
        <v>1.59</v>
      </c>
      <c r="P394" s="5" t="n">
        <v>5.3</v>
      </c>
      <c r="Q394" s="5" t="n">
        <v>21.2</v>
      </c>
      <c r="R394" s="6" t="n">
        <v>0</v>
      </c>
      <c r="S394" s="5">
        <f>I394-J394-K394-L394</f>
        <v/>
      </c>
      <c r="T394" s="5">
        <f>L394-M394-N394-O394-P394-Q394</f>
        <v/>
      </c>
    </row>
    <row r="395">
      <c r="A395" s="4" t="inlineStr">
        <is>
          <t>O20251020-0184-01</t>
        </is>
      </c>
      <c r="B395" s="4" t="inlineStr">
        <is>
          <t>C202401-0184</t>
        </is>
      </c>
      <c r="C395" s="4" t="inlineStr">
        <is>
          <t>2025-10-20</t>
        </is>
      </c>
      <c r="D395" s="4" t="inlineStr">
        <is>
          <t>2024-01-20</t>
        </is>
      </c>
      <c r="E395" s="4" t="inlineStr">
        <is>
          <t>2024-01</t>
        </is>
      </c>
      <c r="F395" s="4" t="n">
        <v>21</v>
      </c>
      <c r="G395" s="4" t="inlineStr">
        <is>
          <t>Organic search</t>
        </is>
      </c>
      <c r="H395" s="4" t="inlineStr">
        <is>
          <t>Skincare</t>
        </is>
      </c>
      <c r="I395" s="5" t="n">
        <v>52.92</v>
      </c>
      <c r="J395" s="5" t="n">
        <v>3.92</v>
      </c>
      <c r="K395" s="5" t="n">
        <v>0</v>
      </c>
      <c r="L395" s="5" t="n">
        <v>49</v>
      </c>
      <c r="M395" s="5" t="n">
        <v>17.15</v>
      </c>
      <c r="N395" s="5" t="n">
        <v>5.88</v>
      </c>
      <c r="O395" s="5" t="n">
        <v>1.47</v>
      </c>
      <c r="P395" s="5" t="n">
        <v>4.9</v>
      </c>
      <c r="Q395" s="5" t="n">
        <v>19.6</v>
      </c>
      <c r="R395" s="6" t="n">
        <v>0</v>
      </c>
      <c r="S395" s="5">
        <f>I395-J395-K395-L395</f>
        <v/>
      </c>
      <c r="T395" s="5">
        <f>L395-M395-N395-O395-P395-Q395</f>
        <v/>
      </c>
    </row>
    <row r="396">
      <c r="A396" s="4" t="inlineStr">
        <is>
          <t>O20240125-0185-01</t>
        </is>
      </c>
      <c r="B396" s="4" t="inlineStr">
        <is>
          <t>C202401-0185</t>
        </is>
      </c>
      <c r="C396" s="4" t="inlineStr">
        <is>
          <t>2024-01-25</t>
        </is>
      </c>
      <c r="D396" s="4" t="inlineStr">
        <is>
          <t>2024-01-25</t>
        </is>
      </c>
      <c r="E396" s="4" t="inlineStr">
        <is>
          <t>2024-01</t>
        </is>
      </c>
      <c r="F396" s="4" t="n">
        <v>0</v>
      </c>
      <c r="G396" s="4" t="inlineStr">
        <is>
          <t>Organic search</t>
        </is>
      </c>
      <c r="H396" s="4" t="inlineStr">
        <is>
          <t>Accessories</t>
        </is>
      </c>
      <c r="I396" s="5" t="n">
        <v>96.12</v>
      </c>
      <c r="J396" s="5" t="n">
        <v>7.12</v>
      </c>
      <c r="K396" s="5" t="n">
        <v>0</v>
      </c>
      <c r="L396" s="5" t="n">
        <v>89</v>
      </c>
      <c r="M396" s="5" t="n">
        <v>31.15</v>
      </c>
      <c r="N396" s="5" t="n">
        <v>10.68</v>
      </c>
      <c r="O396" s="5" t="n">
        <v>2.67</v>
      </c>
      <c r="P396" s="5" t="n">
        <v>8.9</v>
      </c>
      <c r="Q396" s="5" t="n">
        <v>35.6</v>
      </c>
      <c r="R396" s="6" t="n">
        <v>1</v>
      </c>
      <c r="S396" s="5">
        <f>I396-J396-K396-L396</f>
        <v/>
      </c>
      <c r="T396" s="5">
        <f>L396-M396-N396-O396-P396-Q396</f>
        <v/>
      </c>
    </row>
    <row r="397">
      <c r="A397" s="4" t="inlineStr">
        <is>
          <t>O20240130-0186-01</t>
        </is>
      </c>
      <c r="B397" s="4" t="inlineStr">
        <is>
          <t>C202401-0186</t>
        </is>
      </c>
      <c r="C397" s="4" t="inlineStr">
        <is>
          <t>2024-01-30</t>
        </is>
      </c>
      <c r="D397" s="4" t="inlineStr">
        <is>
          <t>2024-01-30</t>
        </is>
      </c>
      <c r="E397" s="4" t="inlineStr">
        <is>
          <t>2024-01</t>
        </is>
      </c>
      <c r="F397" s="4" t="n">
        <v>0</v>
      </c>
      <c r="G397" s="4" t="inlineStr">
        <is>
          <t>Organic search</t>
        </is>
      </c>
      <c r="H397" s="4" t="inlineStr">
        <is>
          <t>Supplements</t>
        </is>
      </c>
      <c r="I397" s="5" t="n">
        <v>108</v>
      </c>
      <c r="J397" s="5" t="n">
        <v>8</v>
      </c>
      <c r="K397" s="5" t="n">
        <v>0</v>
      </c>
      <c r="L397" s="5" t="n">
        <v>100</v>
      </c>
      <c r="M397" s="5" t="n">
        <v>35</v>
      </c>
      <c r="N397" s="5" t="n">
        <v>12</v>
      </c>
      <c r="O397" s="5" t="n">
        <v>3</v>
      </c>
      <c r="P397" s="5" t="n">
        <v>10</v>
      </c>
      <c r="Q397" s="5" t="n">
        <v>40</v>
      </c>
      <c r="R397" s="6" t="n">
        <v>1</v>
      </c>
      <c r="S397" s="5">
        <f>I397-J397-K397-L397</f>
        <v/>
      </c>
      <c r="T397" s="5">
        <f>L397-M397-N397-O397-P397-Q397</f>
        <v/>
      </c>
    </row>
    <row r="398">
      <c r="A398" s="4" t="inlineStr">
        <is>
          <t>O20240104-0187-01</t>
        </is>
      </c>
      <c r="B398" s="4" t="inlineStr">
        <is>
          <t>C202401-0187</t>
        </is>
      </c>
      <c r="C398" s="4" t="inlineStr">
        <is>
          <t>2024-01-04</t>
        </is>
      </c>
      <c r="D398" s="4" t="inlineStr">
        <is>
          <t>2024-01-04</t>
        </is>
      </c>
      <c r="E398" s="4" t="inlineStr">
        <is>
          <t>2024-01</t>
        </is>
      </c>
      <c r="F398" s="4" t="n">
        <v>0</v>
      </c>
      <c r="G398" s="4" t="inlineStr">
        <is>
          <t>Organic search</t>
        </is>
      </c>
      <c r="H398" s="4" t="inlineStr">
        <is>
          <t>Accessories</t>
        </is>
      </c>
      <c r="I398" s="5" t="n">
        <v>96.12</v>
      </c>
      <c r="J398" s="5" t="n">
        <v>7.12</v>
      </c>
      <c r="K398" s="5" t="n">
        <v>0</v>
      </c>
      <c r="L398" s="5" t="n">
        <v>89</v>
      </c>
      <c r="M398" s="5" t="n">
        <v>31.15</v>
      </c>
      <c r="N398" s="5" t="n">
        <v>10.68</v>
      </c>
      <c r="O398" s="5" t="n">
        <v>2.67</v>
      </c>
      <c r="P398" s="5" t="n">
        <v>8.9</v>
      </c>
      <c r="Q398" s="5" t="n">
        <v>35.6</v>
      </c>
      <c r="R398" s="6" t="n">
        <v>1</v>
      </c>
      <c r="S398" s="5">
        <f>I398-J398-K398-L398</f>
        <v/>
      </c>
      <c r="T398" s="5">
        <f>L398-M398-N398-O398-P398-Q398</f>
        <v/>
      </c>
    </row>
    <row r="399">
      <c r="A399" s="4" t="inlineStr">
        <is>
          <t>O20240109-0188-01</t>
        </is>
      </c>
      <c r="B399" s="4" t="inlineStr">
        <is>
          <t>C202401-0188</t>
        </is>
      </c>
      <c r="C399" s="4" t="inlineStr">
        <is>
          <t>2024-01-09</t>
        </is>
      </c>
      <c r="D399" s="4" t="inlineStr">
        <is>
          <t>2024-01-09</t>
        </is>
      </c>
      <c r="E399" s="4" t="inlineStr">
        <is>
          <t>2024-01</t>
        </is>
      </c>
      <c r="F399" s="4" t="n">
        <v>0</v>
      </c>
      <c r="G399" s="4" t="inlineStr">
        <is>
          <t>Email</t>
        </is>
      </c>
      <c r="H399" s="4" t="inlineStr">
        <is>
          <t>Skincare</t>
        </is>
      </c>
      <c r="I399" s="5" t="n">
        <v>112.32</v>
      </c>
      <c r="J399" s="5" t="n">
        <v>8.32</v>
      </c>
      <c r="K399" s="5" t="n">
        <v>0</v>
      </c>
      <c r="L399" s="5" t="n">
        <v>104</v>
      </c>
      <c r="M399" s="5" t="n">
        <v>36.4</v>
      </c>
      <c r="N399" s="5" t="n">
        <v>12.48</v>
      </c>
      <c r="O399" s="5" t="n">
        <v>3.12</v>
      </c>
      <c r="P399" s="5" t="n">
        <v>10.4</v>
      </c>
      <c r="Q399" s="5" t="n">
        <v>41.6</v>
      </c>
      <c r="R399" s="6" t="n">
        <v>1</v>
      </c>
      <c r="S399" s="5">
        <f>I399-J399-K399-L399</f>
        <v/>
      </c>
      <c r="T399" s="5">
        <f>L399-M399-N399-O399-P399-Q399</f>
        <v/>
      </c>
    </row>
    <row r="400">
      <c r="A400" s="4" t="inlineStr">
        <is>
          <t>O20240114-0189-01</t>
        </is>
      </c>
      <c r="B400" s="4" t="inlineStr">
        <is>
          <t>C202401-0189</t>
        </is>
      </c>
      <c r="C400" s="4" t="inlineStr">
        <is>
          <t>2024-01-14</t>
        </is>
      </c>
      <c r="D400" s="4" t="inlineStr">
        <is>
          <t>2024-01-14</t>
        </is>
      </c>
      <c r="E400" s="4" t="inlineStr">
        <is>
          <t>2024-01</t>
        </is>
      </c>
      <c r="F400" s="4" t="n">
        <v>0</v>
      </c>
      <c r="G400" s="4" t="inlineStr">
        <is>
          <t>Paid search</t>
        </is>
      </c>
      <c r="H400" s="4" t="inlineStr">
        <is>
          <t>Skincare</t>
        </is>
      </c>
      <c r="I400" s="5" t="n">
        <v>150.12</v>
      </c>
      <c r="J400" s="5" t="n">
        <v>11.12</v>
      </c>
      <c r="K400" s="5" t="n">
        <v>0</v>
      </c>
      <c r="L400" s="5" t="n">
        <v>139</v>
      </c>
      <c r="M400" s="5" t="n">
        <v>48.65</v>
      </c>
      <c r="N400" s="5" t="n">
        <v>16.68</v>
      </c>
      <c r="O400" s="5" t="n">
        <v>4.17</v>
      </c>
      <c r="P400" s="5" t="n">
        <v>13.9</v>
      </c>
      <c r="Q400" s="5" t="n">
        <v>55.6</v>
      </c>
      <c r="R400" s="6" t="n">
        <v>1</v>
      </c>
      <c r="S400" s="5">
        <f>I400-J400-K400-L400</f>
        <v/>
      </c>
      <c r="T400" s="5">
        <f>L400-M400-N400-O400-P400-Q400</f>
        <v/>
      </c>
    </row>
    <row r="401">
      <c r="A401" s="4" t="inlineStr">
        <is>
          <t>O20240123-0189-02</t>
        </is>
      </c>
      <c r="B401" s="4" t="inlineStr">
        <is>
          <t>C202401-0189</t>
        </is>
      </c>
      <c r="C401" s="4" t="inlineStr">
        <is>
          <t>2024-01-23</t>
        </is>
      </c>
      <c r="D401" s="4" t="inlineStr">
        <is>
          <t>2024-01-14</t>
        </is>
      </c>
      <c r="E401" s="4" t="inlineStr">
        <is>
          <t>2024-01</t>
        </is>
      </c>
      <c r="F401" s="4" t="n">
        <v>0</v>
      </c>
      <c r="G401" s="4" t="inlineStr">
        <is>
          <t>Paid search</t>
        </is>
      </c>
      <c r="H401" s="4" t="inlineStr">
        <is>
          <t>Skincare</t>
        </is>
      </c>
      <c r="I401" s="5" t="n">
        <v>47.52</v>
      </c>
      <c r="J401" s="5" t="n">
        <v>3.52</v>
      </c>
      <c r="K401" s="5" t="n">
        <v>0</v>
      </c>
      <c r="L401" s="5" t="n">
        <v>44</v>
      </c>
      <c r="M401" s="5" t="n">
        <v>15.4</v>
      </c>
      <c r="N401" s="5" t="n">
        <v>5.28</v>
      </c>
      <c r="O401" s="5" t="n">
        <v>1.32</v>
      </c>
      <c r="P401" s="5" t="n">
        <v>4.4</v>
      </c>
      <c r="Q401" s="5" t="n">
        <v>17.6</v>
      </c>
      <c r="R401" s="6" t="n">
        <v>0</v>
      </c>
      <c r="S401" s="5">
        <f>I401-J401-K401-L401</f>
        <v/>
      </c>
      <c r="T401" s="5">
        <f>L401-M401-N401-O401-P401-Q401</f>
        <v/>
      </c>
    </row>
    <row r="402">
      <c r="A402" s="4" t="inlineStr">
        <is>
          <t>O20240214-0189-01</t>
        </is>
      </c>
      <c r="B402" s="4" t="inlineStr">
        <is>
          <t>C202401-0189</t>
        </is>
      </c>
      <c r="C402" s="4" t="inlineStr">
        <is>
          <t>2024-02-14</t>
        </is>
      </c>
      <c r="D402" s="4" t="inlineStr">
        <is>
          <t>2024-01-14</t>
        </is>
      </c>
      <c r="E402" s="4" t="inlineStr">
        <is>
          <t>2024-01</t>
        </is>
      </c>
      <c r="F402" s="4" t="n">
        <v>1</v>
      </c>
      <c r="G402" s="4" t="inlineStr">
        <is>
          <t>Paid search</t>
        </is>
      </c>
      <c r="H402" s="4" t="inlineStr">
        <is>
          <t>Skincare</t>
        </is>
      </c>
      <c r="I402" s="5" t="n">
        <v>151.2</v>
      </c>
      <c r="J402" s="5" t="n">
        <v>11.2</v>
      </c>
      <c r="K402" s="5" t="n">
        <v>0</v>
      </c>
      <c r="L402" s="5" t="n">
        <v>140</v>
      </c>
      <c r="M402" s="5" t="n">
        <v>49</v>
      </c>
      <c r="N402" s="5" t="n">
        <v>16.8</v>
      </c>
      <c r="O402" s="5" t="n">
        <v>4.2</v>
      </c>
      <c r="P402" s="5" t="n">
        <v>14</v>
      </c>
      <c r="Q402" s="5" t="n">
        <v>56</v>
      </c>
      <c r="R402" s="6" t="n">
        <v>0</v>
      </c>
      <c r="S402" s="5">
        <f>I402-J402-K402-L402</f>
        <v/>
      </c>
      <c r="T402" s="5">
        <f>L402-M402-N402-O402-P402-Q402</f>
        <v/>
      </c>
    </row>
    <row r="403">
      <c r="A403" s="4" t="inlineStr">
        <is>
          <t>O20240314-0189-01</t>
        </is>
      </c>
      <c r="B403" s="4" t="inlineStr">
        <is>
          <t>C202401-0189</t>
        </is>
      </c>
      <c r="C403" s="4" t="inlineStr">
        <is>
          <t>2024-03-14</t>
        </is>
      </c>
      <c r="D403" s="4" t="inlineStr">
        <is>
          <t>2024-01-14</t>
        </is>
      </c>
      <c r="E403" s="4" t="inlineStr">
        <is>
          <t>2024-01</t>
        </is>
      </c>
      <c r="F403" s="4" t="n">
        <v>2</v>
      </c>
      <c r="G403" s="4" t="inlineStr">
        <is>
          <t>Paid search</t>
        </is>
      </c>
      <c r="H403" s="4" t="inlineStr">
        <is>
          <t>Skincare</t>
        </is>
      </c>
      <c r="I403" s="5" t="n">
        <v>129.6</v>
      </c>
      <c r="J403" s="5" t="n">
        <v>9.6</v>
      </c>
      <c r="K403" s="5" t="n">
        <v>0</v>
      </c>
      <c r="L403" s="5" t="n">
        <v>120</v>
      </c>
      <c r="M403" s="5" t="n">
        <v>42</v>
      </c>
      <c r="N403" s="5" t="n">
        <v>14.4</v>
      </c>
      <c r="O403" s="5" t="n">
        <v>3.6</v>
      </c>
      <c r="P403" s="5" t="n">
        <v>12</v>
      </c>
      <c r="Q403" s="5" t="n">
        <v>48</v>
      </c>
      <c r="R403" s="6" t="n">
        <v>0</v>
      </c>
      <c r="S403" s="5">
        <f>I403-J403-K403-L403</f>
        <v/>
      </c>
      <c r="T403" s="5">
        <f>L403-M403-N403-O403-P403-Q403</f>
        <v/>
      </c>
    </row>
    <row r="404">
      <c r="A404" s="4" t="inlineStr">
        <is>
          <t>O20240414-0189-01</t>
        </is>
      </c>
      <c r="B404" s="4" t="inlineStr">
        <is>
          <t>C202401-0189</t>
        </is>
      </c>
      <c r="C404" s="4" t="inlineStr">
        <is>
          <t>2024-04-14</t>
        </is>
      </c>
      <c r="D404" s="4" t="inlineStr">
        <is>
          <t>2024-01-14</t>
        </is>
      </c>
      <c r="E404" s="4" t="inlineStr">
        <is>
          <t>2024-01</t>
        </is>
      </c>
      <c r="F404" s="4" t="n">
        <v>3</v>
      </c>
      <c r="G404" s="4" t="inlineStr">
        <is>
          <t>Paid search</t>
        </is>
      </c>
      <c r="H404" s="4" t="inlineStr">
        <is>
          <t>Skincare</t>
        </is>
      </c>
      <c r="I404" s="5" t="n">
        <v>112.32</v>
      </c>
      <c r="J404" s="5" t="n">
        <v>8.32</v>
      </c>
      <c r="K404" s="5" t="n">
        <v>0</v>
      </c>
      <c r="L404" s="5" t="n">
        <v>104</v>
      </c>
      <c r="M404" s="5" t="n">
        <v>36.4</v>
      </c>
      <c r="N404" s="5" t="n">
        <v>12.48</v>
      </c>
      <c r="O404" s="5" t="n">
        <v>3.12</v>
      </c>
      <c r="P404" s="5" t="n">
        <v>10.4</v>
      </c>
      <c r="Q404" s="5" t="n">
        <v>41.6</v>
      </c>
      <c r="R404" s="6" t="n">
        <v>0</v>
      </c>
      <c r="S404" s="5">
        <f>I404-J404-K404-L404</f>
        <v/>
      </c>
      <c r="T404" s="5">
        <f>L404-M404-N404-O404-P404-Q404</f>
        <v/>
      </c>
    </row>
    <row r="405">
      <c r="A405" s="4" t="inlineStr">
        <is>
          <t>O20240514-0189-01</t>
        </is>
      </c>
      <c r="B405" s="4" t="inlineStr">
        <is>
          <t>C202401-0189</t>
        </is>
      </c>
      <c r="C405" s="4" t="inlineStr">
        <is>
          <t>2024-05-14</t>
        </is>
      </c>
      <c r="D405" s="4" t="inlineStr">
        <is>
          <t>2024-01-14</t>
        </is>
      </c>
      <c r="E405" s="4" t="inlineStr">
        <is>
          <t>2024-01</t>
        </is>
      </c>
      <c r="F405" s="4" t="n">
        <v>4</v>
      </c>
      <c r="G405" s="4" t="inlineStr">
        <is>
          <t>Paid search</t>
        </is>
      </c>
      <c r="H405" s="4" t="inlineStr">
        <is>
          <t>Skincare</t>
        </is>
      </c>
      <c r="I405" s="5" t="n">
        <v>124.2</v>
      </c>
      <c r="J405" s="5" t="n">
        <v>9.199999999999999</v>
      </c>
      <c r="K405" s="5" t="n">
        <v>0</v>
      </c>
      <c r="L405" s="5" t="n">
        <v>115</v>
      </c>
      <c r="M405" s="5" t="n">
        <v>40.25</v>
      </c>
      <c r="N405" s="5" t="n">
        <v>13.8</v>
      </c>
      <c r="O405" s="5" t="n">
        <v>3.45</v>
      </c>
      <c r="P405" s="5" t="n">
        <v>11.5</v>
      </c>
      <c r="Q405" s="5" t="n">
        <v>46</v>
      </c>
      <c r="R405" s="6" t="n">
        <v>0</v>
      </c>
      <c r="S405" s="5">
        <f>I405-J405-K405-L405</f>
        <v/>
      </c>
      <c r="T405" s="5">
        <f>L405-M405-N405-O405-P405-Q405</f>
        <v/>
      </c>
    </row>
    <row r="406">
      <c r="A406" s="4" t="inlineStr">
        <is>
          <t>O20240714-0189-01</t>
        </is>
      </c>
      <c r="B406" s="4" t="inlineStr">
        <is>
          <t>C202401-0189</t>
        </is>
      </c>
      <c r="C406" s="4" t="inlineStr">
        <is>
          <t>2024-07-14</t>
        </is>
      </c>
      <c r="D406" s="4" t="inlineStr">
        <is>
          <t>2024-01-14</t>
        </is>
      </c>
      <c r="E406" s="4" t="inlineStr">
        <is>
          <t>2024-01</t>
        </is>
      </c>
      <c r="F406" s="4" t="n">
        <v>6</v>
      </c>
      <c r="G406" s="4" t="inlineStr">
        <is>
          <t>Paid search</t>
        </is>
      </c>
      <c r="H406" s="4" t="inlineStr">
        <is>
          <t>Skincare</t>
        </is>
      </c>
      <c r="I406" s="5" t="n">
        <v>116.64</v>
      </c>
      <c r="J406" s="5" t="n">
        <v>8.640000000000001</v>
      </c>
      <c r="K406" s="5" t="n">
        <v>0</v>
      </c>
      <c r="L406" s="5" t="n">
        <v>108</v>
      </c>
      <c r="M406" s="5" t="n">
        <v>37.8</v>
      </c>
      <c r="N406" s="5" t="n">
        <v>12.96</v>
      </c>
      <c r="O406" s="5" t="n">
        <v>3.24</v>
      </c>
      <c r="P406" s="5" t="n">
        <v>10.8</v>
      </c>
      <c r="Q406" s="5" t="n">
        <v>43.2</v>
      </c>
      <c r="R406" s="6" t="n">
        <v>0</v>
      </c>
      <c r="S406" s="5">
        <f>I406-J406-K406-L406</f>
        <v/>
      </c>
      <c r="T406" s="5">
        <f>L406-M406-N406-O406-P406-Q406</f>
        <v/>
      </c>
    </row>
    <row r="407">
      <c r="A407" s="4" t="inlineStr">
        <is>
          <t>O20240814-0189-01</t>
        </is>
      </c>
      <c r="B407" s="4" t="inlineStr">
        <is>
          <t>C202401-0189</t>
        </is>
      </c>
      <c r="C407" s="4" t="inlineStr">
        <is>
          <t>2024-08-14</t>
        </is>
      </c>
      <c r="D407" s="4" t="inlineStr">
        <is>
          <t>2024-01-14</t>
        </is>
      </c>
      <c r="E407" s="4" t="inlineStr">
        <is>
          <t>2024-01</t>
        </is>
      </c>
      <c r="F407" s="4" t="n">
        <v>7</v>
      </c>
      <c r="G407" s="4" t="inlineStr">
        <is>
          <t>Paid search</t>
        </is>
      </c>
      <c r="H407" s="4" t="inlineStr">
        <is>
          <t>Skincare</t>
        </is>
      </c>
      <c r="I407" s="5" t="n">
        <v>90.72</v>
      </c>
      <c r="J407" s="5" t="n">
        <v>6.72</v>
      </c>
      <c r="K407" s="5" t="n">
        <v>0</v>
      </c>
      <c r="L407" s="5" t="n">
        <v>84</v>
      </c>
      <c r="M407" s="5" t="n">
        <v>29.4</v>
      </c>
      <c r="N407" s="5" t="n">
        <v>10.08</v>
      </c>
      <c r="O407" s="5" t="n">
        <v>2.52</v>
      </c>
      <c r="P407" s="5" t="n">
        <v>8.4</v>
      </c>
      <c r="Q407" s="5" t="n">
        <v>33.6</v>
      </c>
      <c r="R407" s="6" t="n">
        <v>0</v>
      </c>
      <c r="S407" s="5">
        <f>I407-J407-K407-L407</f>
        <v/>
      </c>
      <c r="T407" s="5">
        <f>L407-M407-N407-O407-P407-Q407</f>
        <v/>
      </c>
    </row>
    <row r="408">
      <c r="A408" s="4" t="inlineStr">
        <is>
          <t>O20240823-0189-02</t>
        </is>
      </c>
      <c r="B408" s="4" t="inlineStr">
        <is>
          <t>C202401-0189</t>
        </is>
      </c>
      <c r="C408" s="4" t="inlineStr">
        <is>
          <t>2024-08-23</t>
        </is>
      </c>
      <c r="D408" s="4" t="inlineStr">
        <is>
          <t>2024-01-14</t>
        </is>
      </c>
      <c r="E408" s="4" t="inlineStr">
        <is>
          <t>2024-01</t>
        </is>
      </c>
      <c r="F408" s="4" t="n">
        <v>7</v>
      </c>
      <c r="G408" s="4" t="inlineStr">
        <is>
          <t>Paid search</t>
        </is>
      </c>
      <c r="H408" s="4" t="inlineStr">
        <is>
          <t>Skincare</t>
        </is>
      </c>
      <c r="I408" s="5" t="n">
        <v>51.84</v>
      </c>
      <c r="J408" s="5" t="n">
        <v>3.84</v>
      </c>
      <c r="K408" s="5" t="n">
        <v>0</v>
      </c>
      <c r="L408" s="5" t="n">
        <v>48</v>
      </c>
      <c r="M408" s="5" t="n">
        <v>16.8</v>
      </c>
      <c r="N408" s="5" t="n">
        <v>5.76</v>
      </c>
      <c r="O408" s="5" t="n">
        <v>1.44</v>
      </c>
      <c r="P408" s="5" t="n">
        <v>4.8</v>
      </c>
      <c r="Q408" s="5" t="n">
        <v>19.2</v>
      </c>
      <c r="R408" s="6" t="n">
        <v>0</v>
      </c>
      <c r="S408" s="5">
        <f>I408-J408-K408-L408</f>
        <v/>
      </c>
      <c r="T408" s="5">
        <f>L408-M408-N408-O408-P408-Q408</f>
        <v/>
      </c>
    </row>
    <row r="409">
      <c r="A409" s="4" t="inlineStr">
        <is>
          <t>O20241014-0189-01</t>
        </is>
      </c>
      <c r="B409" s="4" t="inlineStr">
        <is>
          <t>C202401-0189</t>
        </is>
      </c>
      <c r="C409" s="4" t="inlineStr">
        <is>
          <t>2024-10-14</t>
        </is>
      </c>
      <c r="D409" s="4" t="inlineStr">
        <is>
          <t>2024-01-14</t>
        </is>
      </c>
      <c r="E409" s="4" t="inlineStr">
        <is>
          <t>2024-01</t>
        </is>
      </c>
      <c r="F409" s="4" t="n">
        <v>9</v>
      </c>
      <c r="G409" s="4" t="inlineStr">
        <is>
          <t>Paid search</t>
        </is>
      </c>
      <c r="H409" s="4" t="inlineStr">
        <is>
          <t>Skincare</t>
        </is>
      </c>
      <c r="I409" s="5" t="n">
        <v>93.79000000000001</v>
      </c>
      <c r="J409" s="5" t="n">
        <v>6.64</v>
      </c>
      <c r="K409" s="5" t="n">
        <v>4.15</v>
      </c>
      <c r="L409" s="5" t="n">
        <v>83</v>
      </c>
      <c r="M409" s="5" t="n">
        <v>29.05</v>
      </c>
      <c r="N409" s="5" t="n">
        <v>9.960000000000001</v>
      </c>
      <c r="O409" s="5" t="n">
        <v>2.49</v>
      </c>
      <c r="P409" s="5" t="n">
        <v>8.300000000000001</v>
      </c>
      <c r="Q409" s="5" t="n">
        <v>33.2</v>
      </c>
      <c r="R409" s="6" t="n">
        <v>0</v>
      </c>
      <c r="S409" s="5">
        <f>I409-J409-K409-L409</f>
        <v/>
      </c>
      <c r="T409" s="5">
        <f>L409-M409-N409-O409-P409-Q409</f>
        <v/>
      </c>
    </row>
    <row r="410">
      <c r="A410" s="4" t="inlineStr">
        <is>
          <t>O20250114-0189-01</t>
        </is>
      </c>
      <c r="B410" s="4" t="inlineStr">
        <is>
          <t>C202401-0189</t>
        </is>
      </c>
      <c r="C410" s="4" t="inlineStr">
        <is>
          <t>2025-01-14</t>
        </is>
      </c>
      <c r="D410" s="4" t="inlineStr">
        <is>
          <t>2024-01-14</t>
        </is>
      </c>
      <c r="E410" s="4" t="inlineStr">
        <is>
          <t>2024-01</t>
        </is>
      </c>
      <c r="F410" s="4" t="n">
        <v>12</v>
      </c>
      <c r="G410" s="4" t="inlineStr">
        <is>
          <t>Paid search</t>
        </is>
      </c>
      <c r="H410" s="4" t="inlineStr">
        <is>
          <t>Skincare</t>
        </is>
      </c>
      <c r="I410" s="5" t="n">
        <v>100.44</v>
      </c>
      <c r="J410" s="5" t="n">
        <v>7.44</v>
      </c>
      <c r="K410" s="5" t="n">
        <v>0</v>
      </c>
      <c r="L410" s="5" t="n">
        <v>93</v>
      </c>
      <c r="M410" s="5" t="n">
        <v>32.55</v>
      </c>
      <c r="N410" s="5" t="n">
        <v>11.16</v>
      </c>
      <c r="O410" s="5" t="n">
        <v>2.79</v>
      </c>
      <c r="P410" s="5" t="n">
        <v>9.300000000000001</v>
      </c>
      <c r="Q410" s="5" t="n">
        <v>37.2</v>
      </c>
      <c r="R410" s="6" t="n">
        <v>0</v>
      </c>
      <c r="S410" s="5">
        <f>I410-J410-K410-L410</f>
        <v/>
      </c>
      <c r="T410" s="5">
        <f>L410-M410-N410-O410-P410-Q410</f>
        <v/>
      </c>
    </row>
    <row r="411">
      <c r="A411" s="4" t="inlineStr">
        <is>
          <t>O20250214-0189-01</t>
        </is>
      </c>
      <c r="B411" s="4" t="inlineStr">
        <is>
          <t>C202401-0189</t>
        </is>
      </c>
      <c r="C411" s="4" t="inlineStr">
        <is>
          <t>2025-02-14</t>
        </is>
      </c>
      <c r="D411" s="4" t="inlineStr">
        <is>
          <t>2024-01-14</t>
        </is>
      </c>
      <c r="E411" s="4" t="inlineStr">
        <is>
          <t>2024-01</t>
        </is>
      </c>
      <c r="F411" s="4" t="n">
        <v>13</v>
      </c>
      <c r="G411" s="4" t="inlineStr">
        <is>
          <t>Paid search</t>
        </is>
      </c>
      <c r="H411" s="4" t="inlineStr">
        <is>
          <t>Skincare</t>
        </is>
      </c>
      <c r="I411" s="5" t="n">
        <v>107.35</v>
      </c>
      <c r="J411" s="5" t="n">
        <v>7.6</v>
      </c>
      <c r="K411" s="5" t="n">
        <v>4.75</v>
      </c>
      <c r="L411" s="5" t="n">
        <v>95</v>
      </c>
      <c r="M411" s="5" t="n">
        <v>33.25</v>
      </c>
      <c r="N411" s="5" t="n">
        <v>11.4</v>
      </c>
      <c r="O411" s="5" t="n">
        <v>2.85</v>
      </c>
      <c r="P411" s="5" t="n">
        <v>9.5</v>
      </c>
      <c r="Q411" s="5" t="n">
        <v>38</v>
      </c>
      <c r="R411" s="6" t="n">
        <v>0</v>
      </c>
      <c r="S411" s="5">
        <f>I411-J411-K411-L411</f>
        <v/>
      </c>
      <c r="T411" s="5">
        <f>L411-M411-N411-O411-P411-Q411</f>
        <v/>
      </c>
    </row>
    <row r="412">
      <c r="A412" s="4" t="inlineStr">
        <is>
          <t>O20250314-0189-01</t>
        </is>
      </c>
      <c r="B412" s="4" t="inlineStr">
        <is>
          <t>C202401-0189</t>
        </is>
      </c>
      <c r="C412" s="4" t="inlineStr">
        <is>
          <t>2025-03-14</t>
        </is>
      </c>
      <c r="D412" s="4" t="inlineStr">
        <is>
          <t>2024-01-14</t>
        </is>
      </c>
      <c r="E412" s="4" t="inlineStr">
        <is>
          <t>2024-01</t>
        </is>
      </c>
      <c r="F412" s="4" t="n">
        <v>14</v>
      </c>
      <c r="G412" s="4" t="inlineStr">
        <is>
          <t>Paid search</t>
        </is>
      </c>
      <c r="H412" s="4" t="inlineStr">
        <is>
          <t>Skincare</t>
        </is>
      </c>
      <c r="I412" s="5" t="n">
        <v>92.88</v>
      </c>
      <c r="J412" s="5" t="n">
        <v>6.88</v>
      </c>
      <c r="K412" s="5" t="n">
        <v>0</v>
      </c>
      <c r="L412" s="5" t="n">
        <v>86</v>
      </c>
      <c r="M412" s="5" t="n">
        <v>30.1</v>
      </c>
      <c r="N412" s="5" t="n">
        <v>10.32</v>
      </c>
      <c r="O412" s="5" t="n">
        <v>2.58</v>
      </c>
      <c r="P412" s="5" t="n">
        <v>8.6</v>
      </c>
      <c r="Q412" s="5" t="n">
        <v>34.4</v>
      </c>
      <c r="R412" s="6" t="n">
        <v>0</v>
      </c>
      <c r="S412" s="5">
        <f>I412-J412-K412-L412</f>
        <v/>
      </c>
      <c r="T412" s="5">
        <f>L412-M412-N412-O412-P412-Q412</f>
        <v/>
      </c>
    </row>
    <row r="413">
      <c r="A413" s="4" t="inlineStr">
        <is>
          <t>O20250414-0189-01</t>
        </is>
      </c>
      <c r="B413" s="4" t="inlineStr">
        <is>
          <t>C202401-0189</t>
        </is>
      </c>
      <c r="C413" s="4" t="inlineStr">
        <is>
          <t>2025-04-14</t>
        </is>
      </c>
      <c r="D413" s="4" t="inlineStr">
        <is>
          <t>2024-01-14</t>
        </is>
      </c>
      <c r="E413" s="4" t="inlineStr">
        <is>
          <t>2024-01</t>
        </is>
      </c>
      <c r="F413" s="4" t="n">
        <v>15</v>
      </c>
      <c r="G413" s="4" t="inlineStr">
        <is>
          <t>Paid search</t>
        </is>
      </c>
      <c r="H413" s="4" t="inlineStr">
        <is>
          <t>Skincare</t>
        </is>
      </c>
      <c r="I413" s="5" t="n">
        <v>98.28</v>
      </c>
      <c r="J413" s="5" t="n">
        <v>7.28</v>
      </c>
      <c r="K413" s="5" t="n">
        <v>0</v>
      </c>
      <c r="L413" s="5" t="n">
        <v>91</v>
      </c>
      <c r="M413" s="5" t="n">
        <v>31.85</v>
      </c>
      <c r="N413" s="5" t="n">
        <v>10.92</v>
      </c>
      <c r="O413" s="5" t="n">
        <v>2.73</v>
      </c>
      <c r="P413" s="5" t="n">
        <v>9.1</v>
      </c>
      <c r="Q413" s="5" t="n">
        <v>36.4</v>
      </c>
      <c r="R413" s="6" t="n">
        <v>0</v>
      </c>
      <c r="S413" s="5">
        <f>I413-J413-K413-L413</f>
        <v/>
      </c>
      <c r="T413" s="5">
        <f>L413-M413-N413-O413-P413-Q413</f>
        <v/>
      </c>
    </row>
    <row r="414">
      <c r="A414" s="4" t="inlineStr">
        <is>
          <t>O20250514-0189-01</t>
        </is>
      </c>
      <c r="B414" s="4" t="inlineStr">
        <is>
          <t>C202401-0189</t>
        </is>
      </c>
      <c r="C414" s="4" t="inlineStr">
        <is>
          <t>2025-05-14</t>
        </is>
      </c>
      <c r="D414" s="4" t="inlineStr">
        <is>
          <t>2024-01-14</t>
        </is>
      </c>
      <c r="E414" s="4" t="inlineStr">
        <is>
          <t>2024-01</t>
        </is>
      </c>
      <c r="F414" s="4" t="n">
        <v>16</v>
      </c>
      <c r="G414" s="4" t="inlineStr">
        <is>
          <t>Paid search</t>
        </is>
      </c>
      <c r="H414" s="4" t="inlineStr">
        <is>
          <t>Skincare</t>
        </is>
      </c>
      <c r="I414" s="5" t="n">
        <v>79.92</v>
      </c>
      <c r="J414" s="5" t="n">
        <v>5.92</v>
      </c>
      <c r="K414" s="5" t="n">
        <v>0</v>
      </c>
      <c r="L414" s="5" t="n">
        <v>74</v>
      </c>
      <c r="M414" s="5" t="n">
        <v>25.9</v>
      </c>
      <c r="N414" s="5" t="n">
        <v>8.880000000000001</v>
      </c>
      <c r="O414" s="5" t="n">
        <v>2.22</v>
      </c>
      <c r="P414" s="5" t="n">
        <v>7.4</v>
      </c>
      <c r="Q414" s="5" t="n">
        <v>29.6</v>
      </c>
      <c r="R414" s="6" t="n">
        <v>0</v>
      </c>
      <c r="S414" s="5">
        <f>I414-J414-K414-L414</f>
        <v/>
      </c>
      <c r="T414" s="5">
        <f>L414-M414-N414-O414-P414-Q414</f>
        <v/>
      </c>
    </row>
    <row r="415">
      <c r="A415" s="4" t="inlineStr">
        <is>
          <t>O20251014-0189-01</t>
        </is>
      </c>
      <c r="B415" s="4" t="inlineStr">
        <is>
          <t>C202401-0189</t>
        </is>
      </c>
      <c r="C415" s="4" t="inlineStr">
        <is>
          <t>2025-10-14</t>
        </is>
      </c>
      <c r="D415" s="4" t="inlineStr">
        <is>
          <t>2024-01-14</t>
        </is>
      </c>
      <c r="E415" s="4" t="inlineStr">
        <is>
          <t>2024-01</t>
        </is>
      </c>
      <c r="F415" s="4" t="n">
        <v>21</v>
      </c>
      <c r="G415" s="4" t="inlineStr">
        <is>
          <t>Paid search</t>
        </is>
      </c>
      <c r="H415" s="4" t="inlineStr">
        <is>
          <t>Skincare</t>
        </is>
      </c>
      <c r="I415" s="5" t="n">
        <v>72.36</v>
      </c>
      <c r="J415" s="5" t="n">
        <v>5.36</v>
      </c>
      <c r="K415" s="5" t="n">
        <v>0</v>
      </c>
      <c r="L415" s="5" t="n">
        <v>67</v>
      </c>
      <c r="M415" s="5" t="n">
        <v>23.45</v>
      </c>
      <c r="N415" s="5" t="n">
        <v>8.039999999999999</v>
      </c>
      <c r="O415" s="5" t="n">
        <v>2.01</v>
      </c>
      <c r="P415" s="5" t="n">
        <v>6.7</v>
      </c>
      <c r="Q415" s="5" t="n">
        <v>26.8</v>
      </c>
      <c r="R415" s="6" t="n">
        <v>0</v>
      </c>
      <c r="S415" s="5">
        <f>I415-J415-K415-L415</f>
        <v/>
      </c>
      <c r="T415" s="5">
        <f>L415-M415-N415-O415-P415-Q415</f>
        <v/>
      </c>
    </row>
    <row r="416">
      <c r="A416" s="4" t="inlineStr">
        <is>
          <t>O20240119-0190-01</t>
        </is>
      </c>
      <c r="B416" s="4" t="inlineStr">
        <is>
          <t>C202401-0190</t>
        </is>
      </c>
      <c r="C416" s="4" t="inlineStr">
        <is>
          <t>2024-01-19</t>
        </is>
      </c>
      <c r="D416" s="4" t="inlineStr">
        <is>
          <t>2024-01-19</t>
        </is>
      </c>
      <c r="E416" s="4" t="inlineStr">
        <is>
          <t>2024-01</t>
        </is>
      </c>
      <c r="F416" s="4" t="n">
        <v>0</v>
      </c>
      <c r="G416" s="4" t="inlineStr">
        <is>
          <t>Email</t>
        </is>
      </c>
      <c r="H416" s="4" t="inlineStr">
        <is>
          <t>Supplements</t>
        </is>
      </c>
      <c r="I416" s="5" t="n">
        <v>113.4</v>
      </c>
      <c r="J416" s="5" t="n">
        <v>8.4</v>
      </c>
      <c r="K416" s="5" t="n">
        <v>0</v>
      </c>
      <c r="L416" s="5" t="n">
        <v>105</v>
      </c>
      <c r="M416" s="5" t="n">
        <v>36.75</v>
      </c>
      <c r="N416" s="5" t="n">
        <v>12.6</v>
      </c>
      <c r="O416" s="5" t="n">
        <v>3.15</v>
      </c>
      <c r="P416" s="5" t="n">
        <v>10.5</v>
      </c>
      <c r="Q416" s="5" t="n">
        <v>42</v>
      </c>
      <c r="R416" s="6" t="n">
        <v>1</v>
      </c>
      <c r="S416" s="5">
        <f>I416-J416-K416-L416</f>
        <v/>
      </c>
      <c r="T416" s="5">
        <f>L416-M416-N416-O416-P416-Q416</f>
        <v/>
      </c>
    </row>
    <row r="417">
      <c r="A417" s="4" t="inlineStr">
        <is>
          <t>O20240124-0191-01</t>
        </is>
      </c>
      <c r="B417" s="4" t="inlineStr">
        <is>
          <t>C202401-0191</t>
        </is>
      </c>
      <c r="C417" s="4" t="inlineStr">
        <is>
          <t>2024-01-24</t>
        </is>
      </c>
      <c r="D417" s="4" t="inlineStr">
        <is>
          <t>2024-01-24</t>
        </is>
      </c>
      <c r="E417" s="4" t="inlineStr">
        <is>
          <t>2024-01</t>
        </is>
      </c>
      <c r="F417" s="4" t="n">
        <v>0</v>
      </c>
      <c r="G417" s="4" t="inlineStr">
        <is>
          <t>Affiliate</t>
        </is>
      </c>
      <c r="H417" s="4" t="inlineStr">
        <is>
          <t>Supplements</t>
        </is>
      </c>
      <c r="I417" s="5" t="n">
        <v>98.28</v>
      </c>
      <c r="J417" s="5" t="n">
        <v>7.28</v>
      </c>
      <c r="K417" s="5" t="n">
        <v>0</v>
      </c>
      <c r="L417" s="5" t="n">
        <v>91</v>
      </c>
      <c r="M417" s="5" t="n">
        <v>31.85</v>
      </c>
      <c r="N417" s="5" t="n">
        <v>10.92</v>
      </c>
      <c r="O417" s="5" t="n">
        <v>2.73</v>
      </c>
      <c r="P417" s="5" t="n">
        <v>9.1</v>
      </c>
      <c r="Q417" s="5" t="n">
        <v>36.4</v>
      </c>
      <c r="R417" s="6" t="n">
        <v>1</v>
      </c>
      <c r="S417" s="5">
        <f>I417-J417-K417-L417</f>
        <v/>
      </c>
      <c r="T417" s="5">
        <f>L417-M417-N417-O417-P417-Q417</f>
        <v/>
      </c>
    </row>
    <row r="418">
      <c r="A418" s="4" t="inlineStr">
        <is>
          <t>O20240424-0191-01</t>
        </is>
      </c>
      <c r="B418" s="4" t="inlineStr">
        <is>
          <t>C202401-0191</t>
        </is>
      </c>
      <c r="C418" s="4" t="inlineStr">
        <is>
          <t>2024-04-24</t>
        </is>
      </c>
      <c r="D418" s="4" t="inlineStr">
        <is>
          <t>2024-01-24</t>
        </is>
      </c>
      <c r="E418" s="4" t="inlineStr">
        <is>
          <t>2024-01</t>
        </is>
      </c>
      <c r="F418" s="4" t="n">
        <v>3</v>
      </c>
      <c r="G418" s="4" t="inlineStr">
        <is>
          <t>Affiliate</t>
        </is>
      </c>
      <c r="H418" s="4" t="inlineStr">
        <is>
          <t>Supplements</t>
        </is>
      </c>
      <c r="I418" s="5" t="n">
        <v>62.64</v>
      </c>
      <c r="J418" s="5" t="n">
        <v>4.64</v>
      </c>
      <c r="K418" s="5" t="n">
        <v>0</v>
      </c>
      <c r="L418" s="5" t="n">
        <v>58</v>
      </c>
      <c r="M418" s="5" t="n">
        <v>20.3</v>
      </c>
      <c r="N418" s="5" t="n">
        <v>6.96</v>
      </c>
      <c r="O418" s="5" t="n">
        <v>1.74</v>
      </c>
      <c r="P418" s="5" t="n">
        <v>5.8</v>
      </c>
      <c r="Q418" s="5" t="n">
        <v>23.2</v>
      </c>
      <c r="R418" s="6" t="n">
        <v>0</v>
      </c>
      <c r="S418" s="5">
        <f>I418-J418-K418-L418</f>
        <v/>
      </c>
      <c r="T418" s="5">
        <f>L418-M418-N418-O418-P418-Q418</f>
        <v/>
      </c>
    </row>
    <row r="419">
      <c r="A419" s="4" t="inlineStr">
        <is>
          <t>O20240129-0192-01</t>
        </is>
      </c>
      <c r="B419" s="4" t="inlineStr">
        <is>
          <t>C202401-0192</t>
        </is>
      </c>
      <c r="C419" s="4" t="inlineStr">
        <is>
          <t>2024-01-29</t>
        </is>
      </c>
      <c r="D419" s="4" t="inlineStr">
        <is>
          <t>2024-01-29</t>
        </is>
      </c>
      <c r="E419" s="4" t="inlineStr">
        <is>
          <t>2024-01</t>
        </is>
      </c>
      <c r="F419" s="4" t="n">
        <v>0</v>
      </c>
      <c r="G419" s="4" t="inlineStr">
        <is>
          <t>Affiliate</t>
        </is>
      </c>
      <c r="H419" s="4" t="inlineStr">
        <is>
          <t>Supplements</t>
        </is>
      </c>
      <c r="I419" s="5" t="n">
        <v>92.88</v>
      </c>
      <c r="J419" s="5" t="n">
        <v>6.88</v>
      </c>
      <c r="K419" s="5" t="n">
        <v>0</v>
      </c>
      <c r="L419" s="5" t="n">
        <v>86</v>
      </c>
      <c r="M419" s="5" t="n">
        <v>30.1</v>
      </c>
      <c r="N419" s="5" t="n">
        <v>10.32</v>
      </c>
      <c r="O419" s="5" t="n">
        <v>2.58</v>
      </c>
      <c r="P419" s="5" t="n">
        <v>8.6</v>
      </c>
      <c r="Q419" s="5" t="n">
        <v>34.4</v>
      </c>
      <c r="R419" s="6" t="n">
        <v>1</v>
      </c>
      <c r="S419" s="5">
        <f>I419-J419-K419-L419</f>
        <v/>
      </c>
      <c r="T419" s="5">
        <f>L419-M419-N419-O419-P419-Q419</f>
        <v/>
      </c>
    </row>
    <row r="420">
      <c r="A420" s="4" t="inlineStr">
        <is>
          <t>O20240103-0193-01</t>
        </is>
      </c>
      <c r="B420" s="4" t="inlineStr">
        <is>
          <t>C202401-0193</t>
        </is>
      </c>
      <c r="C420" s="4" t="inlineStr">
        <is>
          <t>2024-01-03</t>
        </is>
      </c>
      <c r="D420" s="4" t="inlineStr">
        <is>
          <t>2024-01-03</t>
        </is>
      </c>
      <c r="E420" s="4" t="inlineStr">
        <is>
          <t>2024-01</t>
        </is>
      </c>
      <c r="F420" s="4" t="n">
        <v>0</v>
      </c>
      <c r="G420" s="4" t="inlineStr">
        <is>
          <t>Organic search</t>
        </is>
      </c>
      <c r="H420" s="4" t="inlineStr">
        <is>
          <t>Home</t>
        </is>
      </c>
      <c r="I420" s="5" t="n">
        <v>124.2</v>
      </c>
      <c r="J420" s="5" t="n">
        <v>9.199999999999999</v>
      </c>
      <c r="K420" s="5" t="n">
        <v>0</v>
      </c>
      <c r="L420" s="5" t="n">
        <v>115</v>
      </c>
      <c r="M420" s="5" t="n">
        <v>40.25</v>
      </c>
      <c r="N420" s="5" t="n">
        <v>13.8</v>
      </c>
      <c r="O420" s="5" t="n">
        <v>3.45</v>
      </c>
      <c r="P420" s="5" t="n">
        <v>11.5</v>
      </c>
      <c r="Q420" s="5" t="n">
        <v>46</v>
      </c>
      <c r="R420" s="6" t="n">
        <v>1</v>
      </c>
      <c r="S420" s="5">
        <f>I420-J420-K420-L420</f>
        <v/>
      </c>
      <c r="T420" s="5">
        <f>L420-M420-N420-O420-P420-Q420</f>
        <v/>
      </c>
    </row>
    <row r="421">
      <c r="A421" s="4" t="inlineStr">
        <is>
          <t>O20240112-0193-02</t>
        </is>
      </c>
      <c r="B421" s="4" t="inlineStr">
        <is>
          <t>C202401-0193</t>
        </is>
      </c>
      <c r="C421" s="4" t="inlineStr">
        <is>
          <t>2024-01-12</t>
        </is>
      </c>
      <c r="D421" s="4" t="inlineStr">
        <is>
          <t>2024-01-03</t>
        </is>
      </c>
      <c r="E421" s="4" t="inlineStr">
        <is>
          <t>2024-01</t>
        </is>
      </c>
      <c r="F421" s="4" t="n">
        <v>0</v>
      </c>
      <c r="G421" s="4" t="inlineStr">
        <is>
          <t>Organic search</t>
        </is>
      </c>
      <c r="H421" s="4" t="inlineStr">
        <is>
          <t>Home</t>
        </is>
      </c>
      <c r="I421" s="5" t="n">
        <v>50.76</v>
      </c>
      <c r="J421" s="5" t="n">
        <v>3.76</v>
      </c>
      <c r="K421" s="5" t="n">
        <v>0</v>
      </c>
      <c r="L421" s="5" t="n">
        <v>47</v>
      </c>
      <c r="M421" s="5" t="n">
        <v>16.45</v>
      </c>
      <c r="N421" s="5" t="n">
        <v>5.64</v>
      </c>
      <c r="O421" s="5" t="n">
        <v>1.41</v>
      </c>
      <c r="P421" s="5" t="n">
        <v>4.7</v>
      </c>
      <c r="Q421" s="5" t="n">
        <v>18.8</v>
      </c>
      <c r="R421" s="6" t="n">
        <v>0</v>
      </c>
      <c r="S421" s="5">
        <f>I421-J421-K421-L421</f>
        <v/>
      </c>
      <c r="T421" s="5">
        <f>L421-M421-N421-O421-P421-Q421</f>
        <v/>
      </c>
    </row>
    <row r="422">
      <c r="A422" s="4" t="inlineStr">
        <is>
          <t>O20240203-0193-01</t>
        </is>
      </c>
      <c r="B422" s="4" t="inlineStr">
        <is>
          <t>C202401-0193</t>
        </is>
      </c>
      <c r="C422" s="4" t="inlineStr">
        <is>
          <t>2024-02-03</t>
        </is>
      </c>
      <c r="D422" s="4" t="inlineStr">
        <is>
          <t>2024-01-03</t>
        </is>
      </c>
      <c r="E422" s="4" t="inlineStr">
        <is>
          <t>2024-01</t>
        </is>
      </c>
      <c r="F422" s="4" t="n">
        <v>1</v>
      </c>
      <c r="G422" s="4" t="inlineStr">
        <is>
          <t>Organic search</t>
        </is>
      </c>
      <c r="H422" s="4" t="inlineStr">
        <is>
          <t>Home</t>
        </is>
      </c>
      <c r="I422" s="5" t="n">
        <v>151.2</v>
      </c>
      <c r="J422" s="5" t="n">
        <v>11.2</v>
      </c>
      <c r="K422" s="5" t="n">
        <v>0</v>
      </c>
      <c r="L422" s="5" t="n">
        <v>140</v>
      </c>
      <c r="M422" s="5" t="n">
        <v>49</v>
      </c>
      <c r="N422" s="5" t="n">
        <v>16.8</v>
      </c>
      <c r="O422" s="5" t="n">
        <v>4.2</v>
      </c>
      <c r="P422" s="5" t="n">
        <v>14</v>
      </c>
      <c r="Q422" s="5" t="n">
        <v>56</v>
      </c>
      <c r="R422" s="6" t="n">
        <v>0</v>
      </c>
      <c r="S422" s="5">
        <f>I422-J422-K422-L422</f>
        <v/>
      </c>
      <c r="T422" s="5">
        <f>L422-M422-N422-O422-P422-Q422</f>
        <v/>
      </c>
    </row>
    <row r="423">
      <c r="A423" s="4" t="inlineStr">
        <is>
          <t>O20240212-0193-02</t>
        </is>
      </c>
      <c r="B423" s="4" t="inlineStr">
        <is>
          <t>C202401-0193</t>
        </is>
      </c>
      <c r="C423" s="4" t="inlineStr">
        <is>
          <t>2024-02-12</t>
        </is>
      </c>
      <c r="D423" s="4" t="inlineStr">
        <is>
          <t>2024-01-03</t>
        </is>
      </c>
      <c r="E423" s="4" t="inlineStr">
        <is>
          <t>2024-01</t>
        </is>
      </c>
      <c r="F423" s="4" t="n">
        <v>1</v>
      </c>
      <c r="G423" s="4" t="inlineStr">
        <is>
          <t>Organic search</t>
        </is>
      </c>
      <c r="H423" s="4" t="inlineStr">
        <is>
          <t>Home</t>
        </is>
      </c>
      <c r="I423" s="5" t="n">
        <v>78.84</v>
      </c>
      <c r="J423" s="5" t="n">
        <v>5.84</v>
      </c>
      <c r="K423" s="5" t="n">
        <v>0</v>
      </c>
      <c r="L423" s="5" t="n">
        <v>73</v>
      </c>
      <c r="M423" s="5" t="n">
        <v>25.55</v>
      </c>
      <c r="N423" s="5" t="n">
        <v>8.76</v>
      </c>
      <c r="O423" s="5" t="n">
        <v>2.19</v>
      </c>
      <c r="P423" s="5" t="n">
        <v>7.3</v>
      </c>
      <c r="Q423" s="5" t="n">
        <v>29.2</v>
      </c>
      <c r="R423" s="6" t="n">
        <v>0</v>
      </c>
      <c r="S423" s="5">
        <f>I423-J423-K423-L423</f>
        <v/>
      </c>
      <c r="T423" s="5">
        <f>L423-M423-N423-O423-P423-Q423</f>
        <v/>
      </c>
    </row>
    <row r="424">
      <c r="A424" s="4" t="inlineStr">
        <is>
          <t>O20240303-0193-01</t>
        </is>
      </c>
      <c r="B424" s="4" t="inlineStr">
        <is>
          <t>C202401-0193</t>
        </is>
      </c>
      <c r="C424" s="4" t="inlineStr">
        <is>
          <t>2024-03-03</t>
        </is>
      </c>
      <c r="D424" s="4" t="inlineStr">
        <is>
          <t>2024-01-03</t>
        </is>
      </c>
      <c r="E424" s="4" t="inlineStr">
        <is>
          <t>2024-01</t>
        </is>
      </c>
      <c r="F424" s="4" t="n">
        <v>2</v>
      </c>
      <c r="G424" s="4" t="inlineStr">
        <is>
          <t>Organic search</t>
        </is>
      </c>
      <c r="H424" s="4" t="inlineStr">
        <is>
          <t>Home</t>
        </is>
      </c>
      <c r="I424" s="5" t="n">
        <v>158.76</v>
      </c>
      <c r="J424" s="5" t="n">
        <v>11.76</v>
      </c>
      <c r="K424" s="5" t="n">
        <v>0</v>
      </c>
      <c r="L424" s="5" t="n">
        <v>147</v>
      </c>
      <c r="M424" s="5" t="n">
        <v>51.45</v>
      </c>
      <c r="N424" s="5" t="n">
        <v>17.64</v>
      </c>
      <c r="O424" s="5" t="n">
        <v>4.41</v>
      </c>
      <c r="P424" s="5" t="n">
        <v>14.7</v>
      </c>
      <c r="Q424" s="5" t="n">
        <v>58.8</v>
      </c>
      <c r="R424" s="6" t="n">
        <v>0</v>
      </c>
      <c r="S424" s="5">
        <f>I424-J424-K424-L424</f>
        <v/>
      </c>
      <c r="T424" s="5">
        <f>L424-M424-N424-O424-P424-Q424</f>
        <v/>
      </c>
    </row>
    <row r="425">
      <c r="A425" s="4" t="inlineStr">
        <is>
          <t>O20240503-0193-01</t>
        </is>
      </c>
      <c r="B425" s="4" t="inlineStr">
        <is>
          <t>C202401-0193</t>
        </is>
      </c>
      <c r="C425" s="4" t="inlineStr">
        <is>
          <t>2024-05-03</t>
        </is>
      </c>
      <c r="D425" s="4" t="inlineStr">
        <is>
          <t>2024-01-03</t>
        </is>
      </c>
      <c r="E425" s="4" t="inlineStr">
        <is>
          <t>2024-01</t>
        </is>
      </c>
      <c r="F425" s="4" t="n">
        <v>4</v>
      </c>
      <c r="G425" s="4" t="inlineStr">
        <is>
          <t>Organic search</t>
        </is>
      </c>
      <c r="H425" s="4" t="inlineStr">
        <is>
          <t>Home</t>
        </is>
      </c>
      <c r="I425" s="5" t="n">
        <v>106.92</v>
      </c>
      <c r="J425" s="5" t="n">
        <v>7.92</v>
      </c>
      <c r="K425" s="5" t="n">
        <v>0</v>
      </c>
      <c r="L425" s="5" t="n">
        <v>99</v>
      </c>
      <c r="M425" s="5" t="n">
        <v>34.65</v>
      </c>
      <c r="N425" s="5" t="n">
        <v>11.88</v>
      </c>
      <c r="O425" s="5" t="n">
        <v>2.97</v>
      </c>
      <c r="P425" s="5" t="n">
        <v>9.9</v>
      </c>
      <c r="Q425" s="5" t="n">
        <v>39.6</v>
      </c>
      <c r="R425" s="6" t="n">
        <v>0</v>
      </c>
      <c r="S425" s="5">
        <f>I425-J425-K425-L425</f>
        <v/>
      </c>
      <c r="T425" s="5">
        <f>L425-M425-N425-O425-P425-Q425</f>
        <v/>
      </c>
    </row>
    <row r="426">
      <c r="A426" s="4" t="inlineStr">
        <is>
          <t>O20240603-0193-01</t>
        </is>
      </c>
      <c r="B426" s="4" t="inlineStr">
        <is>
          <t>C202401-0193</t>
        </is>
      </c>
      <c r="C426" s="4" t="inlineStr">
        <is>
          <t>2024-06-03</t>
        </is>
      </c>
      <c r="D426" s="4" t="inlineStr">
        <is>
          <t>2024-01-03</t>
        </is>
      </c>
      <c r="E426" s="4" t="inlineStr">
        <is>
          <t>2024-01</t>
        </is>
      </c>
      <c r="F426" s="4" t="n">
        <v>5</v>
      </c>
      <c r="G426" s="4" t="inlineStr">
        <is>
          <t>Organic search</t>
        </is>
      </c>
      <c r="H426" s="4" t="inlineStr">
        <is>
          <t>Home</t>
        </is>
      </c>
      <c r="I426" s="5" t="n">
        <v>100.44</v>
      </c>
      <c r="J426" s="5" t="n">
        <v>7.44</v>
      </c>
      <c r="K426" s="5" t="n">
        <v>0</v>
      </c>
      <c r="L426" s="5" t="n">
        <v>93</v>
      </c>
      <c r="M426" s="5" t="n">
        <v>32.55</v>
      </c>
      <c r="N426" s="5" t="n">
        <v>11.16</v>
      </c>
      <c r="O426" s="5" t="n">
        <v>2.79</v>
      </c>
      <c r="P426" s="5" t="n">
        <v>9.300000000000001</v>
      </c>
      <c r="Q426" s="5" t="n">
        <v>37.2</v>
      </c>
      <c r="R426" s="6" t="n">
        <v>0</v>
      </c>
      <c r="S426" s="5">
        <f>I426-J426-K426-L426</f>
        <v/>
      </c>
      <c r="T426" s="5">
        <f>L426-M426-N426-O426-P426-Q426</f>
        <v/>
      </c>
    </row>
    <row r="427">
      <c r="A427" s="4" t="inlineStr">
        <is>
          <t>O20240612-0193-02</t>
        </is>
      </c>
      <c r="B427" s="4" t="inlineStr">
        <is>
          <t>C202401-0193</t>
        </is>
      </c>
      <c r="C427" s="4" t="inlineStr">
        <is>
          <t>2024-06-12</t>
        </is>
      </c>
      <c r="D427" s="4" t="inlineStr">
        <is>
          <t>2024-01-03</t>
        </is>
      </c>
      <c r="E427" s="4" t="inlineStr">
        <is>
          <t>2024-01</t>
        </is>
      </c>
      <c r="F427" s="4" t="n">
        <v>5</v>
      </c>
      <c r="G427" s="4" t="inlineStr">
        <is>
          <t>Organic search</t>
        </is>
      </c>
      <c r="H427" s="4" t="inlineStr">
        <is>
          <t>Home</t>
        </is>
      </c>
      <c r="I427" s="5" t="n">
        <v>60.48</v>
      </c>
      <c r="J427" s="5" t="n">
        <v>4.48</v>
      </c>
      <c r="K427" s="5" t="n">
        <v>0</v>
      </c>
      <c r="L427" s="5" t="n">
        <v>56</v>
      </c>
      <c r="M427" s="5" t="n">
        <v>19.6</v>
      </c>
      <c r="N427" s="5" t="n">
        <v>6.72</v>
      </c>
      <c r="O427" s="5" t="n">
        <v>1.68</v>
      </c>
      <c r="P427" s="5" t="n">
        <v>5.6</v>
      </c>
      <c r="Q427" s="5" t="n">
        <v>22.4</v>
      </c>
      <c r="R427" s="6" t="n">
        <v>0</v>
      </c>
      <c r="S427" s="5">
        <f>I427-J427-K427-L427</f>
        <v/>
      </c>
      <c r="T427" s="5">
        <f>L427-M427-N427-O427-P427-Q427</f>
        <v/>
      </c>
    </row>
    <row r="428">
      <c r="A428" s="4" t="inlineStr">
        <is>
          <t>O20240703-0193-01</t>
        </is>
      </c>
      <c r="B428" s="4" t="inlineStr">
        <is>
          <t>C202401-0193</t>
        </is>
      </c>
      <c r="C428" s="4" t="inlineStr">
        <is>
          <t>2024-07-03</t>
        </is>
      </c>
      <c r="D428" s="4" t="inlineStr">
        <is>
          <t>2024-01-03</t>
        </is>
      </c>
      <c r="E428" s="4" t="inlineStr">
        <is>
          <t>2024-01</t>
        </is>
      </c>
      <c r="F428" s="4" t="n">
        <v>6</v>
      </c>
      <c r="G428" s="4" t="inlineStr">
        <is>
          <t>Organic search</t>
        </is>
      </c>
      <c r="H428" s="4" t="inlineStr">
        <is>
          <t>Home</t>
        </is>
      </c>
      <c r="I428" s="5" t="n">
        <v>123.12</v>
      </c>
      <c r="J428" s="5" t="n">
        <v>9.119999999999999</v>
      </c>
      <c r="K428" s="5" t="n">
        <v>0</v>
      </c>
      <c r="L428" s="5" t="n">
        <v>114</v>
      </c>
      <c r="M428" s="5" t="n">
        <v>39.9</v>
      </c>
      <c r="N428" s="5" t="n">
        <v>13.68</v>
      </c>
      <c r="O428" s="5" t="n">
        <v>3.42</v>
      </c>
      <c r="P428" s="5" t="n">
        <v>11.4</v>
      </c>
      <c r="Q428" s="5" t="n">
        <v>45.6</v>
      </c>
      <c r="R428" s="6" t="n">
        <v>0</v>
      </c>
      <c r="S428" s="5">
        <f>I428-J428-K428-L428</f>
        <v/>
      </c>
      <c r="T428" s="5">
        <f>L428-M428-N428-O428-P428-Q428</f>
        <v/>
      </c>
    </row>
    <row r="429">
      <c r="A429" s="4" t="inlineStr">
        <is>
          <t>O20240803-0193-01</t>
        </is>
      </c>
      <c r="B429" s="4" t="inlineStr">
        <is>
          <t>C202401-0193</t>
        </is>
      </c>
      <c r="C429" s="4" t="inlineStr">
        <is>
          <t>2024-08-03</t>
        </is>
      </c>
      <c r="D429" s="4" t="inlineStr">
        <is>
          <t>2024-01-03</t>
        </is>
      </c>
      <c r="E429" s="4" t="inlineStr">
        <is>
          <t>2024-01</t>
        </is>
      </c>
      <c r="F429" s="4" t="n">
        <v>7</v>
      </c>
      <c r="G429" s="4" t="inlineStr">
        <is>
          <t>Organic search</t>
        </is>
      </c>
      <c r="H429" s="4" t="inlineStr">
        <is>
          <t>Home</t>
        </is>
      </c>
      <c r="I429" s="5" t="n">
        <v>81</v>
      </c>
      <c r="J429" s="5" t="n">
        <v>6</v>
      </c>
      <c r="K429" s="5" t="n">
        <v>0</v>
      </c>
      <c r="L429" s="5" t="n">
        <v>75</v>
      </c>
      <c r="M429" s="5" t="n">
        <v>26.25</v>
      </c>
      <c r="N429" s="5" t="n">
        <v>9</v>
      </c>
      <c r="O429" s="5" t="n">
        <v>2.25</v>
      </c>
      <c r="P429" s="5" t="n">
        <v>7.5</v>
      </c>
      <c r="Q429" s="5" t="n">
        <v>30</v>
      </c>
      <c r="R429" s="6" t="n">
        <v>0</v>
      </c>
      <c r="S429" s="5">
        <f>I429-J429-K429-L429</f>
        <v/>
      </c>
      <c r="T429" s="5">
        <f>L429-M429-N429-O429-P429-Q429</f>
        <v/>
      </c>
    </row>
    <row r="430">
      <c r="A430" s="4" t="inlineStr">
        <is>
          <t>O20240903-0193-01</t>
        </is>
      </c>
      <c r="B430" s="4" t="inlineStr">
        <is>
          <t>C202401-0193</t>
        </is>
      </c>
      <c r="C430" s="4" t="inlineStr">
        <is>
          <t>2024-09-03</t>
        </is>
      </c>
      <c r="D430" s="4" t="inlineStr">
        <is>
          <t>2024-01-03</t>
        </is>
      </c>
      <c r="E430" s="4" t="inlineStr">
        <is>
          <t>2024-01</t>
        </is>
      </c>
      <c r="F430" s="4" t="n">
        <v>8</v>
      </c>
      <c r="G430" s="4" t="inlineStr">
        <is>
          <t>Organic search</t>
        </is>
      </c>
      <c r="H430" s="4" t="inlineStr">
        <is>
          <t>Home</t>
        </is>
      </c>
      <c r="I430" s="5" t="n">
        <v>116.64</v>
      </c>
      <c r="J430" s="5" t="n">
        <v>8.640000000000001</v>
      </c>
      <c r="K430" s="5" t="n">
        <v>0</v>
      </c>
      <c r="L430" s="5" t="n">
        <v>108</v>
      </c>
      <c r="M430" s="5" t="n">
        <v>37.8</v>
      </c>
      <c r="N430" s="5" t="n">
        <v>12.96</v>
      </c>
      <c r="O430" s="5" t="n">
        <v>3.24</v>
      </c>
      <c r="P430" s="5" t="n">
        <v>10.8</v>
      </c>
      <c r="Q430" s="5" t="n">
        <v>43.2</v>
      </c>
      <c r="R430" s="6" t="n">
        <v>0</v>
      </c>
      <c r="S430" s="5">
        <f>I430-J430-K430-L430</f>
        <v/>
      </c>
      <c r="T430" s="5">
        <f>L430-M430-N430-O430-P430-Q430</f>
        <v/>
      </c>
    </row>
    <row r="431">
      <c r="A431" s="4" t="inlineStr">
        <is>
          <t>O20241003-0193-01</t>
        </is>
      </c>
      <c r="B431" s="4" t="inlineStr">
        <is>
          <t>C202401-0193</t>
        </is>
      </c>
      <c r="C431" s="4" t="inlineStr">
        <is>
          <t>2024-10-03</t>
        </is>
      </c>
      <c r="D431" s="4" t="inlineStr">
        <is>
          <t>2024-01-03</t>
        </is>
      </c>
      <c r="E431" s="4" t="inlineStr">
        <is>
          <t>2024-01</t>
        </is>
      </c>
      <c r="F431" s="4" t="n">
        <v>9</v>
      </c>
      <c r="G431" s="4" t="inlineStr">
        <is>
          <t>Organic search</t>
        </is>
      </c>
      <c r="H431" s="4" t="inlineStr">
        <is>
          <t>Home</t>
        </is>
      </c>
      <c r="I431" s="5" t="n">
        <v>91.8</v>
      </c>
      <c r="J431" s="5" t="n">
        <v>6.8</v>
      </c>
      <c r="K431" s="5" t="n">
        <v>0</v>
      </c>
      <c r="L431" s="5" t="n">
        <v>85</v>
      </c>
      <c r="M431" s="5" t="n">
        <v>29.75</v>
      </c>
      <c r="N431" s="5" t="n">
        <v>10.2</v>
      </c>
      <c r="O431" s="5" t="n">
        <v>2.55</v>
      </c>
      <c r="P431" s="5" t="n">
        <v>8.5</v>
      </c>
      <c r="Q431" s="5" t="n">
        <v>34</v>
      </c>
      <c r="R431" s="6" t="n">
        <v>0</v>
      </c>
      <c r="S431" s="5">
        <f>I431-J431-K431-L431</f>
        <v/>
      </c>
      <c r="T431" s="5">
        <f>L431-M431-N431-O431-P431-Q431</f>
        <v/>
      </c>
    </row>
    <row r="432">
      <c r="A432" s="4" t="inlineStr">
        <is>
          <t>O20241103-0193-01</t>
        </is>
      </c>
      <c r="B432" s="4" t="inlineStr">
        <is>
          <t>C202401-0193</t>
        </is>
      </c>
      <c r="C432" s="4" t="inlineStr">
        <is>
          <t>2024-11-03</t>
        </is>
      </c>
      <c r="D432" s="4" t="inlineStr">
        <is>
          <t>2024-01-03</t>
        </is>
      </c>
      <c r="E432" s="4" t="inlineStr">
        <is>
          <t>2024-01</t>
        </is>
      </c>
      <c r="F432" s="4" t="n">
        <v>10</v>
      </c>
      <c r="G432" s="4" t="inlineStr">
        <is>
          <t>Organic search</t>
        </is>
      </c>
      <c r="H432" s="4" t="inlineStr">
        <is>
          <t>Home</t>
        </is>
      </c>
      <c r="I432" s="5" t="n">
        <v>109.08</v>
      </c>
      <c r="J432" s="5" t="n">
        <v>8.08</v>
      </c>
      <c r="K432" s="5" t="n">
        <v>0</v>
      </c>
      <c r="L432" s="5" t="n">
        <v>101</v>
      </c>
      <c r="M432" s="5" t="n">
        <v>35.35</v>
      </c>
      <c r="N432" s="5" t="n">
        <v>12.12</v>
      </c>
      <c r="O432" s="5" t="n">
        <v>3.03</v>
      </c>
      <c r="P432" s="5" t="n">
        <v>10.1</v>
      </c>
      <c r="Q432" s="5" t="n">
        <v>40.4</v>
      </c>
      <c r="R432" s="6" t="n">
        <v>0</v>
      </c>
      <c r="S432" s="5">
        <f>I432-J432-K432-L432</f>
        <v/>
      </c>
      <c r="T432" s="5">
        <f>L432-M432-N432-O432-P432-Q432</f>
        <v/>
      </c>
    </row>
    <row r="433">
      <c r="A433" s="4" t="inlineStr">
        <is>
          <t>O20250103-0193-01</t>
        </is>
      </c>
      <c r="B433" s="4" t="inlineStr">
        <is>
          <t>C202401-0193</t>
        </is>
      </c>
      <c r="C433" s="4" t="inlineStr">
        <is>
          <t>2025-01-03</t>
        </is>
      </c>
      <c r="D433" s="4" t="inlineStr">
        <is>
          <t>2024-01-03</t>
        </is>
      </c>
      <c r="E433" s="4" t="inlineStr">
        <is>
          <t>2024-01</t>
        </is>
      </c>
      <c r="F433" s="4" t="n">
        <v>12</v>
      </c>
      <c r="G433" s="4" t="inlineStr">
        <is>
          <t>Organic search</t>
        </is>
      </c>
      <c r="H433" s="4" t="inlineStr">
        <is>
          <t>Home</t>
        </is>
      </c>
      <c r="I433" s="5" t="n">
        <v>88.56</v>
      </c>
      <c r="J433" s="5" t="n">
        <v>6.56</v>
      </c>
      <c r="K433" s="5" t="n">
        <v>0</v>
      </c>
      <c r="L433" s="5" t="n">
        <v>82</v>
      </c>
      <c r="M433" s="5" t="n">
        <v>28.7</v>
      </c>
      <c r="N433" s="5" t="n">
        <v>9.84</v>
      </c>
      <c r="O433" s="5" t="n">
        <v>2.46</v>
      </c>
      <c r="P433" s="5" t="n">
        <v>8.199999999999999</v>
      </c>
      <c r="Q433" s="5" t="n">
        <v>32.8</v>
      </c>
      <c r="R433" s="6" t="n">
        <v>0</v>
      </c>
      <c r="S433" s="5">
        <f>I433-J433-K433-L433</f>
        <v/>
      </c>
      <c r="T433" s="5">
        <f>L433-M433-N433-O433-P433-Q433</f>
        <v/>
      </c>
    </row>
    <row r="434">
      <c r="A434" s="4" t="inlineStr">
        <is>
          <t>O20250303-0193-01</t>
        </is>
      </c>
      <c r="B434" s="4" t="inlineStr">
        <is>
          <t>C202401-0193</t>
        </is>
      </c>
      <c r="C434" s="4" t="inlineStr">
        <is>
          <t>2025-03-03</t>
        </is>
      </c>
      <c r="D434" s="4" t="inlineStr">
        <is>
          <t>2024-01-03</t>
        </is>
      </c>
      <c r="E434" s="4" t="inlineStr">
        <is>
          <t>2024-01</t>
        </is>
      </c>
      <c r="F434" s="4" t="n">
        <v>14</v>
      </c>
      <c r="G434" s="4" t="inlineStr">
        <is>
          <t>Organic search</t>
        </is>
      </c>
      <c r="H434" s="4" t="inlineStr">
        <is>
          <t>Home</t>
        </is>
      </c>
      <c r="I434" s="5" t="n">
        <v>88.56</v>
      </c>
      <c r="J434" s="5" t="n">
        <v>6.56</v>
      </c>
      <c r="K434" s="5" t="n">
        <v>0</v>
      </c>
      <c r="L434" s="5" t="n">
        <v>82</v>
      </c>
      <c r="M434" s="5" t="n">
        <v>28.7</v>
      </c>
      <c r="N434" s="5" t="n">
        <v>9.84</v>
      </c>
      <c r="O434" s="5" t="n">
        <v>2.46</v>
      </c>
      <c r="P434" s="5" t="n">
        <v>8.199999999999999</v>
      </c>
      <c r="Q434" s="5" t="n">
        <v>32.8</v>
      </c>
      <c r="R434" s="6" t="n">
        <v>0</v>
      </c>
      <c r="S434" s="5">
        <f>I434-J434-K434-L434</f>
        <v/>
      </c>
      <c r="T434" s="5">
        <f>L434-M434-N434-O434-P434-Q434</f>
        <v/>
      </c>
    </row>
    <row r="435">
      <c r="A435" s="4" t="inlineStr">
        <is>
          <t>O20250703-0193-01</t>
        </is>
      </c>
      <c r="B435" s="4" t="inlineStr">
        <is>
          <t>C202401-0193</t>
        </is>
      </c>
      <c r="C435" s="4" t="inlineStr">
        <is>
          <t>2025-07-03</t>
        </is>
      </c>
      <c r="D435" s="4" t="inlineStr">
        <is>
          <t>2024-01-03</t>
        </is>
      </c>
      <c r="E435" s="4" t="inlineStr">
        <is>
          <t>2024-01</t>
        </is>
      </c>
      <c r="F435" s="4" t="n">
        <v>18</v>
      </c>
      <c r="G435" s="4" t="inlineStr">
        <is>
          <t>Organic search</t>
        </is>
      </c>
      <c r="H435" s="4" t="inlineStr">
        <is>
          <t>Home</t>
        </is>
      </c>
      <c r="I435" s="5" t="n">
        <v>79.92</v>
      </c>
      <c r="J435" s="5" t="n">
        <v>5.92</v>
      </c>
      <c r="K435" s="5" t="n">
        <v>0</v>
      </c>
      <c r="L435" s="5" t="n">
        <v>74</v>
      </c>
      <c r="M435" s="5" t="n">
        <v>25.9</v>
      </c>
      <c r="N435" s="5" t="n">
        <v>8.880000000000001</v>
      </c>
      <c r="O435" s="5" t="n">
        <v>2.22</v>
      </c>
      <c r="P435" s="5" t="n">
        <v>7.4</v>
      </c>
      <c r="Q435" s="5" t="n">
        <v>29.6</v>
      </c>
      <c r="R435" s="6" t="n">
        <v>0</v>
      </c>
      <c r="S435" s="5">
        <f>I435-J435-K435-L435</f>
        <v/>
      </c>
      <c r="T435" s="5">
        <f>L435-M435-N435-O435-P435-Q435</f>
        <v/>
      </c>
    </row>
    <row r="436">
      <c r="A436" s="4" t="inlineStr">
        <is>
          <t>O20251103-0193-01</t>
        </is>
      </c>
      <c r="B436" s="4" t="inlineStr">
        <is>
          <t>C202401-0193</t>
        </is>
      </c>
      <c r="C436" s="4" t="inlineStr">
        <is>
          <t>2025-11-03</t>
        </is>
      </c>
      <c r="D436" s="4" t="inlineStr">
        <is>
          <t>2024-01-03</t>
        </is>
      </c>
      <c r="E436" s="4" t="inlineStr">
        <is>
          <t>2024-01</t>
        </is>
      </c>
      <c r="F436" s="4" t="n">
        <v>22</v>
      </c>
      <c r="G436" s="4" t="inlineStr">
        <is>
          <t>Organic search</t>
        </is>
      </c>
      <c r="H436" s="4" t="inlineStr">
        <is>
          <t>Home</t>
        </is>
      </c>
      <c r="I436" s="5" t="n">
        <v>75.59999999999999</v>
      </c>
      <c r="J436" s="5" t="n">
        <v>5.6</v>
      </c>
      <c r="K436" s="5" t="n">
        <v>0</v>
      </c>
      <c r="L436" s="5" t="n">
        <v>70</v>
      </c>
      <c r="M436" s="5" t="n">
        <v>24.5</v>
      </c>
      <c r="N436" s="5" t="n">
        <v>8.4</v>
      </c>
      <c r="O436" s="5" t="n">
        <v>2.1</v>
      </c>
      <c r="P436" s="5" t="n">
        <v>7</v>
      </c>
      <c r="Q436" s="5" t="n">
        <v>28</v>
      </c>
      <c r="R436" s="6" t="n">
        <v>0</v>
      </c>
      <c r="S436" s="5">
        <f>I436-J436-K436-L436</f>
        <v/>
      </c>
      <c r="T436" s="5">
        <f>L436-M436-N436-O436-P436-Q436</f>
        <v/>
      </c>
    </row>
    <row r="437">
      <c r="A437" s="4" t="inlineStr">
        <is>
          <t>O20240108-0194-01</t>
        </is>
      </c>
      <c r="B437" s="4" t="inlineStr">
        <is>
          <t>C202401-0194</t>
        </is>
      </c>
      <c r="C437" s="4" t="inlineStr">
        <is>
          <t>2024-01-08</t>
        </is>
      </c>
      <c r="D437" s="4" t="inlineStr">
        <is>
          <t>2024-01-08</t>
        </is>
      </c>
      <c r="E437" s="4" t="inlineStr">
        <is>
          <t>2024-01</t>
        </is>
      </c>
      <c r="F437" s="4" t="n">
        <v>0</v>
      </c>
      <c r="G437" s="4" t="inlineStr">
        <is>
          <t>Affiliate</t>
        </is>
      </c>
      <c r="H437" s="4" t="inlineStr">
        <is>
          <t>Accessories</t>
        </is>
      </c>
      <c r="I437" s="5" t="n">
        <v>101.52</v>
      </c>
      <c r="J437" s="5" t="n">
        <v>7.52</v>
      </c>
      <c r="K437" s="5" t="n">
        <v>0</v>
      </c>
      <c r="L437" s="5" t="n">
        <v>94</v>
      </c>
      <c r="M437" s="5" t="n">
        <v>32.9</v>
      </c>
      <c r="N437" s="5" t="n">
        <v>11.28</v>
      </c>
      <c r="O437" s="5" t="n">
        <v>2.82</v>
      </c>
      <c r="P437" s="5" t="n">
        <v>9.4</v>
      </c>
      <c r="Q437" s="5" t="n">
        <v>37.6</v>
      </c>
      <c r="R437" s="6" t="n">
        <v>1</v>
      </c>
      <c r="S437" s="5">
        <f>I437-J437-K437-L437</f>
        <v/>
      </c>
      <c r="T437" s="5">
        <f>L437-M437-N437-O437-P437-Q437</f>
        <v/>
      </c>
    </row>
    <row r="438">
      <c r="A438" s="4" t="inlineStr">
        <is>
          <t>O20240113-0195-01</t>
        </is>
      </c>
      <c r="B438" s="4" t="inlineStr">
        <is>
          <t>C202401-0195</t>
        </is>
      </c>
      <c r="C438" s="4" t="inlineStr">
        <is>
          <t>2024-01-13</t>
        </is>
      </c>
      <c r="D438" s="4" t="inlineStr">
        <is>
          <t>2024-01-13</t>
        </is>
      </c>
      <c r="E438" s="4" t="inlineStr">
        <is>
          <t>2024-01</t>
        </is>
      </c>
      <c r="F438" s="4" t="n">
        <v>0</v>
      </c>
      <c r="G438" s="4" t="inlineStr">
        <is>
          <t>Paid search</t>
        </is>
      </c>
      <c r="H438" s="4" t="inlineStr">
        <is>
          <t>Supplements</t>
        </is>
      </c>
      <c r="I438" s="5" t="n">
        <v>88.56</v>
      </c>
      <c r="J438" s="5" t="n">
        <v>6.56</v>
      </c>
      <c r="K438" s="5" t="n">
        <v>0</v>
      </c>
      <c r="L438" s="5" t="n">
        <v>82</v>
      </c>
      <c r="M438" s="5" t="n">
        <v>28.7</v>
      </c>
      <c r="N438" s="5" t="n">
        <v>9.84</v>
      </c>
      <c r="O438" s="5" t="n">
        <v>2.46</v>
      </c>
      <c r="P438" s="5" t="n">
        <v>8.199999999999999</v>
      </c>
      <c r="Q438" s="5" t="n">
        <v>32.8</v>
      </c>
      <c r="R438" s="6" t="n">
        <v>1</v>
      </c>
      <c r="S438" s="5">
        <f>I438-J438-K438-L438</f>
        <v/>
      </c>
      <c r="T438" s="5">
        <f>L438-M438-N438-O438-P438-Q438</f>
        <v/>
      </c>
    </row>
    <row r="439">
      <c r="A439" s="4" t="inlineStr">
        <is>
          <t>O20240118-0196-01</t>
        </is>
      </c>
      <c r="B439" s="4" t="inlineStr">
        <is>
          <t>C202401-0196</t>
        </is>
      </c>
      <c r="C439" s="4" t="inlineStr">
        <is>
          <t>2024-01-18</t>
        </is>
      </c>
      <c r="D439" s="4" t="inlineStr">
        <is>
          <t>2024-01-18</t>
        </is>
      </c>
      <c r="E439" s="4" t="inlineStr">
        <is>
          <t>2024-01</t>
        </is>
      </c>
      <c r="F439" s="4" t="n">
        <v>0</v>
      </c>
      <c r="G439" s="4" t="inlineStr">
        <is>
          <t>Paid search</t>
        </is>
      </c>
      <c r="H439" s="4" t="inlineStr">
        <is>
          <t>Home</t>
        </is>
      </c>
      <c r="I439" s="5" t="n">
        <v>110.16</v>
      </c>
      <c r="J439" s="5" t="n">
        <v>8.16</v>
      </c>
      <c r="K439" s="5" t="n">
        <v>0</v>
      </c>
      <c r="L439" s="5" t="n">
        <v>102</v>
      </c>
      <c r="M439" s="5" t="n">
        <v>35.7</v>
      </c>
      <c r="N439" s="5" t="n">
        <v>12.24</v>
      </c>
      <c r="O439" s="5" t="n">
        <v>3.06</v>
      </c>
      <c r="P439" s="5" t="n">
        <v>10.2</v>
      </c>
      <c r="Q439" s="5" t="n">
        <v>40.8</v>
      </c>
      <c r="R439" s="6" t="n">
        <v>1</v>
      </c>
      <c r="S439" s="5">
        <f>I439-J439-K439-L439</f>
        <v/>
      </c>
      <c r="T439" s="5">
        <f>L439-M439-N439-O439-P439-Q439</f>
        <v/>
      </c>
    </row>
    <row r="440">
      <c r="A440" s="4" t="inlineStr">
        <is>
          <t>O20241118-0196-01</t>
        </is>
      </c>
      <c r="B440" s="4" t="inlineStr">
        <is>
          <t>C202401-0196</t>
        </is>
      </c>
      <c r="C440" s="4" t="inlineStr">
        <is>
          <t>2024-11-18</t>
        </is>
      </c>
      <c r="D440" s="4" t="inlineStr">
        <is>
          <t>2024-01-18</t>
        </is>
      </c>
      <c r="E440" s="4" t="inlineStr">
        <is>
          <t>2024-01</t>
        </is>
      </c>
      <c r="F440" s="4" t="n">
        <v>10</v>
      </c>
      <c r="G440" s="4" t="inlineStr">
        <is>
          <t>Paid search</t>
        </is>
      </c>
      <c r="H440" s="4" t="inlineStr">
        <is>
          <t>Home</t>
        </is>
      </c>
      <c r="I440" s="5" t="n">
        <v>50.76</v>
      </c>
      <c r="J440" s="5" t="n">
        <v>3.76</v>
      </c>
      <c r="K440" s="5" t="n">
        <v>0</v>
      </c>
      <c r="L440" s="5" t="n">
        <v>47</v>
      </c>
      <c r="M440" s="5" t="n">
        <v>16.45</v>
      </c>
      <c r="N440" s="5" t="n">
        <v>5.64</v>
      </c>
      <c r="O440" s="5" t="n">
        <v>1.41</v>
      </c>
      <c r="P440" s="5" t="n">
        <v>4.7</v>
      </c>
      <c r="Q440" s="5" t="n">
        <v>18.8</v>
      </c>
      <c r="R440" s="6" t="n">
        <v>0</v>
      </c>
      <c r="S440" s="5">
        <f>I440-J440-K440-L440</f>
        <v/>
      </c>
      <c r="T440" s="5">
        <f>L440-M440-N440-O440-P440-Q440</f>
        <v/>
      </c>
    </row>
    <row r="441">
      <c r="A441" s="4" t="inlineStr">
        <is>
          <t>O20240123-0197-01</t>
        </is>
      </c>
      <c r="B441" s="4" t="inlineStr">
        <is>
          <t>C202401-0197</t>
        </is>
      </c>
      <c r="C441" s="4" t="inlineStr">
        <is>
          <t>2024-01-23</t>
        </is>
      </c>
      <c r="D441" s="4" t="inlineStr">
        <is>
          <t>2024-01-23</t>
        </is>
      </c>
      <c r="E441" s="4" t="inlineStr">
        <is>
          <t>2024-01</t>
        </is>
      </c>
      <c r="F441" s="4" t="n">
        <v>0</v>
      </c>
      <c r="G441" s="4" t="inlineStr">
        <is>
          <t>Organic search</t>
        </is>
      </c>
      <c r="H441" s="4" t="inlineStr">
        <is>
          <t>Supplements</t>
        </is>
      </c>
      <c r="I441" s="5" t="n">
        <v>93.95999999999999</v>
      </c>
      <c r="J441" s="5" t="n">
        <v>6.96</v>
      </c>
      <c r="K441" s="5" t="n">
        <v>0</v>
      </c>
      <c r="L441" s="5" t="n">
        <v>87</v>
      </c>
      <c r="M441" s="5" t="n">
        <v>30.45</v>
      </c>
      <c r="N441" s="5" t="n">
        <v>10.44</v>
      </c>
      <c r="O441" s="5" t="n">
        <v>2.61</v>
      </c>
      <c r="P441" s="5" t="n">
        <v>8.699999999999999</v>
      </c>
      <c r="Q441" s="5" t="n">
        <v>34.8</v>
      </c>
      <c r="R441" s="6" t="n">
        <v>1</v>
      </c>
      <c r="S441" s="5">
        <f>I441-J441-K441-L441</f>
        <v/>
      </c>
      <c r="T441" s="5">
        <f>L441-M441-N441-O441-P441-Q441</f>
        <v/>
      </c>
    </row>
    <row r="442">
      <c r="A442" s="4" t="inlineStr">
        <is>
          <t>O20240128-0198-01</t>
        </is>
      </c>
      <c r="B442" s="4" t="inlineStr">
        <is>
          <t>C202401-0198</t>
        </is>
      </c>
      <c r="C442" s="4" t="inlineStr">
        <is>
          <t>2024-01-28</t>
        </is>
      </c>
      <c r="D442" s="4" t="inlineStr">
        <is>
          <t>2024-01-28</t>
        </is>
      </c>
      <c r="E442" s="4" t="inlineStr">
        <is>
          <t>2024-01</t>
        </is>
      </c>
      <c r="F442" s="4" t="n">
        <v>0</v>
      </c>
      <c r="G442" s="4" t="inlineStr">
        <is>
          <t>Affiliate</t>
        </is>
      </c>
      <c r="H442" s="4" t="inlineStr">
        <is>
          <t>Accessories</t>
        </is>
      </c>
      <c r="I442" s="5" t="n">
        <v>105.84</v>
      </c>
      <c r="J442" s="5" t="n">
        <v>7.84</v>
      </c>
      <c r="K442" s="5" t="n">
        <v>0</v>
      </c>
      <c r="L442" s="5" t="n">
        <v>98</v>
      </c>
      <c r="M442" s="5" t="n">
        <v>34.3</v>
      </c>
      <c r="N442" s="5" t="n">
        <v>11.76</v>
      </c>
      <c r="O442" s="5" t="n">
        <v>2.94</v>
      </c>
      <c r="P442" s="5" t="n">
        <v>9.800000000000001</v>
      </c>
      <c r="Q442" s="5" t="n">
        <v>39.2</v>
      </c>
      <c r="R442" s="6" t="n">
        <v>1</v>
      </c>
      <c r="S442" s="5">
        <f>I442-J442-K442-L442</f>
        <v/>
      </c>
      <c r="T442" s="5">
        <f>L442-M442-N442-O442-P442-Q442</f>
        <v/>
      </c>
    </row>
    <row r="443">
      <c r="A443" s="4" t="inlineStr">
        <is>
          <t>O20240102-0199-01</t>
        </is>
      </c>
      <c r="B443" s="4" t="inlineStr">
        <is>
          <t>C202401-0199</t>
        </is>
      </c>
      <c r="C443" s="4" t="inlineStr">
        <is>
          <t>2024-01-02</t>
        </is>
      </c>
      <c r="D443" s="4" t="inlineStr">
        <is>
          <t>2024-01-02</t>
        </is>
      </c>
      <c r="E443" s="4" t="inlineStr">
        <is>
          <t>2024-01</t>
        </is>
      </c>
      <c r="F443" s="4" t="n">
        <v>0</v>
      </c>
      <c r="G443" s="4" t="inlineStr">
        <is>
          <t>Paid search</t>
        </is>
      </c>
      <c r="H443" s="4" t="inlineStr">
        <is>
          <t>Home</t>
        </is>
      </c>
      <c r="I443" s="5" t="n">
        <v>89.64</v>
      </c>
      <c r="J443" s="5" t="n">
        <v>6.64</v>
      </c>
      <c r="K443" s="5" t="n">
        <v>0</v>
      </c>
      <c r="L443" s="5" t="n">
        <v>83</v>
      </c>
      <c r="M443" s="5" t="n">
        <v>29.05</v>
      </c>
      <c r="N443" s="5" t="n">
        <v>9.960000000000001</v>
      </c>
      <c r="O443" s="5" t="n">
        <v>2.49</v>
      </c>
      <c r="P443" s="5" t="n">
        <v>8.300000000000001</v>
      </c>
      <c r="Q443" s="5" t="n">
        <v>33.2</v>
      </c>
      <c r="R443" s="6" t="n">
        <v>1</v>
      </c>
      <c r="S443" s="5">
        <f>I443-J443-K443-L443</f>
        <v/>
      </c>
      <c r="T443" s="5">
        <f>L443-M443-N443-O443-P443-Q443</f>
        <v/>
      </c>
    </row>
    <row r="444">
      <c r="A444" s="4" t="inlineStr">
        <is>
          <t>O20240107-0200-01</t>
        </is>
      </c>
      <c r="B444" s="4" t="inlineStr">
        <is>
          <t>C202401-0200</t>
        </is>
      </c>
      <c r="C444" s="4" t="inlineStr">
        <is>
          <t>2024-01-07</t>
        </is>
      </c>
      <c r="D444" s="4" t="inlineStr">
        <is>
          <t>2024-01-07</t>
        </is>
      </c>
      <c r="E444" s="4" t="inlineStr">
        <is>
          <t>2024-01</t>
        </is>
      </c>
      <c r="F444" s="4" t="n">
        <v>0</v>
      </c>
      <c r="G444" s="4" t="inlineStr">
        <is>
          <t>Paid search</t>
        </is>
      </c>
      <c r="H444" s="4" t="inlineStr">
        <is>
          <t>Supplements</t>
        </is>
      </c>
      <c r="I444" s="5" t="n">
        <v>104.76</v>
      </c>
      <c r="J444" s="5" t="n">
        <v>7.76</v>
      </c>
      <c r="K444" s="5" t="n">
        <v>0</v>
      </c>
      <c r="L444" s="5" t="n">
        <v>97</v>
      </c>
      <c r="M444" s="5" t="n">
        <v>33.95</v>
      </c>
      <c r="N444" s="5" t="n">
        <v>11.64</v>
      </c>
      <c r="O444" s="5" t="n">
        <v>2.91</v>
      </c>
      <c r="P444" s="5" t="n">
        <v>9.699999999999999</v>
      </c>
      <c r="Q444" s="5" t="n">
        <v>38.8</v>
      </c>
      <c r="R444" s="6" t="n">
        <v>1</v>
      </c>
      <c r="S444" s="5">
        <f>I444-J444-K444-L444</f>
        <v/>
      </c>
      <c r="T444" s="5">
        <f>L444-M444-N444-O444-P444-Q444</f>
        <v/>
      </c>
    </row>
    <row r="445">
      <c r="A445" s="4" t="inlineStr">
        <is>
          <t>O20240507-0200-01</t>
        </is>
      </c>
      <c r="B445" s="4" t="inlineStr">
        <is>
          <t>C202401-0200</t>
        </is>
      </c>
      <c r="C445" s="4" t="inlineStr">
        <is>
          <t>2024-05-07</t>
        </is>
      </c>
      <c r="D445" s="4" t="inlineStr">
        <is>
          <t>2024-01-07</t>
        </is>
      </c>
      <c r="E445" s="4" t="inlineStr">
        <is>
          <t>2024-01</t>
        </is>
      </c>
      <c r="F445" s="4" t="n">
        <v>4</v>
      </c>
      <c r="G445" s="4" t="inlineStr">
        <is>
          <t>Paid search</t>
        </is>
      </c>
      <c r="H445" s="4" t="inlineStr">
        <is>
          <t>Supplements</t>
        </is>
      </c>
      <c r="I445" s="5" t="n">
        <v>48.6</v>
      </c>
      <c r="J445" s="5" t="n">
        <v>3.6</v>
      </c>
      <c r="K445" s="5" t="n">
        <v>0</v>
      </c>
      <c r="L445" s="5" t="n">
        <v>45</v>
      </c>
      <c r="M445" s="5" t="n">
        <v>15.75</v>
      </c>
      <c r="N445" s="5" t="n">
        <v>5.4</v>
      </c>
      <c r="O445" s="5" t="n">
        <v>1.35</v>
      </c>
      <c r="P445" s="5" t="n">
        <v>4.5</v>
      </c>
      <c r="Q445" s="5" t="n">
        <v>18</v>
      </c>
      <c r="R445" s="6" t="n">
        <v>0</v>
      </c>
      <c r="S445" s="5">
        <f>I445-J445-K445-L445</f>
        <v/>
      </c>
      <c r="T445" s="5">
        <f>L445-M445-N445-O445-P445-Q445</f>
        <v/>
      </c>
    </row>
    <row r="446">
      <c r="A446" s="4" t="inlineStr">
        <is>
          <t>O20250607-0200-01</t>
        </is>
      </c>
      <c r="B446" s="4" t="inlineStr">
        <is>
          <t>C202401-0200</t>
        </is>
      </c>
      <c r="C446" s="4" t="inlineStr">
        <is>
          <t>2025-06-07</t>
        </is>
      </c>
      <c r="D446" s="4" t="inlineStr">
        <is>
          <t>2024-01-07</t>
        </is>
      </c>
      <c r="E446" s="4" t="inlineStr">
        <is>
          <t>2024-01</t>
        </is>
      </c>
      <c r="F446" s="4" t="n">
        <v>17</v>
      </c>
      <c r="G446" s="4" t="inlineStr">
        <is>
          <t>Paid search</t>
        </is>
      </c>
      <c r="H446" s="4" t="inlineStr">
        <is>
          <t>Supplements</t>
        </is>
      </c>
      <c r="I446" s="5" t="n">
        <v>51.84</v>
      </c>
      <c r="J446" s="5" t="n">
        <v>3.84</v>
      </c>
      <c r="K446" s="5" t="n">
        <v>0</v>
      </c>
      <c r="L446" s="5" t="n">
        <v>48</v>
      </c>
      <c r="M446" s="5" t="n">
        <v>16.8</v>
      </c>
      <c r="N446" s="5" t="n">
        <v>5.76</v>
      </c>
      <c r="O446" s="5" t="n">
        <v>1.44</v>
      </c>
      <c r="P446" s="5" t="n">
        <v>4.8</v>
      </c>
      <c r="Q446" s="5" t="n">
        <v>19.2</v>
      </c>
      <c r="R446" s="6" t="n">
        <v>0</v>
      </c>
      <c r="S446" s="5">
        <f>I446-J446-K446-L446</f>
        <v/>
      </c>
      <c r="T446" s="5">
        <f>L446-M446-N446-O446-P446-Q446</f>
        <v/>
      </c>
    </row>
    <row r="447">
      <c r="A447" s="4" t="inlineStr">
        <is>
          <t>O20240112-0201-01</t>
        </is>
      </c>
      <c r="B447" s="4" t="inlineStr">
        <is>
          <t>C202401-0201</t>
        </is>
      </c>
      <c r="C447" s="4" t="inlineStr">
        <is>
          <t>2024-01-12</t>
        </is>
      </c>
      <c r="D447" s="4" t="inlineStr">
        <is>
          <t>2024-01-12</t>
        </is>
      </c>
      <c r="E447" s="4" t="inlineStr">
        <is>
          <t>2024-01</t>
        </is>
      </c>
      <c r="F447" s="4" t="n">
        <v>0</v>
      </c>
      <c r="G447" s="4" t="inlineStr">
        <is>
          <t>Organic search</t>
        </is>
      </c>
      <c r="H447" s="4" t="inlineStr">
        <is>
          <t>Supplements</t>
        </is>
      </c>
      <c r="I447" s="5" t="n">
        <v>112.32</v>
      </c>
      <c r="J447" s="5" t="n">
        <v>8.32</v>
      </c>
      <c r="K447" s="5" t="n">
        <v>0</v>
      </c>
      <c r="L447" s="5" t="n">
        <v>104</v>
      </c>
      <c r="M447" s="5" t="n">
        <v>36.4</v>
      </c>
      <c r="N447" s="5" t="n">
        <v>12.48</v>
      </c>
      <c r="O447" s="5" t="n">
        <v>3.12</v>
      </c>
      <c r="P447" s="5" t="n">
        <v>10.4</v>
      </c>
      <c r="Q447" s="5" t="n">
        <v>41.6</v>
      </c>
      <c r="R447" s="6" t="n">
        <v>1</v>
      </c>
      <c r="S447" s="5">
        <f>I447-J447-K447-L447</f>
        <v/>
      </c>
      <c r="T447" s="5">
        <f>L447-M447-N447-O447-P447-Q447</f>
        <v/>
      </c>
    </row>
    <row r="448">
      <c r="A448" s="4" t="inlineStr">
        <is>
          <t>O20240117-0202-01</t>
        </is>
      </c>
      <c r="B448" s="4" t="inlineStr">
        <is>
          <t>C202401-0202</t>
        </is>
      </c>
      <c r="C448" s="4" t="inlineStr">
        <is>
          <t>2024-01-17</t>
        </is>
      </c>
      <c r="D448" s="4" t="inlineStr">
        <is>
          <t>2024-01-17</t>
        </is>
      </c>
      <c r="E448" s="4" t="inlineStr">
        <is>
          <t>2024-01</t>
        </is>
      </c>
      <c r="F448" s="4" t="n">
        <v>0</v>
      </c>
      <c r="G448" s="4" t="inlineStr">
        <is>
          <t>Paid search</t>
        </is>
      </c>
      <c r="H448" s="4" t="inlineStr">
        <is>
          <t>Home</t>
        </is>
      </c>
      <c r="I448" s="5" t="n">
        <v>113.4</v>
      </c>
      <c r="J448" s="5" t="n">
        <v>8.4</v>
      </c>
      <c r="K448" s="5" t="n">
        <v>0</v>
      </c>
      <c r="L448" s="5" t="n">
        <v>105</v>
      </c>
      <c r="M448" s="5" t="n">
        <v>36.75</v>
      </c>
      <c r="N448" s="5" t="n">
        <v>12.6</v>
      </c>
      <c r="O448" s="5" t="n">
        <v>3.15</v>
      </c>
      <c r="P448" s="5" t="n">
        <v>10.5</v>
      </c>
      <c r="Q448" s="5" t="n">
        <v>42</v>
      </c>
      <c r="R448" s="6" t="n">
        <v>1</v>
      </c>
      <c r="S448" s="5">
        <f>I448-J448-K448-L448</f>
        <v/>
      </c>
      <c r="T448" s="5">
        <f>L448-M448-N448-O448-P448-Q448</f>
        <v/>
      </c>
    </row>
    <row r="449">
      <c r="A449" s="4" t="inlineStr">
        <is>
          <t>O20240217-0202-01</t>
        </is>
      </c>
      <c r="B449" s="4" t="inlineStr">
        <is>
          <t>C202401-0202</t>
        </is>
      </c>
      <c r="C449" s="4" t="inlineStr">
        <is>
          <t>2024-02-17</t>
        </is>
      </c>
      <c r="D449" s="4" t="inlineStr">
        <is>
          <t>2024-01-17</t>
        </is>
      </c>
      <c r="E449" s="4" t="inlineStr">
        <is>
          <t>2024-01</t>
        </is>
      </c>
      <c r="F449" s="4" t="n">
        <v>1</v>
      </c>
      <c r="G449" s="4" t="inlineStr">
        <is>
          <t>Paid search</t>
        </is>
      </c>
      <c r="H449" s="4" t="inlineStr">
        <is>
          <t>Home</t>
        </is>
      </c>
      <c r="I449" s="5" t="n">
        <v>69.12</v>
      </c>
      <c r="J449" s="5" t="n">
        <v>5.12</v>
      </c>
      <c r="K449" s="5" t="n">
        <v>0</v>
      </c>
      <c r="L449" s="5" t="n">
        <v>64</v>
      </c>
      <c r="M449" s="5" t="n">
        <v>22.4</v>
      </c>
      <c r="N449" s="5" t="n">
        <v>7.68</v>
      </c>
      <c r="O449" s="5" t="n">
        <v>1.92</v>
      </c>
      <c r="P449" s="5" t="n">
        <v>6.4</v>
      </c>
      <c r="Q449" s="5" t="n">
        <v>25.6</v>
      </c>
      <c r="R449" s="6" t="n">
        <v>0</v>
      </c>
      <c r="S449" s="5">
        <f>I449-J449-K449-L449</f>
        <v/>
      </c>
      <c r="T449" s="5">
        <f>L449-M449-N449-O449-P449-Q449</f>
        <v/>
      </c>
    </row>
    <row r="450">
      <c r="A450" s="4" t="inlineStr">
        <is>
          <t>O20240417-0202-01</t>
        </is>
      </c>
      <c r="B450" s="4" t="inlineStr">
        <is>
          <t>C202401-0202</t>
        </is>
      </c>
      <c r="C450" s="4" t="inlineStr">
        <is>
          <t>2024-04-17</t>
        </is>
      </c>
      <c r="D450" s="4" t="inlineStr">
        <is>
          <t>2024-01-17</t>
        </is>
      </c>
      <c r="E450" s="4" t="inlineStr">
        <is>
          <t>2024-01</t>
        </is>
      </c>
      <c r="F450" s="4" t="n">
        <v>3</v>
      </c>
      <c r="G450" s="4" t="inlineStr">
        <is>
          <t>Paid search</t>
        </is>
      </c>
      <c r="H450" s="4" t="inlineStr">
        <is>
          <t>Home</t>
        </is>
      </c>
      <c r="I450" s="5" t="n">
        <v>59.4</v>
      </c>
      <c r="J450" s="5" t="n">
        <v>4.4</v>
      </c>
      <c r="K450" s="5" t="n">
        <v>0</v>
      </c>
      <c r="L450" s="5" t="n">
        <v>55</v>
      </c>
      <c r="M450" s="5" t="n">
        <v>19.25</v>
      </c>
      <c r="N450" s="5" t="n">
        <v>6.6</v>
      </c>
      <c r="O450" s="5" t="n">
        <v>1.65</v>
      </c>
      <c r="P450" s="5" t="n">
        <v>5.5</v>
      </c>
      <c r="Q450" s="5" t="n">
        <v>22</v>
      </c>
      <c r="R450" s="6" t="n">
        <v>0</v>
      </c>
      <c r="S450" s="5">
        <f>I450-J450-K450-L450</f>
        <v/>
      </c>
      <c r="T450" s="5">
        <f>L450-M450-N450-O450-P450-Q450</f>
        <v/>
      </c>
    </row>
    <row r="451">
      <c r="A451" s="4" t="inlineStr">
        <is>
          <t>O20240122-0203-01</t>
        </is>
      </c>
      <c r="B451" s="4" t="inlineStr">
        <is>
          <t>C202401-0203</t>
        </is>
      </c>
      <c r="C451" s="4" t="inlineStr">
        <is>
          <t>2024-01-22</t>
        </is>
      </c>
      <c r="D451" s="4" t="inlineStr">
        <is>
          <t>2024-01-22</t>
        </is>
      </c>
      <c r="E451" s="4" t="inlineStr">
        <is>
          <t>2024-01</t>
        </is>
      </c>
      <c r="F451" s="4" t="n">
        <v>0</v>
      </c>
      <c r="G451" s="4" t="inlineStr">
        <is>
          <t>Email</t>
        </is>
      </c>
      <c r="H451" s="4" t="inlineStr">
        <is>
          <t>Skincare</t>
        </is>
      </c>
      <c r="I451" s="5" t="n">
        <v>101.52</v>
      </c>
      <c r="J451" s="5" t="n">
        <v>7.52</v>
      </c>
      <c r="K451" s="5" t="n">
        <v>0</v>
      </c>
      <c r="L451" s="5" t="n">
        <v>94</v>
      </c>
      <c r="M451" s="5" t="n">
        <v>32.9</v>
      </c>
      <c r="N451" s="5" t="n">
        <v>11.28</v>
      </c>
      <c r="O451" s="5" t="n">
        <v>2.82</v>
      </c>
      <c r="P451" s="5" t="n">
        <v>9.4</v>
      </c>
      <c r="Q451" s="5" t="n">
        <v>37.6</v>
      </c>
      <c r="R451" s="6" t="n">
        <v>1</v>
      </c>
      <c r="S451" s="5">
        <f>I451-J451-K451-L451</f>
        <v/>
      </c>
      <c r="T451" s="5">
        <f>L451-M451-N451-O451-P451-Q451</f>
        <v/>
      </c>
    </row>
    <row r="452">
      <c r="A452" s="4" t="inlineStr">
        <is>
          <t>O20240127-0204-01</t>
        </is>
      </c>
      <c r="B452" s="4" t="inlineStr">
        <is>
          <t>C202401-0204</t>
        </is>
      </c>
      <c r="C452" s="4" t="inlineStr">
        <is>
          <t>2024-01-27</t>
        </is>
      </c>
      <c r="D452" s="4" t="inlineStr">
        <is>
          <t>2024-01-27</t>
        </is>
      </c>
      <c r="E452" s="4" t="inlineStr">
        <is>
          <t>2024-01</t>
        </is>
      </c>
      <c r="F452" s="4" t="n">
        <v>0</v>
      </c>
      <c r="G452" s="4" t="inlineStr">
        <is>
          <t>Paid search</t>
        </is>
      </c>
      <c r="H452" s="4" t="inlineStr">
        <is>
          <t>Home</t>
        </is>
      </c>
      <c r="I452" s="5" t="n">
        <v>114.48</v>
      </c>
      <c r="J452" s="5" t="n">
        <v>8.48</v>
      </c>
      <c r="K452" s="5" t="n">
        <v>0</v>
      </c>
      <c r="L452" s="5" t="n">
        <v>106</v>
      </c>
      <c r="M452" s="5" t="n">
        <v>37.1</v>
      </c>
      <c r="N452" s="5" t="n">
        <v>12.72</v>
      </c>
      <c r="O452" s="5" t="n">
        <v>3.18</v>
      </c>
      <c r="P452" s="5" t="n">
        <v>10.6</v>
      </c>
      <c r="Q452" s="5" t="n">
        <v>42.4</v>
      </c>
      <c r="R452" s="6" t="n">
        <v>1</v>
      </c>
      <c r="S452" s="5">
        <f>I452-J452-K452-L452</f>
        <v/>
      </c>
      <c r="T452" s="5">
        <f>L452-M452-N452-O452-P452-Q452</f>
        <v/>
      </c>
    </row>
    <row r="453">
      <c r="A453" s="4" t="inlineStr">
        <is>
          <t>O20240101-0205-01</t>
        </is>
      </c>
      <c r="B453" s="4" t="inlineStr">
        <is>
          <t>C202401-0205</t>
        </is>
      </c>
      <c r="C453" s="4" t="inlineStr">
        <is>
          <t>2024-01-01</t>
        </is>
      </c>
      <c r="D453" s="4" t="inlineStr">
        <is>
          <t>2024-01-01</t>
        </is>
      </c>
      <c r="E453" s="4" t="inlineStr">
        <is>
          <t>2024-01</t>
        </is>
      </c>
      <c r="F453" s="4" t="n">
        <v>0</v>
      </c>
      <c r="G453" s="4" t="inlineStr">
        <is>
          <t>Organic search</t>
        </is>
      </c>
      <c r="H453" s="4" t="inlineStr">
        <is>
          <t>Accessories</t>
        </is>
      </c>
      <c r="I453" s="5" t="n">
        <v>102.6</v>
      </c>
      <c r="J453" s="5" t="n">
        <v>7.6</v>
      </c>
      <c r="K453" s="5" t="n">
        <v>0</v>
      </c>
      <c r="L453" s="5" t="n">
        <v>95</v>
      </c>
      <c r="M453" s="5" t="n">
        <v>33.25</v>
      </c>
      <c r="N453" s="5" t="n">
        <v>11.4</v>
      </c>
      <c r="O453" s="5" t="n">
        <v>2.85</v>
      </c>
      <c r="P453" s="5" t="n">
        <v>9.5</v>
      </c>
      <c r="Q453" s="5" t="n">
        <v>38</v>
      </c>
      <c r="R453" s="6" t="n">
        <v>1</v>
      </c>
      <c r="S453" s="5">
        <f>I453-J453-K453-L453</f>
        <v/>
      </c>
      <c r="T453" s="5">
        <f>L453-M453-N453-O453-P453-Q453</f>
        <v/>
      </c>
    </row>
    <row r="454">
      <c r="A454" s="4" t="inlineStr">
        <is>
          <t>O20240106-0206-01</t>
        </is>
      </c>
      <c r="B454" s="4" t="inlineStr">
        <is>
          <t>C202401-0206</t>
        </is>
      </c>
      <c r="C454" s="4" t="inlineStr">
        <is>
          <t>2024-01-06</t>
        </is>
      </c>
      <c r="D454" s="4" t="inlineStr">
        <is>
          <t>2024-01-06</t>
        </is>
      </c>
      <c r="E454" s="4" t="inlineStr">
        <is>
          <t>2024-01</t>
        </is>
      </c>
      <c r="F454" s="4" t="n">
        <v>0</v>
      </c>
      <c r="G454" s="4" t="inlineStr">
        <is>
          <t>Paid search</t>
        </is>
      </c>
      <c r="H454" s="4" t="inlineStr">
        <is>
          <t>Skincare</t>
        </is>
      </c>
      <c r="I454" s="5" t="n">
        <v>106.92</v>
      </c>
      <c r="J454" s="5" t="n">
        <v>7.92</v>
      </c>
      <c r="K454" s="5" t="n">
        <v>0</v>
      </c>
      <c r="L454" s="5" t="n">
        <v>99</v>
      </c>
      <c r="M454" s="5" t="n">
        <v>34.65</v>
      </c>
      <c r="N454" s="5" t="n">
        <v>11.88</v>
      </c>
      <c r="O454" s="5" t="n">
        <v>2.97</v>
      </c>
      <c r="P454" s="5" t="n">
        <v>9.9</v>
      </c>
      <c r="Q454" s="5" t="n">
        <v>39.6</v>
      </c>
      <c r="R454" s="6" t="n">
        <v>1</v>
      </c>
      <c r="S454" s="5">
        <f>I454-J454-K454-L454</f>
        <v/>
      </c>
      <c r="T454" s="5">
        <f>L454-M454-N454-O454-P454-Q454</f>
        <v/>
      </c>
    </row>
    <row r="455">
      <c r="A455" s="4" t="inlineStr">
        <is>
          <t>O20240111-0207-01</t>
        </is>
      </c>
      <c r="B455" s="4" t="inlineStr">
        <is>
          <t>C202401-0207</t>
        </is>
      </c>
      <c r="C455" s="4" t="inlineStr">
        <is>
          <t>2024-01-11</t>
        </is>
      </c>
      <c r="D455" s="4" t="inlineStr">
        <is>
          <t>2024-01-11</t>
        </is>
      </c>
      <c r="E455" s="4" t="inlineStr">
        <is>
          <t>2024-01</t>
        </is>
      </c>
      <c r="F455" s="4" t="n">
        <v>0</v>
      </c>
      <c r="G455" s="4" t="inlineStr">
        <is>
          <t>Paid search</t>
        </is>
      </c>
      <c r="H455" s="4" t="inlineStr">
        <is>
          <t>Skincare</t>
        </is>
      </c>
      <c r="I455" s="5" t="n">
        <v>114.48</v>
      </c>
      <c r="J455" s="5" t="n">
        <v>8.48</v>
      </c>
      <c r="K455" s="5" t="n">
        <v>0</v>
      </c>
      <c r="L455" s="5" t="n">
        <v>106</v>
      </c>
      <c r="M455" s="5" t="n">
        <v>37.1</v>
      </c>
      <c r="N455" s="5" t="n">
        <v>12.72</v>
      </c>
      <c r="O455" s="5" t="n">
        <v>3.18</v>
      </c>
      <c r="P455" s="5" t="n">
        <v>10.6</v>
      </c>
      <c r="Q455" s="5" t="n">
        <v>42.4</v>
      </c>
      <c r="R455" s="6" t="n">
        <v>1</v>
      </c>
      <c r="S455" s="5">
        <f>I455-J455-K455-L455</f>
        <v/>
      </c>
      <c r="T455" s="5">
        <f>L455-M455-N455-O455-P455-Q455</f>
        <v/>
      </c>
    </row>
    <row r="456">
      <c r="A456" s="4" t="inlineStr">
        <is>
          <t>O20240116-0208-01</t>
        </is>
      </c>
      <c r="B456" s="4" t="inlineStr">
        <is>
          <t>C202401-0208</t>
        </is>
      </c>
      <c r="C456" s="4" t="inlineStr">
        <is>
          <t>2024-01-16</t>
        </is>
      </c>
      <c r="D456" s="4" t="inlineStr">
        <is>
          <t>2024-01-16</t>
        </is>
      </c>
      <c r="E456" s="4" t="inlineStr">
        <is>
          <t>2024-01</t>
        </is>
      </c>
      <c r="F456" s="4" t="n">
        <v>0</v>
      </c>
      <c r="G456" s="4" t="inlineStr">
        <is>
          <t>Paid search</t>
        </is>
      </c>
      <c r="H456" s="4" t="inlineStr">
        <is>
          <t>Supplements</t>
        </is>
      </c>
      <c r="I456" s="5" t="n">
        <v>117.72</v>
      </c>
      <c r="J456" s="5" t="n">
        <v>8.720000000000001</v>
      </c>
      <c r="K456" s="5" t="n">
        <v>0</v>
      </c>
      <c r="L456" s="5" t="n">
        <v>109</v>
      </c>
      <c r="M456" s="5" t="n">
        <v>38.15</v>
      </c>
      <c r="N456" s="5" t="n">
        <v>13.08</v>
      </c>
      <c r="O456" s="5" t="n">
        <v>3.27</v>
      </c>
      <c r="P456" s="5" t="n">
        <v>10.9</v>
      </c>
      <c r="Q456" s="5" t="n">
        <v>43.6</v>
      </c>
      <c r="R456" s="6" t="n">
        <v>1</v>
      </c>
      <c r="S456" s="5">
        <f>I456-J456-K456-L456</f>
        <v/>
      </c>
      <c r="T456" s="5">
        <f>L456-M456-N456-O456-P456-Q456</f>
        <v/>
      </c>
    </row>
    <row r="457">
      <c r="A457" s="4" t="inlineStr">
        <is>
          <t>O20240121-0209-01</t>
        </is>
      </c>
      <c r="B457" s="4" t="inlineStr">
        <is>
          <t>C202401-0209</t>
        </is>
      </c>
      <c r="C457" s="4" t="inlineStr">
        <is>
          <t>2024-01-21</t>
        </is>
      </c>
      <c r="D457" s="4" t="inlineStr">
        <is>
          <t>2024-01-21</t>
        </is>
      </c>
      <c r="E457" s="4" t="inlineStr">
        <is>
          <t>2024-01</t>
        </is>
      </c>
      <c r="F457" s="4" t="n">
        <v>0</v>
      </c>
      <c r="G457" s="4" t="inlineStr">
        <is>
          <t>Paid search</t>
        </is>
      </c>
      <c r="H457" s="4" t="inlineStr">
        <is>
          <t>Skincare</t>
        </is>
      </c>
      <c r="I457" s="5" t="n">
        <v>112.32</v>
      </c>
      <c r="J457" s="5" t="n">
        <v>8.32</v>
      </c>
      <c r="K457" s="5" t="n">
        <v>0</v>
      </c>
      <c r="L457" s="5" t="n">
        <v>104</v>
      </c>
      <c r="M457" s="5" t="n">
        <v>36.4</v>
      </c>
      <c r="N457" s="5" t="n">
        <v>12.48</v>
      </c>
      <c r="O457" s="5" t="n">
        <v>3.12</v>
      </c>
      <c r="P457" s="5" t="n">
        <v>10.4</v>
      </c>
      <c r="Q457" s="5" t="n">
        <v>41.6</v>
      </c>
      <c r="R457" s="6" t="n">
        <v>1</v>
      </c>
      <c r="S457" s="5">
        <f>I457-J457-K457-L457</f>
        <v/>
      </c>
      <c r="T457" s="5">
        <f>L457-M457-N457-O457-P457-Q457</f>
        <v/>
      </c>
    </row>
    <row r="458">
      <c r="A458" s="4" t="inlineStr">
        <is>
          <t>O20240126-0210-01</t>
        </is>
      </c>
      <c r="B458" s="4" t="inlineStr">
        <is>
          <t>C202401-0210</t>
        </is>
      </c>
      <c r="C458" s="4" t="inlineStr">
        <is>
          <t>2024-01-26</t>
        </is>
      </c>
      <c r="D458" s="4" t="inlineStr">
        <is>
          <t>2024-01-26</t>
        </is>
      </c>
      <c r="E458" s="4" t="inlineStr">
        <is>
          <t>2024-01</t>
        </is>
      </c>
      <c r="F458" s="4" t="n">
        <v>0</v>
      </c>
      <c r="G458" s="4" t="inlineStr">
        <is>
          <t>Email</t>
        </is>
      </c>
      <c r="H458" s="4" t="inlineStr">
        <is>
          <t>Supplements</t>
        </is>
      </c>
      <c r="I458" s="5" t="n">
        <v>100.44</v>
      </c>
      <c r="J458" s="5" t="n">
        <v>7.44</v>
      </c>
      <c r="K458" s="5" t="n">
        <v>0</v>
      </c>
      <c r="L458" s="5" t="n">
        <v>93</v>
      </c>
      <c r="M458" s="5" t="n">
        <v>32.55</v>
      </c>
      <c r="N458" s="5" t="n">
        <v>11.16</v>
      </c>
      <c r="O458" s="5" t="n">
        <v>2.79</v>
      </c>
      <c r="P458" s="5" t="n">
        <v>9.300000000000001</v>
      </c>
      <c r="Q458" s="5" t="n">
        <v>37.2</v>
      </c>
      <c r="R458" s="6" t="n">
        <v>1</v>
      </c>
      <c r="S458" s="5">
        <f>I458-J458-K458-L458</f>
        <v/>
      </c>
      <c r="T458" s="5">
        <f>L458-M458-N458-O458-P458-Q458</f>
        <v/>
      </c>
    </row>
    <row r="459">
      <c r="A459" s="4" t="inlineStr">
        <is>
          <t>O20240131-0211-01</t>
        </is>
      </c>
      <c r="B459" s="4" t="inlineStr">
        <is>
          <t>C202401-0211</t>
        </is>
      </c>
      <c r="C459" s="4" t="inlineStr">
        <is>
          <t>2024-01-31</t>
        </is>
      </c>
      <c r="D459" s="4" t="inlineStr">
        <is>
          <t>2024-01-31</t>
        </is>
      </c>
      <c r="E459" s="4" t="inlineStr">
        <is>
          <t>2024-01</t>
        </is>
      </c>
      <c r="F459" s="4" t="n">
        <v>0</v>
      </c>
      <c r="G459" s="4" t="inlineStr">
        <is>
          <t>Organic search</t>
        </is>
      </c>
      <c r="H459" s="4" t="inlineStr">
        <is>
          <t>Home</t>
        </is>
      </c>
      <c r="I459" s="5" t="n">
        <v>117.72</v>
      </c>
      <c r="J459" s="5" t="n">
        <v>8.720000000000001</v>
      </c>
      <c r="K459" s="5" t="n">
        <v>0</v>
      </c>
      <c r="L459" s="5" t="n">
        <v>109</v>
      </c>
      <c r="M459" s="5" t="n">
        <v>38.15</v>
      </c>
      <c r="N459" s="5" t="n">
        <v>13.08</v>
      </c>
      <c r="O459" s="5" t="n">
        <v>3.27</v>
      </c>
      <c r="P459" s="5" t="n">
        <v>10.9</v>
      </c>
      <c r="Q459" s="5" t="n">
        <v>43.6</v>
      </c>
      <c r="R459" s="6" t="n">
        <v>1</v>
      </c>
      <c r="S459" s="5">
        <f>I459-J459-K459-L459</f>
        <v/>
      </c>
      <c r="T459" s="5">
        <f>L459-M459-N459-O459-P459-Q459</f>
        <v/>
      </c>
    </row>
    <row r="460">
      <c r="A460" s="4" t="inlineStr">
        <is>
          <t>O20240105-0212-01</t>
        </is>
      </c>
      <c r="B460" s="4" t="inlineStr">
        <is>
          <t>C202401-0212</t>
        </is>
      </c>
      <c r="C460" s="4" t="inlineStr">
        <is>
          <t>2024-01-05</t>
        </is>
      </c>
      <c r="D460" s="4" t="inlineStr">
        <is>
          <t>2024-01-05</t>
        </is>
      </c>
      <c r="E460" s="4" t="inlineStr">
        <is>
          <t>2024-01</t>
        </is>
      </c>
      <c r="F460" s="4" t="n">
        <v>0</v>
      </c>
      <c r="G460" s="4" t="inlineStr">
        <is>
          <t>Paid social</t>
        </is>
      </c>
      <c r="H460" s="4" t="inlineStr">
        <is>
          <t>Skincare</t>
        </is>
      </c>
      <c r="I460" s="5" t="n">
        <v>117.72</v>
      </c>
      <c r="J460" s="5" t="n">
        <v>8.720000000000001</v>
      </c>
      <c r="K460" s="5" t="n">
        <v>0</v>
      </c>
      <c r="L460" s="5" t="n">
        <v>109</v>
      </c>
      <c r="M460" s="5" t="n">
        <v>38.15</v>
      </c>
      <c r="N460" s="5" t="n">
        <v>13.08</v>
      </c>
      <c r="O460" s="5" t="n">
        <v>3.27</v>
      </c>
      <c r="P460" s="5" t="n">
        <v>10.9</v>
      </c>
      <c r="Q460" s="5" t="n">
        <v>43.6</v>
      </c>
      <c r="R460" s="6" t="n">
        <v>1</v>
      </c>
      <c r="S460" s="5">
        <f>I460-J460-K460-L460</f>
        <v/>
      </c>
      <c r="T460" s="5">
        <f>L460-M460-N460-O460-P460-Q460</f>
        <v/>
      </c>
    </row>
    <row r="461">
      <c r="A461" s="4" t="inlineStr">
        <is>
          <t>O20240205-0212-01</t>
        </is>
      </c>
      <c r="B461" s="4" t="inlineStr">
        <is>
          <t>C202401-0212</t>
        </is>
      </c>
      <c r="C461" s="4" t="inlineStr">
        <is>
          <t>2024-02-05</t>
        </is>
      </c>
      <c r="D461" s="4" t="inlineStr">
        <is>
          <t>2024-01-05</t>
        </is>
      </c>
      <c r="E461" s="4" t="inlineStr">
        <is>
          <t>2024-01</t>
        </is>
      </c>
      <c r="F461" s="4" t="n">
        <v>1</v>
      </c>
      <c r="G461" s="4" t="inlineStr">
        <is>
          <t>Paid social</t>
        </is>
      </c>
      <c r="H461" s="4" t="inlineStr">
        <is>
          <t>Skincare</t>
        </is>
      </c>
      <c r="I461" s="5" t="n">
        <v>65.88</v>
      </c>
      <c r="J461" s="5" t="n">
        <v>4.88</v>
      </c>
      <c r="K461" s="5" t="n">
        <v>0</v>
      </c>
      <c r="L461" s="5" t="n">
        <v>61</v>
      </c>
      <c r="M461" s="5" t="n">
        <v>21.35</v>
      </c>
      <c r="N461" s="5" t="n">
        <v>7.32</v>
      </c>
      <c r="O461" s="5" t="n">
        <v>1.83</v>
      </c>
      <c r="P461" s="5" t="n">
        <v>6.1</v>
      </c>
      <c r="Q461" s="5" t="n">
        <v>24.4</v>
      </c>
      <c r="R461" s="6" t="n">
        <v>0</v>
      </c>
      <c r="S461" s="5">
        <f>I461-J461-K461-L461</f>
        <v/>
      </c>
      <c r="T461" s="5">
        <f>L461-M461-N461-O461-P461-Q461</f>
        <v/>
      </c>
    </row>
    <row r="462">
      <c r="A462" s="4" t="inlineStr">
        <is>
          <t>O20240605-0212-01</t>
        </is>
      </c>
      <c r="B462" s="4" t="inlineStr">
        <is>
          <t>C202401-0212</t>
        </is>
      </c>
      <c r="C462" s="4" t="inlineStr">
        <is>
          <t>2024-06-05</t>
        </is>
      </c>
      <c r="D462" s="4" t="inlineStr">
        <is>
          <t>2024-01-05</t>
        </is>
      </c>
      <c r="E462" s="4" t="inlineStr">
        <is>
          <t>2024-01</t>
        </is>
      </c>
      <c r="F462" s="4" t="n">
        <v>5</v>
      </c>
      <c r="G462" s="4" t="inlineStr">
        <is>
          <t>Paid social</t>
        </is>
      </c>
      <c r="H462" s="4" t="inlineStr">
        <is>
          <t>Skincare</t>
        </is>
      </c>
      <c r="I462" s="5" t="n">
        <v>64.8</v>
      </c>
      <c r="J462" s="5" t="n">
        <v>4.8</v>
      </c>
      <c r="K462" s="5" t="n">
        <v>0</v>
      </c>
      <c r="L462" s="5" t="n">
        <v>60</v>
      </c>
      <c r="M462" s="5" t="n">
        <v>21</v>
      </c>
      <c r="N462" s="5" t="n">
        <v>7.2</v>
      </c>
      <c r="O462" s="5" t="n">
        <v>1.8</v>
      </c>
      <c r="P462" s="5" t="n">
        <v>6</v>
      </c>
      <c r="Q462" s="5" t="n">
        <v>24</v>
      </c>
      <c r="R462" s="6" t="n">
        <v>0</v>
      </c>
      <c r="S462" s="5">
        <f>I462-J462-K462-L462</f>
        <v/>
      </c>
      <c r="T462" s="5">
        <f>L462-M462-N462-O462-P462-Q462</f>
        <v/>
      </c>
    </row>
    <row r="463">
      <c r="A463" s="4" t="inlineStr">
        <is>
          <t>O20240110-0213-01</t>
        </is>
      </c>
      <c r="B463" s="4" t="inlineStr">
        <is>
          <t>C202401-0213</t>
        </is>
      </c>
      <c r="C463" s="4" t="inlineStr">
        <is>
          <t>2024-01-10</t>
        </is>
      </c>
      <c r="D463" s="4" t="inlineStr">
        <is>
          <t>2024-01-10</t>
        </is>
      </c>
      <c r="E463" s="4" t="inlineStr">
        <is>
          <t>2024-01</t>
        </is>
      </c>
      <c r="F463" s="4" t="n">
        <v>0</v>
      </c>
      <c r="G463" s="4" t="inlineStr">
        <is>
          <t>Paid search</t>
        </is>
      </c>
      <c r="H463" s="4" t="inlineStr">
        <is>
          <t>Home</t>
        </is>
      </c>
      <c r="I463" s="5" t="n">
        <v>90.72</v>
      </c>
      <c r="J463" s="5" t="n">
        <v>6.72</v>
      </c>
      <c r="K463" s="5" t="n">
        <v>0</v>
      </c>
      <c r="L463" s="5" t="n">
        <v>84</v>
      </c>
      <c r="M463" s="5" t="n">
        <v>29.4</v>
      </c>
      <c r="N463" s="5" t="n">
        <v>10.08</v>
      </c>
      <c r="O463" s="5" t="n">
        <v>2.52</v>
      </c>
      <c r="P463" s="5" t="n">
        <v>8.4</v>
      </c>
      <c r="Q463" s="5" t="n">
        <v>33.6</v>
      </c>
      <c r="R463" s="6" t="n">
        <v>1</v>
      </c>
      <c r="S463" s="5">
        <f>I463-J463-K463-L463</f>
        <v/>
      </c>
      <c r="T463" s="5">
        <f>L463-M463-N463-O463-P463-Q463</f>
        <v/>
      </c>
    </row>
    <row r="464">
      <c r="A464" s="4" t="inlineStr">
        <is>
          <t>O20240310-0213-01</t>
        </is>
      </c>
      <c r="B464" s="4" t="inlineStr">
        <is>
          <t>C202401-0213</t>
        </is>
      </c>
      <c r="C464" s="4" t="inlineStr">
        <is>
          <t>2024-03-10</t>
        </is>
      </c>
      <c r="D464" s="4" t="inlineStr">
        <is>
          <t>2024-01-10</t>
        </is>
      </c>
      <c r="E464" s="4" t="inlineStr">
        <is>
          <t>2024-01</t>
        </is>
      </c>
      <c r="F464" s="4" t="n">
        <v>2</v>
      </c>
      <c r="G464" s="4" t="inlineStr">
        <is>
          <t>Paid search</t>
        </is>
      </c>
      <c r="H464" s="4" t="inlineStr">
        <is>
          <t>Home</t>
        </is>
      </c>
      <c r="I464" s="5" t="n">
        <v>105.84</v>
      </c>
      <c r="J464" s="5" t="n">
        <v>7.84</v>
      </c>
      <c r="K464" s="5" t="n">
        <v>0</v>
      </c>
      <c r="L464" s="5" t="n">
        <v>98</v>
      </c>
      <c r="M464" s="5" t="n">
        <v>34.3</v>
      </c>
      <c r="N464" s="5" t="n">
        <v>11.76</v>
      </c>
      <c r="O464" s="5" t="n">
        <v>2.94</v>
      </c>
      <c r="P464" s="5" t="n">
        <v>9.800000000000001</v>
      </c>
      <c r="Q464" s="5" t="n">
        <v>39.2</v>
      </c>
      <c r="R464" s="6" t="n">
        <v>0</v>
      </c>
      <c r="S464" s="5">
        <f>I464-J464-K464-L464</f>
        <v/>
      </c>
      <c r="T464" s="5">
        <f>L464-M464-N464-O464-P464-Q464</f>
        <v/>
      </c>
    </row>
    <row r="465">
      <c r="A465" s="4" t="inlineStr">
        <is>
          <t>O20240410-0213-01</t>
        </is>
      </c>
      <c r="B465" s="4" t="inlineStr">
        <is>
          <t>C202401-0213</t>
        </is>
      </c>
      <c r="C465" s="4" t="inlineStr">
        <is>
          <t>2024-04-10</t>
        </is>
      </c>
      <c r="D465" s="4" t="inlineStr">
        <is>
          <t>2024-01-10</t>
        </is>
      </c>
      <c r="E465" s="4" t="inlineStr">
        <is>
          <t>2024-01</t>
        </is>
      </c>
      <c r="F465" s="4" t="n">
        <v>3</v>
      </c>
      <c r="G465" s="4" t="inlineStr">
        <is>
          <t>Paid search</t>
        </is>
      </c>
      <c r="H465" s="4" t="inlineStr">
        <is>
          <t>Home</t>
        </is>
      </c>
      <c r="I465" s="5" t="n">
        <v>68.04000000000001</v>
      </c>
      <c r="J465" s="5" t="n">
        <v>5.04</v>
      </c>
      <c r="K465" s="5" t="n">
        <v>0</v>
      </c>
      <c r="L465" s="5" t="n">
        <v>63</v>
      </c>
      <c r="M465" s="5" t="n">
        <v>22.05</v>
      </c>
      <c r="N465" s="5" t="n">
        <v>7.56</v>
      </c>
      <c r="O465" s="5" t="n">
        <v>1.89</v>
      </c>
      <c r="P465" s="5" t="n">
        <v>6.3</v>
      </c>
      <c r="Q465" s="5" t="n">
        <v>25.2</v>
      </c>
      <c r="R465" s="6" t="n">
        <v>0</v>
      </c>
      <c r="S465" s="5">
        <f>I465-J465-K465-L465</f>
        <v/>
      </c>
      <c r="T465" s="5">
        <f>L465-M465-N465-O465-P465-Q465</f>
        <v/>
      </c>
    </row>
    <row r="466">
      <c r="A466" s="4" t="inlineStr">
        <is>
          <t>O20240710-0213-01</t>
        </is>
      </c>
      <c r="B466" s="4" t="inlineStr">
        <is>
          <t>C202401-0213</t>
        </is>
      </c>
      <c r="C466" s="4" t="inlineStr">
        <is>
          <t>2024-07-10</t>
        </is>
      </c>
      <c r="D466" s="4" t="inlineStr">
        <is>
          <t>2024-01-10</t>
        </is>
      </c>
      <c r="E466" s="4" t="inlineStr">
        <is>
          <t>2024-01</t>
        </is>
      </c>
      <c r="F466" s="4" t="n">
        <v>6</v>
      </c>
      <c r="G466" s="4" t="inlineStr">
        <is>
          <t>Paid search</t>
        </is>
      </c>
      <c r="H466" s="4" t="inlineStr">
        <is>
          <t>Home</t>
        </is>
      </c>
      <c r="I466" s="5" t="n">
        <v>60.48</v>
      </c>
      <c r="J466" s="5" t="n">
        <v>4.48</v>
      </c>
      <c r="K466" s="5" t="n">
        <v>0</v>
      </c>
      <c r="L466" s="5" t="n">
        <v>56</v>
      </c>
      <c r="M466" s="5" t="n">
        <v>19.6</v>
      </c>
      <c r="N466" s="5" t="n">
        <v>6.72</v>
      </c>
      <c r="O466" s="5" t="n">
        <v>1.68</v>
      </c>
      <c r="P466" s="5" t="n">
        <v>5.6</v>
      </c>
      <c r="Q466" s="5" t="n">
        <v>22.4</v>
      </c>
      <c r="R466" s="6" t="n">
        <v>0</v>
      </c>
      <c r="S466" s="5">
        <f>I466-J466-K466-L466</f>
        <v/>
      </c>
      <c r="T466" s="5">
        <f>L466-M466-N466-O466-P466-Q466</f>
        <v/>
      </c>
    </row>
    <row r="467">
      <c r="A467" s="4" t="inlineStr">
        <is>
          <t>O20240810-0213-01</t>
        </is>
      </c>
      <c r="B467" s="4" t="inlineStr">
        <is>
          <t>C202401-0213</t>
        </is>
      </c>
      <c r="C467" s="4" t="inlineStr">
        <is>
          <t>2024-08-10</t>
        </is>
      </c>
      <c r="D467" s="4" t="inlineStr">
        <is>
          <t>2024-01-10</t>
        </is>
      </c>
      <c r="E467" s="4" t="inlineStr">
        <is>
          <t>2024-01</t>
        </is>
      </c>
      <c r="F467" s="4" t="n">
        <v>7</v>
      </c>
      <c r="G467" s="4" t="inlineStr">
        <is>
          <t>Paid search</t>
        </is>
      </c>
      <c r="H467" s="4" t="inlineStr">
        <is>
          <t>Home</t>
        </is>
      </c>
      <c r="I467" s="5" t="n">
        <v>64.8</v>
      </c>
      <c r="J467" s="5" t="n">
        <v>4.8</v>
      </c>
      <c r="K467" s="5" t="n">
        <v>0</v>
      </c>
      <c r="L467" s="5" t="n">
        <v>60</v>
      </c>
      <c r="M467" s="5" t="n">
        <v>21</v>
      </c>
      <c r="N467" s="5" t="n">
        <v>7.2</v>
      </c>
      <c r="O467" s="5" t="n">
        <v>1.8</v>
      </c>
      <c r="P467" s="5" t="n">
        <v>6</v>
      </c>
      <c r="Q467" s="5" t="n">
        <v>24</v>
      </c>
      <c r="R467" s="6" t="n">
        <v>0</v>
      </c>
      <c r="S467" s="5">
        <f>I467-J467-K467-L467</f>
        <v/>
      </c>
      <c r="T467" s="5">
        <f>L467-M467-N467-O467-P467-Q467</f>
        <v/>
      </c>
    </row>
    <row r="468">
      <c r="A468" s="4" t="inlineStr">
        <is>
          <t>O20240910-0213-01</t>
        </is>
      </c>
      <c r="B468" s="4" t="inlineStr">
        <is>
          <t>C202401-0213</t>
        </is>
      </c>
      <c r="C468" s="4" t="inlineStr">
        <is>
          <t>2024-09-10</t>
        </is>
      </c>
      <c r="D468" s="4" t="inlineStr">
        <is>
          <t>2024-01-10</t>
        </is>
      </c>
      <c r="E468" s="4" t="inlineStr">
        <is>
          <t>2024-01</t>
        </is>
      </c>
      <c r="F468" s="4" t="n">
        <v>8</v>
      </c>
      <c r="G468" s="4" t="inlineStr">
        <is>
          <t>Paid search</t>
        </is>
      </c>
      <c r="H468" s="4" t="inlineStr">
        <is>
          <t>Home</t>
        </is>
      </c>
      <c r="I468" s="5" t="n">
        <v>65.88</v>
      </c>
      <c r="J468" s="5" t="n">
        <v>4.88</v>
      </c>
      <c r="K468" s="5" t="n">
        <v>0</v>
      </c>
      <c r="L468" s="5" t="n">
        <v>61</v>
      </c>
      <c r="M468" s="5" t="n">
        <v>21.35</v>
      </c>
      <c r="N468" s="5" t="n">
        <v>7.32</v>
      </c>
      <c r="O468" s="5" t="n">
        <v>1.83</v>
      </c>
      <c r="P468" s="5" t="n">
        <v>6.1</v>
      </c>
      <c r="Q468" s="5" t="n">
        <v>24.4</v>
      </c>
      <c r="R468" s="6" t="n">
        <v>0</v>
      </c>
      <c r="S468" s="5">
        <f>I468-J468-K468-L468</f>
        <v/>
      </c>
      <c r="T468" s="5">
        <f>L468-M468-N468-O468-P468-Q468</f>
        <v/>
      </c>
    </row>
    <row r="469">
      <c r="A469" s="4" t="inlineStr">
        <is>
          <t>O20241110-0213-01</t>
        </is>
      </c>
      <c r="B469" s="4" t="inlineStr">
        <is>
          <t>C202401-0213</t>
        </is>
      </c>
      <c r="C469" s="4" t="inlineStr">
        <is>
          <t>2024-11-10</t>
        </is>
      </c>
      <c r="D469" s="4" t="inlineStr">
        <is>
          <t>2024-01-10</t>
        </is>
      </c>
      <c r="E469" s="4" t="inlineStr">
        <is>
          <t>2024-01</t>
        </is>
      </c>
      <c r="F469" s="4" t="n">
        <v>10</v>
      </c>
      <c r="G469" s="4" t="inlineStr">
        <is>
          <t>Paid search</t>
        </is>
      </c>
      <c r="H469" s="4" t="inlineStr">
        <is>
          <t>Home</t>
        </is>
      </c>
      <c r="I469" s="5" t="n">
        <v>68.93000000000001</v>
      </c>
      <c r="J469" s="5" t="n">
        <v>4.88</v>
      </c>
      <c r="K469" s="5" t="n">
        <v>3.05</v>
      </c>
      <c r="L469" s="5" t="n">
        <v>61</v>
      </c>
      <c r="M469" s="5" t="n">
        <v>21.35</v>
      </c>
      <c r="N469" s="5" t="n">
        <v>7.32</v>
      </c>
      <c r="O469" s="5" t="n">
        <v>1.83</v>
      </c>
      <c r="P469" s="5" t="n">
        <v>6.1</v>
      </c>
      <c r="Q469" s="5" t="n">
        <v>24.4</v>
      </c>
      <c r="R469" s="6" t="n">
        <v>0</v>
      </c>
      <c r="S469" s="5">
        <f>I469-J469-K469-L469</f>
        <v/>
      </c>
      <c r="T469" s="5">
        <f>L469-M469-N469-O469-P469-Q469</f>
        <v/>
      </c>
    </row>
    <row r="470">
      <c r="A470" s="4" t="inlineStr">
        <is>
          <t>O20250210-0213-01</t>
        </is>
      </c>
      <c r="B470" s="4" t="inlineStr">
        <is>
          <t>C202401-0213</t>
        </is>
      </c>
      <c r="C470" s="4" t="inlineStr">
        <is>
          <t>2025-02-10</t>
        </is>
      </c>
      <c r="D470" s="4" t="inlineStr">
        <is>
          <t>2024-01-10</t>
        </is>
      </c>
      <c r="E470" s="4" t="inlineStr">
        <is>
          <t>2024-01</t>
        </is>
      </c>
      <c r="F470" s="4" t="n">
        <v>13</v>
      </c>
      <c r="G470" s="4" t="inlineStr">
        <is>
          <t>Paid search</t>
        </is>
      </c>
      <c r="H470" s="4" t="inlineStr">
        <is>
          <t>Home</t>
        </is>
      </c>
      <c r="I470" s="5" t="n">
        <v>65.88</v>
      </c>
      <c r="J470" s="5" t="n">
        <v>4.88</v>
      </c>
      <c r="K470" s="5" t="n">
        <v>0</v>
      </c>
      <c r="L470" s="5" t="n">
        <v>61</v>
      </c>
      <c r="M470" s="5" t="n">
        <v>21.35</v>
      </c>
      <c r="N470" s="5" t="n">
        <v>7.32</v>
      </c>
      <c r="O470" s="5" t="n">
        <v>1.83</v>
      </c>
      <c r="P470" s="5" t="n">
        <v>6.1</v>
      </c>
      <c r="Q470" s="5" t="n">
        <v>24.4</v>
      </c>
      <c r="R470" s="6" t="n">
        <v>0</v>
      </c>
      <c r="S470" s="5">
        <f>I470-J470-K470-L470</f>
        <v/>
      </c>
      <c r="T470" s="5">
        <f>L470-M470-N470-O470-P470-Q470</f>
        <v/>
      </c>
    </row>
    <row r="471">
      <c r="A471" s="4" t="inlineStr">
        <is>
          <t>O20250410-0213-01</t>
        </is>
      </c>
      <c r="B471" s="4" t="inlineStr">
        <is>
          <t>C202401-0213</t>
        </is>
      </c>
      <c r="C471" s="4" t="inlineStr">
        <is>
          <t>2025-04-10</t>
        </is>
      </c>
      <c r="D471" s="4" t="inlineStr">
        <is>
          <t>2024-01-10</t>
        </is>
      </c>
      <c r="E471" s="4" t="inlineStr">
        <is>
          <t>2024-01</t>
        </is>
      </c>
      <c r="F471" s="4" t="n">
        <v>15</v>
      </c>
      <c r="G471" s="4" t="inlineStr">
        <is>
          <t>Paid search</t>
        </is>
      </c>
      <c r="H471" s="4" t="inlineStr">
        <is>
          <t>Home</t>
        </is>
      </c>
      <c r="I471" s="5" t="n">
        <v>64.8</v>
      </c>
      <c r="J471" s="5" t="n">
        <v>4.8</v>
      </c>
      <c r="K471" s="5" t="n">
        <v>0</v>
      </c>
      <c r="L471" s="5" t="n">
        <v>60</v>
      </c>
      <c r="M471" s="5" t="n">
        <v>21</v>
      </c>
      <c r="N471" s="5" t="n">
        <v>7.2</v>
      </c>
      <c r="O471" s="5" t="n">
        <v>1.8</v>
      </c>
      <c r="P471" s="5" t="n">
        <v>6</v>
      </c>
      <c r="Q471" s="5" t="n">
        <v>24</v>
      </c>
      <c r="R471" s="6" t="n">
        <v>0</v>
      </c>
      <c r="S471" s="5">
        <f>I471-J471-K471-L471</f>
        <v/>
      </c>
      <c r="T471" s="5">
        <f>L471-M471-N471-O471-P471-Q471</f>
        <v/>
      </c>
    </row>
    <row r="472">
      <c r="A472" s="4" t="inlineStr">
        <is>
          <t>O20240115-0214-01</t>
        </is>
      </c>
      <c r="B472" s="4" t="inlineStr">
        <is>
          <t>C202401-0214</t>
        </is>
      </c>
      <c r="C472" s="4" t="inlineStr">
        <is>
          <t>2024-01-15</t>
        </is>
      </c>
      <c r="D472" s="4" t="inlineStr">
        <is>
          <t>2024-01-15</t>
        </is>
      </c>
      <c r="E472" s="4" t="inlineStr">
        <is>
          <t>2024-01</t>
        </is>
      </c>
      <c r="F472" s="4" t="n">
        <v>0</v>
      </c>
      <c r="G472" s="4" t="inlineStr">
        <is>
          <t>Paid social</t>
        </is>
      </c>
      <c r="H472" s="4" t="inlineStr">
        <is>
          <t>Accessories</t>
        </is>
      </c>
      <c r="I472" s="5" t="n">
        <v>92.88</v>
      </c>
      <c r="J472" s="5" t="n">
        <v>6.88</v>
      </c>
      <c r="K472" s="5" t="n">
        <v>0</v>
      </c>
      <c r="L472" s="5" t="n">
        <v>86</v>
      </c>
      <c r="M472" s="5" t="n">
        <v>30.1</v>
      </c>
      <c r="N472" s="5" t="n">
        <v>10.32</v>
      </c>
      <c r="O472" s="5" t="n">
        <v>2.58</v>
      </c>
      <c r="P472" s="5" t="n">
        <v>8.6</v>
      </c>
      <c r="Q472" s="5" t="n">
        <v>34.4</v>
      </c>
      <c r="R472" s="6" t="n">
        <v>1</v>
      </c>
      <c r="S472" s="5">
        <f>I472-J472-K472-L472</f>
        <v/>
      </c>
      <c r="T472" s="5">
        <f>L472-M472-N472-O472-P472-Q472</f>
        <v/>
      </c>
    </row>
    <row r="473">
      <c r="A473" s="4" t="inlineStr">
        <is>
          <t>O20240415-0214-01</t>
        </is>
      </c>
      <c r="B473" s="4" t="inlineStr">
        <is>
          <t>C202401-0214</t>
        </is>
      </c>
      <c r="C473" s="4" t="inlineStr">
        <is>
          <t>2024-04-15</t>
        </is>
      </c>
      <c r="D473" s="4" t="inlineStr">
        <is>
          <t>2024-01-15</t>
        </is>
      </c>
      <c r="E473" s="4" t="inlineStr">
        <is>
          <t>2024-01</t>
        </is>
      </c>
      <c r="F473" s="4" t="n">
        <v>3</v>
      </c>
      <c r="G473" s="4" t="inlineStr">
        <is>
          <t>Paid social</t>
        </is>
      </c>
      <c r="H473" s="4" t="inlineStr">
        <is>
          <t>Accessories</t>
        </is>
      </c>
      <c r="I473" s="5" t="n">
        <v>65.88</v>
      </c>
      <c r="J473" s="5" t="n">
        <v>4.88</v>
      </c>
      <c r="K473" s="5" t="n">
        <v>0</v>
      </c>
      <c r="L473" s="5" t="n">
        <v>61</v>
      </c>
      <c r="M473" s="5" t="n">
        <v>21.35</v>
      </c>
      <c r="N473" s="5" t="n">
        <v>7.32</v>
      </c>
      <c r="O473" s="5" t="n">
        <v>1.83</v>
      </c>
      <c r="P473" s="5" t="n">
        <v>6.1</v>
      </c>
      <c r="Q473" s="5" t="n">
        <v>24.4</v>
      </c>
      <c r="R473" s="6" t="n">
        <v>0</v>
      </c>
      <c r="S473" s="5">
        <f>I473-J473-K473-L473</f>
        <v/>
      </c>
      <c r="T473" s="5">
        <f>L473-M473-N473-O473-P473-Q473</f>
        <v/>
      </c>
    </row>
    <row r="474">
      <c r="A474" s="4" t="inlineStr">
        <is>
          <t>O20240515-0214-01</t>
        </is>
      </c>
      <c r="B474" s="4" t="inlineStr">
        <is>
          <t>C202401-0214</t>
        </is>
      </c>
      <c r="C474" s="4" t="inlineStr">
        <is>
          <t>2024-05-15</t>
        </is>
      </c>
      <c r="D474" s="4" t="inlineStr">
        <is>
          <t>2024-01-15</t>
        </is>
      </c>
      <c r="E474" s="4" t="inlineStr">
        <is>
          <t>2024-01</t>
        </is>
      </c>
      <c r="F474" s="4" t="n">
        <v>4</v>
      </c>
      <c r="G474" s="4" t="inlineStr">
        <is>
          <t>Paid social</t>
        </is>
      </c>
      <c r="H474" s="4" t="inlineStr">
        <is>
          <t>Accessories</t>
        </is>
      </c>
      <c r="I474" s="5" t="n">
        <v>72.36</v>
      </c>
      <c r="J474" s="5" t="n">
        <v>5.36</v>
      </c>
      <c r="K474" s="5" t="n">
        <v>0</v>
      </c>
      <c r="L474" s="5" t="n">
        <v>67</v>
      </c>
      <c r="M474" s="5" t="n">
        <v>23.45</v>
      </c>
      <c r="N474" s="5" t="n">
        <v>8.039999999999999</v>
      </c>
      <c r="O474" s="5" t="n">
        <v>2.01</v>
      </c>
      <c r="P474" s="5" t="n">
        <v>6.7</v>
      </c>
      <c r="Q474" s="5" t="n">
        <v>26.8</v>
      </c>
      <c r="R474" s="6" t="n">
        <v>0</v>
      </c>
      <c r="S474" s="5">
        <f>I474-J474-K474-L474</f>
        <v/>
      </c>
      <c r="T474" s="5">
        <f>L474-M474-N474-O474-P474-Q474</f>
        <v/>
      </c>
    </row>
    <row r="475">
      <c r="A475" s="4" t="inlineStr">
        <is>
          <t>O20240615-0214-01</t>
        </is>
      </c>
      <c r="B475" s="4" t="inlineStr">
        <is>
          <t>C202401-0214</t>
        </is>
      </c>
      <c r="C475" s="4" t="inlineStr">
        <is>
          <t>2024-06-15</t>
        </is>
      </c>
      <c r="D475" s="4" t="inlineStr">
        <is>
          <t>2024-01-15</t>
        </is>
      </c>
      <c r="E475" s="4" t="inlineStr">
        <is>
          <t>2024-01</t>
        </is>
      </c>
      <c r="F475" s="4" t="n">
        <v>5</v>
      </c>
      <c r="G475" s="4" t="inlineStr">
        <is>
          <t>Paid social</t>
        </is>
      </c>
      <c r="H475" s="4" t="inlineStr">
        <is>
          <t>Accessories</t>
        </is>
      </c>
      <c r="I475" s="5" t="n">
        <v>78.84</v>
      </c>
      <c r="J475" s="5" t="n">
        <v>5.84</v>
      </c>
      <c r="K475" s="5" t="n">
        <v>0</v>
      </c>
      <c r="L475" s="5" t="n">
        <v>73</v>
      </c>
      <c r="M475" s="5" t="n">
        <v>25.55</v>
      </c>
      <c r="N475" s="5" t="n">
        <v>8.76</v>
      </c>
      <c r="O475" s="5" t="n">
        <v>2.19</v>
      </c>
      <c r="P475" s="5" t="n">
        <v>7.3</v>
      </c>
      <c r="Q475" s="5" t="n">
        <v>29.2</v>
      </c>
      <c r="R475" s="6" t="n">
        <v>0</v>
      </c>
      <c r="S475" s="5">
        <f>I475-J475-K475-L475</f>
        <v/>
      </c>
      <c r="T475" s="5">
        <f>L475-M475-N475-O475-P475-Q475</f>
        <v/>
      </c>
    </row>
    <row r="476">
      <c r="A476" s="4" t="inlineStr">
        <is>
          <t>O20240715-0214-01</t>
        </is>
      </c>
      <c r="B476" s="4" t="inlineStr">
        <is>
          <t>C202401-0214</t>
        </is>
      </c>
      <c r="C476" s="4" t="inlineStr">
        <is>
          <t>2024-07-15</t>
        </is>
      </c>
      <c r="D476" s="4" t="inlineStr">
        <is>
          <t>2024-01-15</t>
        </is>
      </c>
      <c r="E476" s="4" t="inlineStr">
        <is>
          <t>2024-01</t>
        </is>
      </c>
      <c r="F476" s="4" t="n">
        <v>6</v>
      </c>
      <c r="G476" s="4" t="inlineStr">
        <is>
          <t>Paid social</t>
        </is>
      </c>
      <c r="H476" s="4" t="inlineStr">
        <is>
          <t>Accessories</t>
        </is>
      </c>
      <c r="I476" s="5" t="n">
        <v>70.2</v>
      </c>
      <c r="J476" s="5" t="n">
        <v>5.2</v>
      </c>
      <c r="K476" s="5" t="n">
        <v>0</v>
      </c>
      <c r="L476" s="5" t="n">
        <v>65</v>
      </c>
      <c r="M476" s="5" t="n">
        <v>22.75</v>
      </c>
      <c r="N476" s="5" t="n">
        <v>7.8</v>
      </c>
      <c r="O476" s="5" t="n">
        <v>1.95</v>
      </c>
      <c r="P476" s="5" t="n">
        <v>6.5</v>
      </c>
      <c r="Q476" s="5" t="n">
        <v>26</v>
      </c>
      <c r="R476" s="6" t="n">
        <v>0</v>
      </c>
      <c r="S476" s="5">
        <f>I476-J476-K476-L476</f>
        <v/>
      </c>
      <c r="T476" s="5">
        <f>L476-M476-N476-O476-P476-Q476</f>
        <v/>
      </c>
    </row>
    <row r="477">
      <c r="A477" s="4" t="inlineStr">
        <is>
          <t>O20240915-0214-01</t>
        </is>
      </c>
      <c r="B477" s="4" t="inlineStr">
        <is>
          <t>C202401-0214</t>
        </is>
      </c>
      <c r="C477" s="4" t="inlineStr">
        <is>
          <t>2024-09-15</t>
        </is>
      </c>
      <c r="D477" s="4" t="inlineStr">
        <is>
          <t>2024-01-15</t>
        </is>
      </c>
      <c r="E477" s="4" t="inlineStr">
        <is>
          <t>2024-01</t>
        </is>
      </c>
      <c r="F477" s="4" t="n">
        <v>8</v>
      </c>
      <c r="G477" s="4" t="inlineStr">
        <is>
          <t>Paid social</t>
        </is>
      </c>
      <c r="H477" s="4" t="inlineStr">
        <is>
          <t>Accessories</t>
        </is>
      </c>
      <c r="I477" s="5" t="n">
        <v>59.4</v>
      </c>
      <c r="J477" s="5" t="n">
        <v>4.4</v>
      </c>
      <c r="K477" s="5" t="n">
        <v>0</v>
      </c>
      <c r="L477" s="5" t="n">
        <v>55</v>
      </c>
      <c r="M477" s="5" t="n">
        <v>19.25</v>
      </c>
      <c r="N477" s="5" t="n">
        <v>6.6</v>
      </c>
      <c r="O477" s="5" t="n">
        <v>1.65</v>
      </c>
      <c r="P477" s="5" t="n">
        <v>5.5</v>
      </c>
      <c r="Q477" s="5" t="n">
        <v>22</v>
      </c>
      <c r="R477" s="6" t="n">
        <v>0</v>
      </c>
      <c r="S477" s="5">
        <f>I477-J477-K477-L477</f>
        <v/>
      </c>
      <c r="T477" s="5">
        <f>L477-M477-N477-O477-P477-Q477</f>
        <v/>
      </c>
    </row>
    <row r="478">
      <c r="A478" s="4" t="inlineStr">
        <is>
          <t>O20250215-0214-01</t>
        </is>
      </c>
      <c r="B478" s="4" t="inlineStr">
        <is>
          <t>C202401-0214</t>
        </is>
      </c>
      <c r="C478" s="4" t="inlineStr">
        <is>
          <t>2025-02-15</t>
        </is>
      </c>
      <c r="D478" s="4" t="inlineStr">
        <is>
          <t>2024-01-15</t>
        </is>
      </c>
      <c r="E478" s="4" t="inlineStr">
        <is>
          <t>2024-01</t>
        </is>
      </c>
      <c r="F478" s="4" t="n">
        <v>13</v>
      </c>
      <c r="G478" s="4" t="inlineStr">
        <is>
          <t>Paid social</t>
        </is>
      </c>
      <c r="H478" s="4" t="inlineStr">
        <is>
          <t>Accessories</t>
        </is>
      </c>
      <c r="I478" s="5" t="n">
        <v>69.12</v>
      </c>
      <c r="J478" s="5" t="n">
        <v>5.12</v>
      </c>
      <c r="K478" s="5" t="n">
        <v>0</v>
      </c>
      <c r="L478" s="5" t="n">
        <v>64</v>
      </c>
      <c r="M478" s="5" t="n">
        <v>22.4</v>
      </c>
      <c r="N478" s="5" t="n">
        <v>7.68</v>
      </c>
      <c r="O478" s="5" t="n">
        <v>1.92</v>
      </c>
      <c r="P478" s="5" t="n">
        <v>6.4</v>
      </c>
      <c r="Q478" s="5" t="n">
        <v>25.6</v>
      </c>
      <c r="R478" s="6" t="n">
        <v>0</v>
      </c>
      <c r="S478" s="5">
        <f>I478-J478-K478-L478</f>
        <v/>
      </c>
      <c r="T478" s="5">
        <f>L478-M478-N478-O478-P478-Q478</f>
        <v/>
      </c>
    </row>
    <row r="479">
      <c r="A479" s="4" t="inlineStr">
        <is>
          <t>O20250515-0214-01</t>
        </is>
      </c>
      <c r="B479" s="4" t="inlineStr">
        <is>
          <t>C202401-0214</t>
        </is>
      </c>
      <c r="C479" s="4" t="inlineStr">
        <is>
          <t>2025-05-15</t>
        </is>
      </c>
      <c r="D479" s="4" t="inlineStr">
        <is>
          <t>2024-01-15</t>
        </is>
      </c>
      <c r="E479" s="4" t="inlineStr">
        <is>
          <t>2024-01</t>
        </is>
      </c>
      <c r="F479" s="4" t="n">
        <v>16</v>
      </c>
      <c r="G479" s="4" t="inlineStr">
        <is>
          <t>Paid social</t>
        </is>
      </c>
      <c r="H479" s="4" t="inlineStr">
        <is>
          <t>Accessories</t>
        </is>
      </c>
      <c r="I479" s="5" t="n">
        <v>63.72</v>
      </c>
      <c r="J479" s="5" t="n">
        <v>4.72</v>
      </c>
      <c r="K479" s="5" t="n">
        <v>0</v>
      </c>
      <c r="L479" s="5" t="n">
        <v>59</v>
      </c>
      <c r="M479" s="5" t="n">
        <v>20.65</v>
      </c>
      <c r="N479" s="5" t="n">
        <v>7.08</v>
      </c>
      <c r="O479" s="5" t="n">
        <v>1.77</v>
      </c>
      <c r="P479" s="5" t="n">
        <v>5.9</v>
      </c>
      <c r="Q479" s="5" t="n">
        <v>23.6</v>
      </c>
      <c r="R479" s="6" t="n">
        <v>0</v>
      </c>
      <c r="S479" s="5">
        <f>I479-J479-K479-L479</f>
        <v/>
      </c>
      <c r="T479" s="5">
        <f>L479-M479-N479-O479-P479-Q479</f>
        <v/>
      </c>
    </row>
    <row r="480">
      <c r="A480" s="4" t="inlineStr">
        <is>
          <t>O20251015-0214-01</t>
        </is>
      </c>
      <c r="B480" s="4" t="inlineStr">
        <is>
          <t>C202401-0214</t>
        </is>
      </c>
      <c r="C480" s="4" t="inlineStr">
        <is>
          <t>2025-10-15</t>
        </is>
      </c>
      <c r="D480" s="4" t="inlineStr">
        <is>
          <t>2024-01-15</t>
        </is>
      </c>
      <c r="E480" s="4" t="inlineStr">
        <is>
          <t>2024-01</t>
        </is>
      </c>
      <c r="F480" s="4" t="n">
        <v>21</v>
      </c>
      <c r="G480" s="4" t="inlineStr">
        <is>
          <t>Paid social</t>
        </is>
      </c>
      <c r="H480" s="4" t="inlineStr">
        <is>
          <t>Accessories</t>
        </is>
      </c>
      <c r="I480" s="5" t="n">
        <v>45.36</v>
      </c>
      <c r="J480" s="5" t="n">
        <v>3.36</v>
      </c>
      <c r="K480" s="5" t="n">
        <v>0</v>
      </c>
      <c r="L480" s="5" t="n">
        <v>42</v>
      </c>
      <c r="M480" s="5" t="n">
        <v>14.7</v>
      </c>
      <c r="N480" s="5" t="n">
        <v>5.04</v>
      </c>
      <c r="O480" s="5" t="n">
        <v>1.26</v>
      </c>
      <c r="P480" s="5" t="n">
        <v>4.2</v>
      </c>
      <c r="Q480" s="5" t="n">
        <v>16.8</v>
      </c>
      <c r="R480" s="6" t="n">
        <v>0</v>
      </c>
      <c r="S480" s="5">
        <f>I480-J480-K480-L480</f>
        <v/>
      </c>
      <c r="T480" s="5">
        <f>L480-M480-N480-O480-P480-Q480</f>
        <v/>
      </c>
    </row>
    <row r="481">
      <c r="A481" s="4" t="inlineStr">
        <is>
          <t>O20251215-0214-01</t>
        </is>
      </c>
      <c r="B481" s="4" t="inlineStr">
        <is>
          <t>C202401-0214</t>
        </is>
      </c>
      <c r="C481" s="4" t="inlineStr">
        <is>
          <t>2025-12-15</t>
        </is>
      </c>
      <c r="D481" s="4" t="inlineStr">
        <is>
          <t>2024-01-15</t>
        </is>
      </c>
      <c r="E481" s="4" t="inlineStr">
        <is>
          <t>2024-01</t>
        </is>
      </c>
      <c r="F481" s="4" t="n">
        <v>23</v>
      </c>
      <c r="G481" s="4" t="inlineStr">
        <is>
          <t>Paid social</t>
        </is>
      </c>
      <c r="H481" s="4" t="inlineStr">
        <is>
          <t>Accessories</t>
        </is>
      </c>
      <c r="I481" s="5" t="n">
        <v>45.36</v>
      </c>
      <c r="J481" s="5" t="n">
        <v>3.36</v>
      </c>
      <c r="K481" s="5" t="n">
        <v>0</v>
      </c>
      <c r="L481" s="5" t="n">
        <v>42</v>
      </c>
      <c r="M481" s="5" t="n">
        <v>14.7</v>
      </c>
      <c r="N481" s="5" t="n">
        <v>5.04</v>
      </c>
      <c r="O481" s="5" t="n">
        <v>1.26</v>
      </c>
      <c r="P481" s="5" t="n">
        <v>4.2</v>
      </c>
      <c r="Q481" s="5" t="n">
        <v>16.8</v>
      </c>
      <c r="R481" s="6" t="n">
        <v>0</v>
      </c>
      <c r="S481" s="5">
        <f>I481-J481-K481-L481</f>
        <v/>
      </c>
      <c r="T481" s="5">
        <f>L481-M481-N481-O481-P481-Q481</f>
        <v/>
      </c>
    </row>
    <row r="482">
      <c r="A482" s="4" t="inlineStr">
        <is>
          <t>O20240120-0215-01</t>
        </is>
      </c>
      <c r="B482" s="4" t="inlineStr">
        <is>
          <t>C202401-0215</t>
        </is>
      </c>
      <c r="C482" s="4" t="inlineStr">
        <is>
          <t>2024-01-20</t>
        </is>
      </c>
      <c r="D482" s="4" t="inlineStr">
        <is>
          <t>2024-01-20</t>
        </is>
      </c>
      <c r="E482" s="4" t="inlineStr">
        <is>
          <t>2024-01</t>
        </is>
      </c>
      <c r="F482" s="4" t="n">
        <v>0</v>
      </c>
      <c r="G482" s="4" t="inlineStr">
        <is>
          <t>Paid social</t>
        </is>
      </c>
      <c r="H482" s="4" t="inlineStr">
        <is>
          <t>Accessories</t>
        </is>
      </c>
      <c r="I482" s="5" t="n">
        <v>99.36</v>
      </c>
      <c r="J482" s="5" t="n">
        <v>7.36</v>
      </c>
      <c r="K482" s="5" t="n">
        <v>0</v>
      </c>
      <c r="L482" s="5" t="n">
        <v>92</v>
      </c>
      <c r="M482" s="5" t="n">
        <v>32.2</v>
      </c>
      <c r="N482" s="5" t="n">
        <v>11.04</v>
      </c>
      <c r="O482" s="5" t="n">
        <v>2.76</v>
      </c>
      <c r="P482" s="5" t="n">
        <v>9.199999999999999</v>
      </c>
      <c r="Q482" s="5" t="n">
        <v>36.8</v>
      </c>
      <c r="R482" s="6" t="n">
        <v>1</v>
      </c>
      <c r="S482" s="5">
        <f>I482-J482-K482-L482</f>
        <v/>
      </c>
      <c r="T482" s="5">
        <f>L482-M482-N482-O482-P482-Q482</f>
        <v/>
      </c>
    </row>
    <row r="483">
      <c r="A483" s="4" t="inlineStr">
        <is>
          <t>O20240129-0215-02</t>
        </is>
      </c>
      <c r="B483" s="4" t="inlineStr">
        <is>
          <t>C202401-0215</t>
        </is>
      </c>
      <c r="C483" s="4" t="inlineStr">
        <is>
          <t>2024-01-29</t>
        </is>
      </c>
      <c r="D483" s="4" t="inlineStr">
        <is>
          <t>2024-01-20</t>
        </is>
      </c>
      <c r="E483" s="4" t="inlineStr">
        <is>
          <t>2024-01</t>
        </is>
      </c>
      <c r="F483" s="4" t="n">
        <v>0</v>
      </c>
      <c r="G483" s="4" t="inlineStr">
        <is>
          <t>Paid social</t>
        </is>
      </c>
      <c r="H483" s="4" t="inlineStr">
        <is>
          <t>Accessories</t>
        </is>
      </c>
      <c r="I483" s="5" t="n">
        <v>48.6</v>
      </c>
      <c r="J483" s="5" t="n">
        <v>3.6</v>
      </c>
      <c r="K483" s="5" t="n">
        <v>0</v>
      </c>
      <c r="L483" s="5" t="n">
        <v>45</v>
      </c>
      <c r="M483" s="5" t="n">
        <v>15.75</v>
      </c>
      <c r="N483" s="5" t="n">
        <v>5.4</v>
      </c>
      <c r="O483" s="5" t="n">
        <v>1.35</v>
      </c>
      <c r="P483" s="5" t="n">
        <v>4.5</v>
      </c>
      <c r="Q483" s="5" t="n">
        <v>18</v>
      </c>
      <c r="R483" s="6" t="n">
        <v>0</v>
      </c>
      <c r="S483" s="5">
        <f>I483-J483-K483-L483</f>
        <v/>
      </c>
      <c r="T483" s="5">
        <f>L483-M483-N483-O483-P483-Q483</f>
        <v/>
      </c>
    </row>
    <row r="484">
      <c r="A484" s="4" t="inlineStr">
        <is>
          <t>O20240320-0215-01</t>
        </is>
      </c>
      <c r="B484" s="4" t="inlineStr">
        <is>
          <t>C202401-0215</t>
        </is>
      </c>
      <c r="C484" s="4" t="inlineStr">
        <is>
          <t>2024-03-20</t>
        </is>
      </c>
      <c r="D484" s="4" t="inlineStr">
        <is>
          <t>2024-01-20</t>
        </is>
      </c>
      <c r="E484" s="4" t="inlineStr">
        <is>
          <t>2024-01</t>
        </is>
      </c>
      <c r="F484" s="4" t="n">
        <v>2</v>
      </c>
      <c r="G484" s="4" t="inlineStr">
        <is>
          <t>Paid social</t>
        </is>
      </c>
      <c r="H484" s="4" t="inlineStr">
        <is>
          <t>Accessories</t>
        </is>
      </c>
      <c r="I484" s="5" t="n">
        <v>86.40000000000001</v>
      </c>
      <c r="J484" s="5" t="n">
        <v>6.4</v>
      </c>
      <c r="K484" s="5" t="n">
        <v>0</v>
      </c>
      <c r="L484" s="5" t="n">
        <v>80</v>
      </c>
      <c r="M484" s="5" t="n">
        <v>28</v>
      </c>
      <c r="N484" s="5" t="n">
        <v>9.6</v>
      </c>
      <c r="O484" s="5" t="n">
        <v>2.4</v>
      </c>
      <c r="P484" s="5" t="n">
        <v>8</v>
      </c>
      <c r="Q484" s="5" t="n">
        <v>32</v>
      </c>
      <c r="R484" s="6" t="n">
        <v>0</v>
      </c>
      <c r="S484" s="5">
        <f>I484-J484-K484-L484</f>
        <v/>
      </c>
      <c r="T484" s="5">
        <f>L484-M484-N484-O484-P484-Q484</f>
        <v/>
      </c>
    </row>
    <row r="485">
      <c r="A485" s="4" t="inlineStr">
        <is>
          <t>O20240520-0215-01</t>
        </is>
      </c>
      <c r="B485" s="4" t="inlineStr">
        <is>
          <t>C202401-0215</t>
        </is>
      </c>
      <c r="C485" s="4" t="inlineStr">
        <is>
          <t>2024-05-20</t>
        </is>
      </c>
      <c r="D485" s="4" t="inlineStr">
        <is>
          <t>2024-01-20</t>
        </is>
      </c>
      <c r="E485" s="4" t="inlineStr">
        <is>
          <t>2024-01</t>
        </is>
      </c>
      <c r="F485" s="4" t="n">
        <v>4</v>
      </c>
      <c r="G485" s="4" t="inlineStr">
        <is>
          <t>Paid social</t>
        </is>
      </c>
      <c r="H485" s="4" t="inlineStr">
        <is>
          <t>Accessories</t>
        </is>
      </c>
      <c r="I485" s="5" t="n">
        <v>73.44</v>
      </c>
      <c r="J485" s="5" t="n">
        <v>5.44</v>
      </c>
      <c r="K485" s="5" t="n">
        <v>0</v>
      </c>
      <c r="L485" s="5" t="n">
        <v>68</v>
      </c>
      <c r="M485" s="5" t="n">
        <v>23.8</v>
      </c>
      <c r="N485" s="5" t="n">
        <v>8.16</v>
      </c>
      <c r="O485" s="5" t="n">
        <v>2.04</v>
      </c>
      <c r="P485" s="5" t="n">
        <v>6.8</v>
      </c>
      <c r="Q485" s="5" t="n">
        <v>27.2</v>
      </c>
      <c r="R485" s="6" t="n">
        <v>0</v>
      </c>
      <c r="S485" s="5">
        <f>I485-J485-K485-L485</f>
        <v/>
      </c>
      <c r="T485" s="5">
        <f>L485-M485-N485-O485-P485-Q485</f>
        <v/>
      </c>
    </row>
    <row r="486">
      <c r="A486" s="4" t="inlineStr">
        <is>
          <t>O20240820-0215-01</t>
        </is>
      </c>
      <c r="B486" s="4" t="inlineStr">
        <is>
          <t>C202401-0215</t>
        </is>
      </c>
      <c r="C486" s="4" t="inlineStr">
        <is>
          <t>2024-08-20</t>
        </is>
      </c>
      <c r="D486" s="4" t="inlineStr">
        <is>
          <t>2024-01-20</t>
        </is>
      </c>
      <c r="E486" s="4" t="inlineStr">
        <is>
          <t>2024-01</t>
        </is>
      </c>
      <c r="F486" s="4" t="n">
        <v>7</v>
      </c>
      <c r="G486" s="4" t="inlineStr">
        <is>
          <t>Paid social</t>
        </is>
      </c>
      <c r="H486" s="4" t="inlineStr">
        <is>
          <t>Accessories</t>
        </is>
      </c>
      <c r="I486" s="5" t="n">
        <v>59.4</v>
      </c>
      <c r="J486" s="5" t="n">
        <v>4.4</v>
      </c>
      <c r="K486" s="5" t="n">
        <v>0</v>
      </c>
      <c r="L486" s="5" t="n">
        <v>55</v>
      </c>
      <c r="M486" s="5" t="n">
        <v>19.25</v>
      </c>
      <c r="N486" s="5" t="n">
        <v>6.6</v>
      </c>
      <c r="O486" s="5" t="n">
        <v>1.65</v>
      </c>
      <c r="P486" s="5" t="n">
        <v>5.5</v>
      </c>
      <c r="Q486" s="5" t="n">
        <v>22</v>
      </c>
      <c r="R486" s="6" t="n">
        <v>0</v>
      </c>
      <c r="S486" s="5">
        <f>I486-J486-K486-L486</f>
        <v/>
      </c>
      <c r="T486" s="5">
        <f>L486-M486-N486-O486-P486-Q486</f>
        <v/>
      </c>
    </row>
    <row r="487">
      <c r="A487" s="4" t="inlineStr">
        <is>
          <t>O20240920-0215-01</t>
        </is>
      </c>
      <c r="B487" s="4" t="inlineStr">
        <is>
          <t>C202401-0215</t>
        </is>
      </c>
      <c r="C487" s="4" t="inlineStr">
        <is>
          <t>2024-09-20</t>
        </is>
      </c>
      <c r="D487" s="4" t="inlineStr">
        <is>
          <t>2024-01-20</t>
        </is>
      </c>
      <c r="E487" s="4" t="inlineStr">
        <is>
          <t>2024-01</t>
        </is>
      </c>
      <c r="F487" s="4" t="n">
        <v>8</v>
      </c>
      <c r="G487" s="4" t="inlineStr">
        <is>
          <t>Paid social</t>
        </is>
      </c>
      <c r="H487" s="4" t="inlineStr">
        <is>
          <t>Accessories</t>
        </is>
      </c>
      <c r="I487" s="5" t="n">
        <v>68.04000000000001</v>
      </c>
      <c r="J487" s="5" t="n">
        <v>5.04</v>
      </c>
      <c r="K487" s="5" t="n">
        <v>0</v>
      </c>
      <c r="L487" s="5" t="n">
        <v>63</v>
      </c>
      <c r="M487" s="5" t="n">
        <v>22.05</v>
      </c>
      <c r="N487" s="5" t="n">
        <v>7.56</v>
      </c>
      <c r="O487" s="5" t="n">
        <v>1.89</v>
      </c>
      <c r="P487" s="5" t="n">
        <v>6.3</v>
      </c>
      <c r="Q487" s="5" t="n">
        <v>25.2</v>
      </c>
      <c r="R487" s="6" t="n">
        <v>0</v>
      </c>
      <c r="S487" s="5">
        <f>I487-J487-K487-L487</f>
        <v/>
      </c>
      <c r="T487" s="5">
        <f>L487-M487-N487-O487-P487-Q487</f>
        <v/>
      </c>
    </row>
    <row r="488">
      <c r="A488" s="4" t="inlineStr">
        <is>
          <t>O20241020-0215-01</t>
        </is>
      </c>
      <c r="B488" s="4" t="inlineStr">
        <is>
          <t>C202401-0215</t>
        </is>
      </c>
      <c r="C488" s="4" t="inlineStr">
        <is>
          <t>2024-10-20</t>
        </is>
      </c>
      <c r="D488" s="4" t="inlineStr">
        <is>
          <t>2024-01-20</t>
        </is>
      </c>
      <c r="E488" s="4" t="inlineStr">
        <is>
          <t>2024-01</t>
        </is>
      </c>
      <c r="F488" s="4" t="n">
        <v>9</v>
      </c>
      <c r="G488" s="4" t="inlineStr">
        <is>
          <t>Paid social</t>
        </is>
      </c>
      <c r="H488" s="4" t="inlineStr">
        <is>
          <t>Accessories</t>
        </is>
      </c>
      <c r="I488" s="5" t="n">
        <v>60.48</v>
      </c>
      <c r="J488" s="5" t="n">
        <v>4.48</v>
      </c>
      <c r="K488" s="5" t="n">
        <v>0</v>
      </c>
      <c r="L488" s="5" t="n">
        <v>56</v>
      </c>
      <c r="M488" s="5" t="n">
        <v>19.6</v>
      </c>
      <c r="N488" s="5" t="n">
        <v>6.72</v>
      </c>
      <c r="O488" s="5" t="n">
        <v>1.68</v>
      </c>
      <c r="P488" s="5" t="n">
        <v>5.6</v>
      </c>
      <c r="Q488" s="5" t="n">
        <v>22.4</v>
      </c>
      <c r="R488" s="6" t="n">
        <v>0</v>
      </c>
      <c r="S488" s="5">
        <f>I488-J488-K488-L488</f>
        <v/>
      </c>
      <c r="T488" s="5">
        <f>L488-M488-N488-O488-P488-Q488</f>
        <v/>
      </c>
    </row>
    <row r="489">
      <c r="A489" s="4" t="inlineStr">
        <is>
          <t>O20241029-0215-02</t>
        </is>
      </c>
      <c r="B489" s="4" t="inlineStr">
        <is>
          <t>C202401-0215</t>
        </is>
      </c>
      <c r="C489" s="4" t="inlineStr">
        <is>
          <t>2024-10-29</t>
        </is>
      </c>
      <c r="D489" s="4" t="inlineStr">
        <is>
          <t>2024-01-20</t>
        </is>
      </c>
      <c r="E489" s="4" t="inlineStr">
        <is>
          <t>2024-01</t>
        </is>
      </c>
      <c r="F489" s="4" t="n">
        <v>9</v>
      </c>
      <c r="G489" s="4" t="inlineStr">
        <is>
          <t>Paid social</t>
        </is>
      </c>
      <c r="H489" s="4" t="inlineStr">
        <is>
          <t>Accessories</t>
        </is>
      </c>
      <c r="I489" s="5" t="n">
        <v>34.56</v>
      </c>
      <c r="J489" s="5" t="n">
        <v>2.56</v>
      </c>
      <c r="K489" s="5" t="n">
        <v>0</v>
      </c>
      <c r="L489" s="5" t="n">
        <v>32</v>
      </c>
      <c r="M489" s="5" t="n">
        <v>11.2</v>
      </c>
      <c r="N489" s="5" t="n">
        <v>3.84</v>
      </c>
      <c r="O489" s="5" t="n">
        <v>0.96</v>
      </c>
      <c r="P489" s="5" t="n">
        <v>3.2</v>
      </c>
      <c r="Q489" s="5" t="n">
        <v>12.8</v>
      </c>
      <c r="R489" s="6" t="n">
        <v>0</v>
      </c>
      <c r="S489" s="5">
        <f>I489-J489-K489-L489</f>
        <v/>
      </c>
      <c r="T489" s="5">
        <f>L489-M489-N489-O489-P489-Q489</f>
        <v/>
      </c>
    </row>
    <row r="490">
      <c r="A490" s="4" t="inlineStr">
        <is>
          <t>O20240125-0216-01</t>
        </is>
      </c>
      <c r="B490" s="4" t="inlineStr">
        <is>
          <t>C202401-0216</t>
        </is>
      </c>
      <c r="C490" s="4" t="inlineStr">
        <is>
          <t>2024-01-25</t>
        </is>
      </c>
      <c r="D490" s="4" t="inlineStr">
        <is>
          <t>2024-01-25</t>
        </is>
      </c>
      <c r="E490" s="4" t="inlineStr">
        <is>
          <t>2024-01</t>
        </is>
      </c>
      <c r="F490" s="4" t="n">
        <v>0</v>
      </c>
      <c r="G490" s="4" t="inlineStr">
        <is>
          <t>Paid search</t>
        </is>
      </c>
      <c r="H490" s="4" t="inlineStr">
        <is>
          <t>Apparel</t>
        </is>
      </c>
      <c r="I490" s="5" t="n">
        <v>100.44</v>
      </c>
      <c r="J490" s="5" t="n">
        <v>7.44</v>
      </c>
      <c r="K490" s="5" t="n">
        <v>0</v>
      </c>
      <c r="L490" s="5" t="n">
        <v>93</v>
      </c>
      <c r="M490" s="5" t="n">
        <v>32.55</v>
      </c>
      <c r="N490" s="5" t="n">
        <v>11.16</v>
      </c>
      <c r="O490" s="5" t="n">
        <v>2.79</v>
      </c>
      <c r="P490" s="5" t="n">
        <v>9.300000000000001</v>
      </c>
      <c r="Q490" s="5" t="n">
        <v>37.2</v>
      </c>
      <c r="R490" s="6" t="n">
        <v>1</v>
      </c>
      <c r="S490" s="5">
        <f>I490-J490-K490-L490</f>
        <v/>
      </c>
      <c r="T490" s="5">
        <f>L490-M490-N490-O490-P490-Q490</f>
        <v/>
      </c>
    </row>
    <row r="491">
      <c r="A491" s="4" t="inlineStr">
        <is>
          <t>O20240130-0217-01</t>
        </is>
      </c>
      <c r="B491" s="4" t="inlineStr">
        <is>
          <t>C202401-0217</t>
        </is>
      </c>
      <c r="C491" s="4" t="inlineStr">
        <is>
          <t>2024-01-30</t>
        </is>
      </c>
      <c r="D491" s="4" t="inlineStr">
        <is>
          <t>2024-01-30</t>
        </is>
      </c>
      <c r="E491" s="4" t="inlineStr">
        <is>
          <t>2024-01</t>
        </is>
      </c>
      <c r="F491" s="4" t="n">
        <v>0</v>
      </c>
      <c r="G491" s="4" t="inlineStr">
        <is>
          <t>Paid search</t>
        </is>
      </c>
      <c r="H491" s="4" t="inlineStr">
        <is>
          <t>Skincare</t>
        </is>
      </c>
      <c r="I491" s="5" t="n">
        <v>87.48</v>
      </c>
      <c r="J491" s="5" t="n">
        <v>6.48</v>
      </c>
      <c r="K491" s="5" t="n">
        <v>0</v>
      </c>
      <c r="L491" s="5" t="n">
        <v>81</v>
      </c>
      <c r="M491" s="5" t="n">
        <v>28.35</v>
      </c>
      <c r="N491" s="5" t="n">
        <v>9.720000000000001</v>
      </c>
      <c r="O491" s="5" t="n">
        <v>2.43</v>
      </c>
      <c r="P491" s="5" t="n">
        <v>8.1</v>
      </c>
      <c r="Q491" s="5" t="n">
        <v>32.4</v>
      </c>
      <c r="R491" s="6" t="n">
        <v>1</v>
      </c>
      <c r="S491" s="5">
        <f>I491-J491-K491-L491</f>
        <v/>
      </c>
      <c r="T491" s="5">
        <f>L491-M491-N491-O491-P491-Q491</f>
        <v/>
      </c>
    </row>
    <row r="492">
      <c r="A492" s="4" t="inlineStr">
        <is>
          <t>O20240104-0218-01</t>
        </is>
      </c>
      <c r="B492" s="4" t="inlineStr">
        <is>
          <t>C202401-0218</t>
        </is>
      </c>
      <c r="C492" s="4" t="inlineStr">
        <is>
          <t>2024-01-04</t>
        </is>
      </c>
      <c r="D492" s="4" t="inlineStr">
        <is>
          <t>2024-01-04</t>
        </is>
      </c>
      <c r="E492" s="4" t="inlineStr">
        <is>
          <t>2024-01</t>
        </is>
      </c>
      <c r="F492" s="4" t="n">
        <v>0</v>
      </c>
      <c r="G492" s="4" t="inlineStr">
        <is>
          <t>Organic search</t>
        </is>
      </c>
      <c r="H492" s="4" t="inlineStr">
        <is>
          <t>Accessories</t>
        </is>
      </c>
      <c r="I492" s="5" t="n">
        <v>95.04000000000001</v>
      </c>
      <c r="J492" s="5" t="n">
        <v>7.04</v>
      </c>
      <c r="K492" s="5" t="n">
        <v>0</v>
      </c>
      <c r="L492" s="5" t="n">
        <v>88</v>
      </c>
      <c r="M492" s="5" t="n">
        <v>30.8</v>
      </c>
      <c r="N492" s="5" t="n">
        <v>10.56</v>
      </c>
      <c r="O492" s="5" t="n">
        <v>2.64</v>
      </c>
      <c r="P492" s="5" t="n">
        <v>8.800000000000001</v>
      </c>
      <c r="Q492" s="5" t="n">
        <v>35.2</v>
      </c>
      <c r="R492" s="6" t="n">
        <v>1</v>
      </c>
      <c r="S492" s="5">
        <f>I492-J492-K492-L492</f>
        <v/>
      </c>
      <c r="T492" s="5">
        <f>L492-M492-N492-O492-P492-Q492</f>
        <v/>
      </c>
    </row>
    <row r="493">
      <c r="A493" s="4" t="inlineStr">
        <is>
          <t>O20240604-0218-01</t>
        </is>
      </c>
      <c r="B493" s="4" t="inlineStr">
        <is>
          <t>C202401-0218</t>
        </is>
      </c>
      <c r="C493" s="4" t="inlineStr">
        <is>
          <t>2024-06-04</t>
        </is>
      </c>
      <c r="D493" s="4" t="inlineStr">
        <is>
          <t>2024-01-04</t>
        </is>
      </c>
      <c r="E493" s="4" t="inlineStr">
        <is>
          <t>2024-01</t>
        </is>
      </c>
      <c r="F493" s="4" t="n">
        <v>5</v>
      </c>
      <c r="G493" s="4" t="inlineStr">
        <is>
          <t>Organic search</t>
        </is>
      </c>
      <c r="H493" s="4" t="inlineStr">
        <is>
          <t>Accessories</t>
        </is>
      </c>
      <c r="I493" s="5" t="n">
        <v>64.8</v>
      </c>
      <c r="J493" s="5" t="n">
        <v>4.8</v>
      </c>
      <c r="K493" s="5" t="n">
        <v>0</v>
      </c>
      <c r="L493" s="5" t="n">
        <v>60</v>
      </c>
      <c r="M493" s="5" t="n">
        <v>21</v>
      </c>
      <c r="N493" s="5" t="n">
        <v>7.2</v>
      </c>
      <c r="O493" s="5" t="n">
        <v>1.8</v>
      </c>
      <c r="P493" s="5" t="n">
        <v>6</v>
      </c>
      <c r="Q493" s="5" t="n">
        <v>24</v>
      </c>
      <c r="R493" s="6" t="n">
        <v>0</v>
      </c>
      <c r="S493" s="5">
        <f>I493-J493-K493-L493</f>
        <v/>
      </c>
      <c r="T493" s="5">
        <f>L493-M493-N493-O493-P493-Q493</f>
        <v/>
      </c>
    </row>
    <row r="494">
      <c r="A494" s="4" t="inlineStr">
        <is>
          <t>O20240109-0219-01</t>
        </is>
      </c>
      <c r="B494" s="4" t="inlineStr">
        <is>
          <t>C202401-0219</t>
        </is>
      </c>
      <c r="C494" s="4" t="inlineStr">
        <is>
          <t>2024-01-09</t>
        </is>
      </c>
      <c r="D494" s="4" t="inlineStr">
        <is>
          <t>2024-01-09</t>
        </is>
      </c>
      <c r="E494" s="4" t="inlineStr">
        <is>
          <t>2024-01</t>
        </is>
      </c>
      <c r="F494" s="4" t="n">
        <v>0</v>
      </c>
      <c r="G494" s="4" t="inlineStr">
        <is>
          <t>Affiliate</t>
        </is>
      </c>
      <c r="H494" s="4" t="inlineStr">
        <is>
          <t>Skincare</t>
        </is>
      </c>
      <c r="I494" s="5" t="n">
        <v>97.2</v>
      </c>
      <c r="J494" s="5" t="n">
        <v>7.2</v>
      </c>
      <c r="K494" s="5" t="n">
        <v>0</v>
      </c>
      <c r="L494" s="5" t="n">
        <v>90</v>
      </c>
      <c r="M494" s="5" t="n">
        <v>31.5</v>
      </c>
      <c r="N494" s="5" t="n">
        <v>10.8</v>
      </c>
      <c r="O494" s="5" t="n">
        <v>2.7</v>
      </c>
      <c r="P494" s="5" t="n">
        <v>9</v>
      </c>
      <c r="Q494" s="5" t="n">
        <v>36</v>
      </c>
      <c r="R494" s="6" t="n">
        <v>1</v>
      </c>
      <c r="S494" s="5">
        <f>I494-J494-K494-L494</f>
        <v/>
      </c>
      <c r="T494" s="5">
        <f>L494-M494-N494-O494-P494-Q494</f>
        <v/>
      </c>
    </row>
    <row r="495">
      <c r="A495" s="4" t="inlineStr">
        <is>
          <t>O20240209-0219-01</t>
        </is>
      </c>
      <c r="B495" s="4" t="inlineStr">
        <is>
          <t>C202401-0219</t>
        </is>
      </c>
      <c r="C495" s="4" t="inlineStr">
        <is>
          <t>2024-02-09</t>
        </is>
      </c>
      <c r="D495" s="4" t="inlineStr">
        <is>
          <t>2024-01-09</t>
        </is>
      </c>
      <c r="E495" s="4" t="inlineStr">
        <is>
          <t>2024-01</t>
        </is>
      </c>
      <c r="F495" s="4" t="n">
        <v>1</v>
      </c>
      <c r="G495" s="4" t="inlineStr">
        <is>
          <t>Affiliate</t>
        </is>
      </c>
      <c r="H495" s="4" t="inlineStr">
        <is>
          <t>Skincare</t>
        </is>
      </c>
      <c r="I495" s="5" t="n">
        <v>86.40000000000001</v>
      </c>
      <c r="J495" s="5" t="n">
        <v>6.4</v>
      </c>
      <c r="K495" s="5" t="n">
        <v>0</v>
      </c>
      <c r="L495" s="5" t="n">
        <v>80</v>
      </c>
      <c r="M495" s="5" t="n">
        <v>28</v>
      </c>
      <c r="N495" s="5" t="n">
        <v>9.6</v>
      </c>
      <c r="O495" s="5" t="n">
        <v>2.4</v>
      </c>
      <c r="P495" s="5" t="n">
        <v>8</v>
      </c>
      <c r="Q495" s="5" t="n">
        <v>32</v>
      </c>
      <c r="R495" s="6" t="n">
        <v>0</v>
      </c>
      <c r="S495" s="5">
        <f>I495-J495-K495-L495</f>
        <v/>
      </c>
      <c r="T495" s="5">
        <f>L495-M495-N495-O495-P495-Q495</f>
        <v/>
      </c>
    </row>
    <row r="496">
      <c r="A496" s="4" t="inlineStr">
        <is>
          <t>O20240309-0219-01</t>
        </is>
      </c>
      <c r="B496" s="4" t="inlineStr">
        <is>
          <t>C202401-0219</t>
        </is>
      </c>
      <c r="C496" s="4" t="inlineStr">
        <is>
          <t>2024-03-09</t>
        </is>
      </c>
      <c r="D496" s="4" t="inlineStr">
        <is>
          <t>2024-01-09</t>
        </is>
      </c>
      <c r="E496" s="4" t="inlineStr">
        <is>
          <t>2024-01</t>
        </is>
      </c>
      <c r="F496" s="4" t="n">
        <v>2</v>
      </c>
      <c r="G496" s="4" t="inlineStr">
        <is>
          <t>Affiliate</t>
        </is>
      </c>
      <c r="H496" s="4" t="inlineStr">
        <is>
          <t>Skincare</t>
        </is>
      </c>
      <c r="I496" s="5" t="n">
        <v>96.12</v>
      </c>
      <c r="J496" s="5" t="n">
        <v>7.12</v>
      </c>
      <c r="K496" s="5" t="n">
        <v>0</v>
      </c>
      <c r="L496" s="5" t="n">
        <v>89</v>
      </c>
      <c r="M496" s="5" t="n">
        <v>31.15</v>
      </c>
      <c r="N496" s="5" t="n">
        <v>10.68</v>
      </c>
      <c r="O496" s="5" t="n">
        <v>2.67</v>
      </c>
      <c r="P496" s="5" t="n">
        <v>8.9</v>
      </c>
      <c r="Q496" s="5" t="n">
        <v>35.6</v>
      </c>
      <c r="R496" s="6" t="n">
        <v>0</v>
      </c>
      <c r="S496" s="5">
        <f>I496-J496-K496-L496</f>
        <v/>
      </c>
      <c r="T496" s="5">
        <f>L496-M496-N496-O496-P496-Q496</f>
        <v/>
      </c>
    </row>
    <row r="497">
      <c r="A497" s="4" t="inlineStr">
        <is>
          <t>O20240409-0219-01</t>
        </is>
      </c>
      <c r="B497" s="4" t="inlineStr">
        <is>
          <t>C202401-0219</t>
        </is>
      </c>
      <c r="C497" s="4" t="inlineStr">
        <is>
          <t>2024-04-09</t>
        </is>
      </c>
      <c r="D497" s="4" t="inlineStr">
        <is>
          <t>2024-01-09</t>
        </is>
      </c>
      <c r="E497" s="4" t="inlineStr">
        <is>
          <t>2024-01</t>
        </is>
      </c>
      <c r="F497" s="4" t="n">
        <v>3</v>
      </c>
      <c r="G497" s="4" t="inlineStr">
        <is>
          <t>Affiliate</t>
        </is>
      </c>
      <c r="H497" s="4" t="inlineStr">
        <is>
          <t>Skincare</t>
        </is>
      </c>
      <c r="I497" s="5" t="n">
        <v>68.04000000000001</v>
      </c>
      <c r="J497" s="5" t="n">
        <v>5.04</v>
      </c>
      <c r="K497" s="5" t="n">
        <v>0</v>
      </c>
      <c r="L497" s="5" t="n">
        <v>63</v>
      </c>
      <c r="M497" s="5" t="n">
        <v>22.05</v>
      </c>
      <c r="N497" s="5" t="n">
        <v>7.56</v>
      </c>
      <c r="O497" s="5" t="n">
        <v>1.89</v>
      </c>
      <c r="P497" s="5" t="n">
        <v>6.3</v>
      </c>
      <c r="Q497" s="5" t="n">
        <v>25.2</v>
      </c>
      <c r="R497" s="6" t="n">
        <v>0</v>
      </c>
      <c r="S497" s="5">
        <f>I497-J497-K497-L497</f>
        <v/>
      </c>
      <c r="T497" s="5">
        <f>L497-M497-N497-O497-P497-Q497</f>
        <v/>
      </c>
    </row>
    <row r="498">
      <c r="A498" s="4" t="inlineStr">
        <is>
          <t>O20241009-0219-01</t>
        </is>
      </c>
      <c r="B498" s="4" t="inlineStr">
        <is>
          <t>C202401-0219</t>
        </is>
      </c>
      <c r="C498" s="4" t="inlineStr">
        <is>
          <t>2024-10-09</t>
        </is>
      </c>
      <c r="D498" s="4" t="inlineStr">
        <is>
          <t>2024-01-09</t>
        </is>
      </c>
      <c r="E498" s="4" t="inlineStr">
        <is>
          <t>2024-01</t>
        </is>
      </c>
      <c r="F498" s="4" t="n">
        <v>9</v>
      </c>
      <c r="G498" s="4" t="inlineStr">
        <is>
          <t>Affiliate</t>
        </is>
      </c>
      <c r="H498" s="4" t="inlineStr">
        <is>
          <t>Skincare</t>
        </is>
      </c>
      <c r="I498" s="5" t="n">
        <v>49.68</v>
      </c>
      <c r="J498" s="5" t="n">
        <v>3.68</v>
      </c>
      <c r="K498" s="5" t="n">
        <v>0</v>
      </c>
      <c r="L498" s="5" t="n">
        <v>46</v>
      </c>
      <c r="M498" s="5" t="n">
        <v>16.1</v>
      </c>
      <c r="N498" s="5" t="n">
        <v>5.52</v>
      </c>
      <c r="O498" s="5" t="n">
        <v>1.38</v>
      </c>
      <c r="P498" s="5" t="n">
        <v>4.6</v>
      </c>
      <c r="Q498" s="5" t="n">
        <v>18.4</v>
      </c>
      <c r="R498" s="6" t="n">
        <v>0</v>
      </c>
      <c r="S498" s="5">
        <f>I498-J498-K498-L498</f>
        <v/>
      </c>
      <c r="T498" s="5">
        <f>L498-M498-N498-O498-P498-Q498</f>
        <v/>
      </c>
    </row>
    <row r="499">
      <c r="A499" s="4" t="inlineStr">
        <is>
          <t>O20250309-0219-01</t>
        </is>
      </c>
      <c r="B499" s="4" t="inlineStr">
        <is>
          <t>C202401-0219</t>
        </is>
      </c>
      <c r="C499" s="4" t="inlineStr">
        <is>
          <t>2025-03-09</t>
        </is>
      </c>
      <c r="D499" s="4" t="inlineStr">
        <is>
          <t>2024-01-09</t>
        </is>
      </c>
      <c r="E499" s="4" t="inlineStr">
        <is>
          <t>2024-01</t>
        </is>
      </c>
      <c r="F499" s="4" t="n">
        <v>14</v>
      </c>
      <c r="G499" s="4" t="inlineStr">
        <is>
          <t>Affiliate</t>
        </is>
      </c>
      <c r="H499" s="4" t="inlineStr">
        <is>
          <t>Skincare</t>
        </is>
      </c>
      <c r="I499" s="5" t="n">
        <v>70.2</v>
      </c>
      <c r="J499" s="5" t="n">
        <v>5.2</v>
      </c>
      <c r="K499" s="5" t="n">
        <v>0</v>
      </c>
      <c r="L499" s="5" t="n">
        <v>65</v>
      </c>
      <c r="M499" s="5" t="n">
        <v>22.75</v>
      </c>
      <c r="N499" s="5" t="n">
        <v>7.8</v>
      </c>
      <c r="O499" s="5" t="n">
        <v>1.95</v>
      </c>
      <c r="P499" s="5" t="n">
        <v>6.5</v>
      </c>
      <c r="Q499" s="5" t="n">
        <v>26</v>
      </c>
      <c r="R499" s="6" t="n">
        <v>0</v>
      </c>
      <c r="S499" s="5">
        <f>I499-J499-K499-L499</f>
        <v/>
      </c>
      <c r="T499" s="5">
        <f>L499-M499-N499-O499-P499-Q499</f>
        <v/>
      </c>
    </row>
    <row r="500">
      <c r="A500" s="4" t="inlineStr">
        <is>
          <t>O20240114-0220-01</t>
        </is>
      </c>
      <c r="B500" s="4" t="inlineStr">
        <is>
          <t>C202401-0220</t>
        </is>
      </c>
      <c r="C500" s="4" t="inlineStr">
        <is>
          <t>2024-01-14</t>
        </is>
      </c>
      <c r="D500" s="4" t="inlineStr">
        <is>
          <t>2024-01-14</t>
        </is>
      </c>
      <c r="E500" s="4" t="inlineStr">
        <is>
          <t>2024-01</t>
        </is>
      </c>
      <c r="F500" s="4" t="n">
        <v>0</v>
      </c>
      <c r="G500" s="4" t="inlineStr">
        <is>
          <t>Paid search</t>
        </is>
      </c>
      <c r="H500" s="4" t="inlineStr">
        <is>
          <t>Apparel</t>
        </is>
      </c>
      <c r="I500" s="5" t="n">
        <v>98.28</v>
      </c>
      <c r="J500" s="5" t="n">
        <v>7.28</v>
      </c>
      <c r="K500" s="5" t="n">
        <v>0</v>
      </c>
      <c r="L500" s="5" t="n">
        <v>91</v>
      </c>
      <c r="M500" s="5" t="n">
        <v>31.85</v>
      </c>
      <c r="N500" s="5" t="n">
        <v>10.92</v>
      </c>
      <c r="O500" s="5" t="n">
        <v>2.73</v>
      </c>
      <c r="P500" s="5" t="n">
        <v>9.1</v>
      </c>
      <c r="Q500" s="5" t="n">
        <v>36.4</v>
      </c>
      <c r="R500" s="6" t="n">
        <v>1</v>
      </c>
      <c r="S500" s="5">
        <f>I500-J500-K500-L500</f>
        <v/>
      </c>
      <c r="T500" s="5">
        <f>L500-M500-N500-O500-P500-Q500</f>
        <v/>
      </c>
    </row>
    <row r="501">
      <c r="A501" s="4" t="inlineStr">
        <is>
          <t>O20240119-0221-01</t>
        </is>
      </c>
      <c r="B501" s="4" t="inlineStr">
        <is>
          <t>C202401-0221</t>
        </is>
      </c>
      <c r="C501" s="4" t="inlineStr">
        <is>
          <t>2024-01-19</t>
        </is>
      </c>
      <c r="D501" s="4" t="inlineStr">
        <is>
          <t>2024-01-19</t>
        </is>
      </c>
      <c r="E501" s="4" t="inlineStr">
        <is>
          <t>2024-01</t>
        </is>
      </c>
      <c r="F501" s="4" t="n">
        <v>0</v>
      </c>
      <c r="G501" s="4" t="inlineStr">
        <is>
          <t>Organic search</t>
        </is>
      </c>
      <c r="H501" s="4" t="inlineStr">
        <is>
          <t>Apparel</t>
        </is>
      </c>
      <c r="I501" s="5" t="n">
        <v>88.56</v>
      </c>
      <c r="J501" s="5" t="n">
        <v>6.56</v>
      </c>
      <c r="K501" s="5" t="n">
        <v>0</v>
      </c>
      <c r="L501" s="5" t="n">
        <v>82</v>
      </c>
      <c r="M501" s="5" t="n">
        <v>28.7</v>
      </c>
      <c r="N501" s="5" t="n">
        <v>9.84</v>
      </c>
      <c r="O501" s="5" t="n">
        <v>2.46</v>
      </c>
      <c r="P501" s="5" t="n">
        <v>8.199999999999999</v>
      </c>
      <c r="Q501" s="5" t="n">
        <v>32.8</v>
      </c>
      <c r="R501" s="6" t="n">
        <v>1</v>
      </c>
      <c r="S501" s="5">
        <f>I501-J501-K501-L501</f>
        <v/>
      </c>
      <c r="T501" s="5">
        <f>L501-M501-N501-O501-P501-Q501</f>
        <v/>
      </c>
    </row>
    <row r="502">
      <c r="A502" s="4" t="inlineStr">
        <is>
          <t>O20240124-0222-01</t>
        </is>
      </c>
      <c r="B502" s="4" t="inlineStr">
        <is>
          <t>C202401-0222</t>
        </is>
      </c>
      <c r="C502" s="4" t="inlineStr">
        <is>
          <t>2024-01-24</t>
        </is>
      </c>
      <c r="D502" s="4" t="inlineStr">
        <is>
          <t>2024-01-24</t>
        </is>
      </c>
      <c r="E502" s="4" t="inlineStr">
        <is>
          <t>2024-01</t>
        </is>
      </c>
      <c r="F502" s="4" t="n">
        <v>0</v>
      </c>
      <c r="G502" s="4" t="inlineStr">
        <is>
          <t>Organic search</t>
        </is>
      </c>
      <c r="H502" s="4" t="inlineStr">
        <is>
          <t>Skincare</t>
        </is>
      </c>
      <c r="I502" s="5" t="n">
        <v>101.52</v>
      </c>
      <c r="J502" s="5" t="n">
        <v>7.52</v>
      </c>
      <c r="K502" s="5" t="n">
        <v>0</v>
      </c>
      <c r="L502" s="5" t="n">
        <v>94</v>
      </c>
      <c r="M502" s="5" t="n">
        <v>32.9</v>
      </c>
      <c r="N502" s="5" t="n">
        <v>11.28</v>
      </c>
      <c r="O502" s="5" t="n">
        <v>2.82</v>
      </c>
      <c r="P502" s="5" t="n">
        <v>9.4</v>
      </c>
      <c r="Q502" s="5" t="n">
        <v>37.6</v>
      </c>
      <c r="R502" s="6" t="n">
        <v>1</v>
      </c>
      <c r="S502" s="5">
        <f>I502-J502-K502-L502</f>
        <v/>
      </c>
      <c r="T502" s="5">
        <f>L502-M502-N502-O502-P502-Q502</f>
        <v/>
      </c>
    </row>
    <row r="503">
      <c r="A503" s="4" t="inlineStr">
        <is>
          <t>O20250824-0222-01</t>
        </is>
      </c>
      <c r="B503" s="4" t="inlineStr">
        <is>
          <t>C202401-0222</t>
        </is>
      </c>
      <c r="C503" s="4" t="inlineStr">
        <is>
          <t>2025-08-24</t>
        </is>
      </c>
      <c r="D503" s="4" t="inlineStr">
        <is>
          <t>2024-01-24</t>
        </is>
      </c>
      <c r="E503" s="4" t="inlineStr">
        <is>
          <t>2024-01</t>
        </is>
      </c>
      <c r="F503" s="4" t="n">
        <v>19</v>
      </c>
      <c r="G503" s="4" t="inlineStr">
        <is>
          <t>Organic search</t>
        </is>
      </c>
      <c r="H503" s="4" t="inlineStr">
        <is>
          <t>Skincare</t>
        </is>
      </c>
      <c r="I503" s="5" t="n">
        <v>44.28</v>
      </c>
      <c r="J503" s="5" t="n">
        <v>3.28</v>
      </c>
      <c r="K503" s="5" t="n">
        <v>0</v>
      </c>
      <c r="L503" s="5" t="n">
        <v>41</v>
      </c>
      <c r="M503" s="5" t="n">
        <v>14.35</v>
      </c>
      <c r="N503" s="5" t="n">
        <v>4.92</v>
      </c>
      <c r="O503" s="5" t="n">
        <v>1.23</v>
      </c>
      <c r="P503" s="5" t="n">
        <v>4.1</v>
      </c>
      <c r="Q503" s="5" t="n">
        <v>16.4</v>
      </c>
      <c r="R503" s="6" t="n">
        <v>0</v>
      </c>
      <c r="S503" s="5">
        <f>I503-J503-K503-L503</f>
        <v/>
      </c>
      <c r="T503" s="5">
        <f>L503-M503-N503-O503-P503-Q503</f>
        <v/>
      </c>
    </row>
    <row r="504">
      <c r="A504" s="4" t="inlineStr">
        <is>
          <t>O20240129-0223-01</t>
        </is>
      </c>
      <c r="B504" s="4" t="inlineStr">
        <is>
          <t>C202401-0223</t>
        </is>
      </c>
      <c r="C504" s="4" t="inlineStr">
        <is>
          <t>2024-01-29</t>
        </is>
      </c>
      <c r="D504" s="4" t="inlineStr">
        <is>
          <t>2024-01-29</t>
        </is>
      </c>
      <c r="E504" s="4" t="inlineStr">
        <is>
          <t>2024-01</t>
        </is>
      </c>
      <c r="F504" s="4" t="n">
        <v>0</v>
      </c>
      <c r="G504" s="4" t="inlineStr">
        <is>
          <t>Email</t>
        </is>
      </c>
      <c r="H504" s="4" t="inlineStr">
        <is>
          <t>Skincare</t>
        </is>
      </c>
      <c r="I504" s="5" t="n">
        <v>91.8</v>
      </c>
      <c r="J504" s="5" t="n">
        <v>6.8</v>
      </c>
      <c r="K504" s="5" t="n">
        <v>0</v>
      </c>
      <c r="L504" s="5" t="n">
        <v>85</v>
      </c>
      <c r="M504" s="5" t="n">
        <v>29.75</v>
      </c>
      <c r="N504" s="5" t="n">
        <v>10.2</v>
      </c>
      <c r="O504" s="5" t="n">
        <v>2.55</v>
      </c>
      <c r="P504" s="5" t="n">
        <v>8.5</v>
      </c>
      <c r="Q504" s="5" t="n">
        <v>34</v>
      </c>
      <c r="R504" s="6" t="n">
        <v>1</v>
      </c>
      <c r="S504" s="5">
        <f>I504-J504-K504-L504</f>
        <v/>
      </c>
      <c r="T504" s="5">
        <f>L504-M504-N504-O504-P504-Q504</f>
        <v/>
      </c>
    </row>
    <row r="505">
      <c r="A505" s="4" t="inlineStr">
        <is>
          <t>O20240131-0223-02</t>
        </is>
      </c>
      <c r="B505" s="4" t="inlineStr">
        <is>
          <t>C202401-0223</t>
        </is>
      </c>
      <c r="C505" s="4" t="inlineStr">
        <is>
          <t>2024-01-31</t>
        </is>
      </c>
      <c r="D505" s="4" t="inlineStr">
        <is>
          <t>2024-01-29</t>
        </is>
      </c>
      <c r="E505" s="4" t="inlineStr">
        <is>
          <t>2024-01</t>
        </is>
      </c>
      <c r="F505" s="4" t="n">
        <v>0</v>
      </c>
      <c r="G505" s="4" t="inlineStr">
        <is>
          <t>Email</t>
        </is>
      </c>
      <c r="H505" s="4" t="inlineStr">
        <is>
          <t>Skincare</t>
        </is>
      </c>
      <c r="I505" s="5" t="n">
        <v>50.76</v>
      </c>
      <c r="J505" s="5" t="n">
        <v>3.76</v>
      </c>
      <c r="K505" s="5" t="n">
        <v>0</v>
      </c>
      <c r="L505" s="5" t="n">
        <v>47</v>
      </c>
      <c r="M505" s="5" t="n">
        <v>16.45</v>
      </c>
      <c r="N505" s="5" t="n">
        <v>5.64</v>
      </c>
      <c r="O505" s="5" t="n">
        <v>1.41</v>
      </c>
      <c r="P505" s="5" t="n">
        <v>4.7</v>
      </c>
      <c r="Q505" s="5" t="n">
        <v>18.8</v>
      </c>
      <c r="R505" s="6" t="n">
        <v>0</v>
      </c>
      <c r="S505" s="5">
        <f>I505-J505-K505-L505</f>
        <v/>
      </c>
      <c r="T505" s="5">
        <f>L505-M505-N505-O505-P505-Q505</f>
        <v/>
      </c>
    </row>
    <row r="506">
      <c r="A506" s="4" t="inlineStr">
        <is>
          <t>O20240229-0223-01</t>
        </is>
      </c>
      <c r="B506" s="4" t="inlineStr">
        <is>
          <t>C202401-0223</t>
        </is>
      </c>
      <c r="C506" s="4" t="inlineStr">
        <is>
          <t>2024-02-29</t>
        </is>
      </c>
      <c r="D506" s="4" t="inlineStr">
        <is>
          <t>2024-01-29</t>
        </is>
      </c>
      <c r="E506" s="4" t="inlineStr">
        <is>
          <t>2024-01</t>
        </is>
      </c>
      <c r="F506" s="4" t="n">
        <v>1</v>
      </c>
      <c r="G506" s="4" t="inlineStr">
        <is>
          <t>Email</t>
        </is>
      </c>
      <c r="H506" s="4" t="inlineStr">
        <is>
          <t>Skincare</t>
        </is>
      </c>
      <c r="I506" s="5" t="n">
        <v>83.16</v>
      </c>
      <c r="J506" s="5" t="n">
        <v>6.16</v>
      </c>
      <c r="K506" s="5" t="n">
        <v>0</v>
      </c>
      <c r="L506" s="5" t="n">
        <v>77</v>
      </c>
      <c r="M506" s="5" t="n">
        <v>26.95</v>
      </c>
      <c r="N506" s="5" t="n">
        <v>9.24</v>
      </c>
      <c r="O506" s="5" t="n">
        <v>2.31</v>
      </c>
      <c r="P506" s="5" t="n">
        <v>7.7</v>
      </c>
      <c r="Q506" s="5" t="n">
        <v>30.8</v>
      </c>
      <c r="R506" s="6" t="n">
        <v>0</v>
      </c>
      <c r="S506" s="5">
        <f>I506-J506-K506-L506</f>
        <v/>
      </c>
      <c r="T506" s="5">
        <f>L506-M506-N506-O506-P506-Q506</f>
        <v/>
      </c>
    </row>
    <row r="507">
      <c r="A507" s="4" t="inlineStr">
        <is>
          <t>O20240329-0223-01</t>
        </is>
      </c>
      <c r="B507" s="4" t="inlineStr">
        <is>
          <t>C202401-0223</t>
        </is>
      </c>
      <c r="C507" s="4" t="inlineStr">
        <is>
          <t>2024-03-29</t>
        </is>
      </c>
      <c r="D507" s="4" t="inlineStr">
        <is>
          <t>2024-01-29</t>
        </is>
      </c>
      <c r="E507" s="4" t="inlineStr">
        <is>
          <t>2024-01</t>
        </is>
      </c>
      <c r="F507" s="4" t="n">
        <v>2</v>
      </c>
      <c r="G507" s="4" t="inlineStr">
        <is>
          <t>Email</t>
        </is>
      </c>
      <c r="H507" s="4" t="inlineStr">
        <is>
          <t>Skincare</t>
        </is>
      </c>
      <c r="I507" s="5" t="n">
        <v>96.12</v>
      </c>
      <c r="J507" s="5" t="n">
        <v>7.12</v>
      </c>
      <c r="K507" s="5" t="n">
        <v>0</v>
      </c>
      <c r="L507" s="5" t="n">
        <v>89</v>
      </c>
      <c r="M507" s="5" t="n">
        <v>31.15</v>
      </c>
      <c r="N507" s="5" t="n">
        <v>10.68</v>
      </c>
      <c r="O507" s="5" t="n">
        <v>2.67</v>
      </c>
      <c r="P507" s="5" t="n">
        <v>8.9</v>
      </c>
      <c r="Q507" s="5" t="n">
        <v>35.6</v>
      </c>
      <c r="R507" s="6" t="n">
        <v>0</v>
      </c>
      <c r="S507" s="5">
        <f>I507-J507-K507-L507</f>
        <v/>
      </c>
      <c r="T507" s="5">
        <f>L507-M507-N507-O507-P507-Q507</f>
        <v/>
      </c>
    </row>
    <row r="508">
      <c r="A508" s="4" t="inlineStr">
        <is>
          <t>O20240429-0223-01</t>
        </is>
      </c>
      <c r="B508" s="4" t="inlineStr">
        <is>
          <t>C202401-0223</t>
        </is>
      </c>
      <c r="C508" s="4" t="inlineStr">
        <is>
          <t>2024-04-29</t>
        </is>
      </c>
      <c r="D508" s="4" t="inlineStr">
        <is>
          <t>2024-01-29</t>
        </is>
      </c>
      <c r="E508" s="4" t="inlineStr">
        <is>
          <t>2024-01</t>
        </is>
      </c>
      <c r="F508" s="4" t="n">
        <v>3</v>
      </c>
      <c r="G508" s="4" t="inlineStr">
        <is>
          <t>Email</t>
        </is>
      </c>
      <c r="H508" s="4" t="inlineStr">
        <is>
          <t>Skincare</t>
        </is>
      </c>
      <c r="I508" s="5" t="n">
        <v>85.31999999999999</v>
      </c>
      <c r="J508" s="5" t="n">
        <v>6.32</v>
      </c>
      <c r="K508" s="5" t="n">
        <v>0</v>
      </c>
      <c r="L508" s="5" t="n">
        <v>79</v>
      </c>
      <c r="M508" s="5" t="n">
        <v>27.65</v>
      </c>
      <c r="N508" s="5" t="n">
        <v>9.48</v>
      </c>
      <c r="O508" s="5" t="n">
        <v>2.37</v>
      </c>
      <c r="P508" s="5" t="n">
        <v>7.9</v>
      </c>
      <c r="Q508" s="5" t="n">
        <v>31.6</v>
      </c>
      <c r="R508" s="6" t="n">
        <v>0</v>
      </c>
      <c r="S508" s="5">
        <f>I508-J508-K508-L508</f>
        <v/>
      </c>
      <c r="T508" s="5">
        <f>L508-M508-N508-O508-P508-Q508</f>
        <v/>
      </c>
    </row>
    <row r="509">
      <c r="A509" s="4" t="inlineStr">
        <is>
          <t>O20240529-0223-01</t>
        </is>
      </c>
      <c r="B509" s="4" t="inlineStr">
        <is>
          <t>C202401-0223</t>
        </is>
      </c>
      <c r="C509" s="4" t="inlineStr">
        <is>
          <t>2024-05-29</t>
        </is>
      </c>
      <c r="D509" s="4" t="inlineStr">
        <is>
          <t>2024-01-29</t>
        </is>
      </c>
      <c r="E509" s="4" t="inlineStr">
        <is>
          <t>2024-01</t>
        </is>
      </c>
      <c r="F509" s="4" t="n">
        <v>4</v>
      </c>
      <c r="G509" s="4" t="inlineStr">
        <is>
          <t>Email</t>
        </is>
      </c>
      <c r="H509" s="4" t="inlineStr">
        <is>
          <t>Skincare</t>
        </is>
      </c>
      <c r="I509" s="5" t="n">
        <v>75.59999999999999</v>
      </c>
      <c r="J509" s="5" t="n">
        <v>5.6</v>
      </c>
      <c r="K509" s="5" t="n">
        <v>0</v>
      </c>
      <c r="L509" s="5" t="n">
        <v>70</v>
      </c>
      <c r="M509" s="5" t="n">
        <v>24.5</v>
      </c>
      <c r="N509" s="5" t="n">
        <v>8.4</v>
      </c>
      <c r="O509" s="5" t="n">
        <v>2.1</v>
      </c>
      <c r="P509" s="5" t="n">
        <v>7</v>
      </c>
      <c r="Q509" s="5" t="n">
        <v>28</v>
      </c>
      <c r="R509" s="6" t="n">
        <v>0</v>
      </c>
      <c r="S509" s="5">
        <f>I509-J509-K509-L509</f>
        <v/>
      </c>
      <c r="T509" s="5">
        <f>L509-M509-N509-O509-P509-Q509</f>
        <v/>
      </c>
    </row>
    <row r="510">
      <c r="A510" s="4" t="inlineStr">
        <is>
          <t>O20240929-0223-01</t>
        </is>
      </c>
      <c r="B510" s="4" t="inlineStr">
        <is>
          <t>C202401-0223</t>
        </is>
      </c>
      <c r="C510" s="4" t="inlineStr">
        <is>
          <t>2024-09-29</t>
        </is>
      </c>
      <c r="D510" s="4" t="inlineStr">
        <is>
          <t>2024-01-29</t>
        </is>
      </c>
      <c r="E510" s="4" t="inlineStr">
        <is>
          <t>2024-01</t>
        </is>
      </c>
      <c r="F510" s="4" t="n">
        <v>8</v>
      </c>
      <c r="G510" s="4" t="inlineStr">
        <is>
          <t>Email</t>
        </is>
      </c>
      <c r="H510" s="4" t="inlineStr">
        <is>
          <t>Skincare</t>
        </is>
      </c>
      <c r="I510" s="5" t="n">
        <v>69.12</v>
      </c>
      <c r="J510" s="5" t="n">
        <v>5.12</v>
      </c>
      <c r="K510" s="5" t="n">
        <v>0</v>
      </c>
      <c r="L510" s="5" t="n">
        <v>64</v>
      </c>
      <c r="M510" s="5" t="n">
        <v>22.4</v>
      </c>
      <c r="N510" s="5" t="n">
        <v>7.68</v>
      </c>
      <c r="O510" s="5" t="n">
        <v>1.92</v>
      </c>
      <c r="P510" s="5" t="n">
        <v>6.4</v>
      </c>
      <c r="Q510" s="5" t="n">
        <v>25.6</v>
      </c>
      <c r="R510" s="6" t="n">
        <v>0</v>
      </c>
      <c r="S510" s="5">
        <f>I510-J510-K510-L510</f>
        <v/>
      </c>
      <c r="T510" s="5">
        <f>L510-M510-N510-O510-P510-Q510</f>
        <v/>
      </c>
    </row>
    <row r="511">
      <c r="A511" s="4" t="inlineStr">
        <is>
          <t>O20250129-0223-01</t>
        </is>
      </c>
      <c r="B511" s="4" t="inlineStr">
        <is>
          <t>C202401-0223</t>
        </is>
      </c>
      <c r="C511" s="4" t="inlineStr">
        <is>
          <t>2025-01-29</t>
        </is>
      </c>
      <c r="D511" s="4" t="inlineStr">
        <is>
          <t>2024-01-29</t>
        </is>
      </c>
      <c r="E511" s="4" t="inlineStr">
        <is>
          <t>2024-01</t>
        </is>
      </c>
      <c r="F511" s="4" t="n">
        <v>12</v>
      </c>
      <c r="G511" s="4" t="inlineStr">
        <is>
          <t>Email</t>
        </is>
      </c>
      <c r="H511" s="4" t="inlineStr">
        <is>
          <t>Skincare</t>
        </is>
      </c>
      <c r="I511" s="5" t="n">
        <v>61.56</v>
      </c>
      <c r="J511" s="5" t="n">
        <v>4.56</v>
      </c>
      <c r="K511" s="5" t="n">
        <v>0</v>
      </c>
      <c r="L511" s="5" t="n">
        <v>57</v>
      </c>
      <c r="M511" s="5" t="n">
        <v>19.95</v>
      </c>
      <c r="N511" s="5" t="n">
        <v>6.84</v>
      </c>
      <c r="O511" s="5" t="n">
        <v>1.71</v>
      </c>
      <c r="P511" s="5" t="n">
        <v>5.7</v>
      </c>
      <c r="Q511" s="5" t="n">
        <v>22.8</v>
      </c>
      <c r="R511" s="6" t="n">
        <v>0</v>
      </c>
      <c r="S511" s="5">
        <f>I511-J511-K511-L511</f>
        <v/>
      </c>
      <c r="T511" s="5">
        <f>L511-M511-N511-O511-P511-Q511</f>
        <v/>
      </c>
    </row>
    <row r="512">
      <c r="A512" s="4" t="inlineStr">
        <is>
          <t>O20250228-0223-01</t>
        </is>
      </c>
      <c r="B512" s="4" t="inlineStr">
        <is>
          <t>C202401-0223</t>
        </is>
      </c>
      <c r="C512" s="4" t="inlineStr">
        <is>
          <t>2025-02-28</t>
        </is>
      </c>
      <c r="D512" s="4" t="inlineStr">
        <is>
          <t>2024-01-29</t>
        </is>
      </c>
      <c r="E512" s="4" t="inlineStr">
        <is>
          <t>2024-01</t>
        </is>
      </c>
      <c r="F512" s="4" t="n">
        <v>13</v>
      </c>
      <c r="G512" s="4" t="inlineStr">
        <is>
          <t>Email</t>
        </is>
      </c>
      <c r="H512" s="4" t="inlineStr">
        <is>
          <t>Skincare</t>
        </is>
      </c>
      <c r="I512" s="5" t="n">
        <v>55.08</v>
      </c>
      <c r="J512" s="5" t="n">
        <v>4.08</v>
      </c>
      <c r="K512" s="5" t="n">
        <v>0</v>
      </c>
      <c r="L512" s="5" t="n">
        <v>51</v>
      </c>
      <c r="M512" s="5" t="n">
        <v>17.85</v>
      </c>
      <c r="N512" s="5" t="n">
        <v>6.12</v>
      </c>
      <c r="O512" s="5" t="n">
        <v>1.53</v>
      </c>
      <c r="P512" s="5" t="n">
        <v>5.1</v>
      </c>
      <c r="Q512" s="5" t="n">
        <v>20.4</v>
      </c>
      <c r="R512" s="6" t="n">
        <v>0</v>
      </c>
      <c r="S512" s="5">
        <f>I512-J512-K512-L512</f>
        <v/>
      </c>
      <c r="T512" s="5">
        <f>L512-M512-N512-O512-P512-Q512</f>
        <v/>
      </c>
    </row>
    <row r="513">
      <c r="A513" s="4" t="inlineStr">
        <is>
          <t>O20240103-0224-01</t>
        </is>
      </c>
      <c r="B513" s="4" t="inlineStr">
        <is>
          <t>C202401-0224</t>
        </is>
      </c>
      <c r="C513" s="4" t="inlineStr">
        <is>
          <t>2024-01-03</t>
        </is>
      </c>
      <c r="D513" s="4" t="inlineStr">
        <is>
          <t>2024-01-03</t>
        </is>
      </c>
      <c r="E513" s="4" t="inlineStr">
        <is>
          <t>2024-01</t>
        </is>
      </c>
      <c r="F513" s="4" t="n">
        <v>0</v>
      </c>
      <c r="G513" s="4" t="inlineStr">
        <is>
          <t>Paid search</t>
        </is>
      </c>
      <c r="H513" s="4" t="inlineStr">
        <is>
          <t>Supplements</t>
        </is>
      </c>
      <c r="I513" s="5" t="n">
        <v>93.95999999999999</v>
      </c>
      <c r="J513" s="5" t="n">
        <v>6.96</v>
      </c>
      <c r="K513" s="5" t="n">
        <v>0</v>
      </c>
      <c r="L513" s="5" t="n">
        <v>87</v>
      </c>
      <c r="M513" s="5" t="n">
        <v>30.45</v>
      </c>
      <c r="N513" s="5" t="n">
        <v>10.44</v>
      </c>
      <c r="O513" s="5" t="n">
        <v>2.61</v>
      </c>
      <c r="P513" s="5" t="n">
        <v>8.699999999999999</v>
      </c>
      <c r="Q513" s="5" t="n">
        <v>34.8</v>
      </c>
      <c r="R513" s="6" t="n">
        <v>1</v>
      </c>
      <c r="S513" s="5">
        <f>I513-J513-K513-L513</f>
        <v/>
      </c>
      <c r="T513" s="5">
        <f>L513-M513-N513-O513-P513-Q513</f>
        <v/>
      </c>
    </row>
    <row r="514">
      <c r="A514" s="4" t="inlineStr">
        <is>
          <t>O20240108-0225-01</t>
        </is>
      </c>
      <c r="B514" s="4" t="inlineStr">
        <is>
          <t>C202401-0225</t>
        </is>
      </c>
      <c r="C514" s="4" t="inlineStr">
        <is>
          <t>2024-01-08</t>
        </is>
      </c>
      <c r="D514" s="4" t="inlineStr">
        <is>
          <t>2024-01-08</t>
        </is>
      </c>
      <c r="E514" s="4" t="inlineStr">
        <is>
          <t>2024-01</t>
        </is>
      </c>
      <c r="F514" s="4" t="n">
        <v>0</v>
      </c>
      <c r="G514" s="4" t="inlineStr">
        <is>
          <t>Paid social</t>
        </is>
      </c>
      <c r="H514" s="4" t="inlineStr">
        <is>
          <t>Accessories</t>
        </is>
      </c>
      <c r="I514" s="5" t="n">
        <v>103.68</v>
      </c>
      <c r="J514" s="5" t="n">
        <v>7.68</v>
      </c>
      <c r="K514" s="5" t="n">
        <v>0</v>
      </c>
      <c r="L514" s="5" t="n">
        <v>96</v>
      </c>
      <c r="M514" s="5" t="n">
        <v>33.6</v>
      </c>
      <c r="N514" s="5" t="n">
        <v>11.52</v>
      </c>
      <c r="O514" s="5" t="n">
        <v>2.88</v>
      </c>
      <c r="P514" s="5" t="n">
        <v>9.6</v>
      </c>
      <c r="Q514" s="5" t="n">
        <v>38.4</v>
      </c>
      <c r="R514" s="6" t="n">
        <v>1</v>
      </c>
      <c r="S514" s="5">
        <f>I514-J514-K514-L514</f>
        <v/>
      </c>
      <c r="T514" s="5">
        <f>L514-M514-N514-O514-P514-Q514</f>
        <v/>
      </c>
    </row>
    <row r="515">
      <c r="A515" s="4" t="inlineStr">
        <is>
          <t>O20240113-0226-01</t>
        </is>
      </c>
      <c r="B515" s="4" t="inlineStr">
        <is>
          <t>C202401-0226</t>
        </is>
      </c>
      <c r="C515" s="4" t="inlineStr">
        <is>
          <t>2024-01-13</t>
        </is>
      </c>
      <c r="D515" s="4" t="inlineStr">
        <is>
          <t>2024-01-13</t>
        </is>
      </c>
      <c r="E515" s="4" t="inlineStr">
        <is>
          <t>2024-01</t>
        </is>
      </c>
      <c r="F515" s="4" t="n">
        <v>0</v>
      </c>
      <c r="G515" s="4" t="inlineStr">
        <is>
          <t>Paid search</t>
        </is>
      </c>
      <c r="H515" s="4" t="inlineStr">
        <is>
          <t>Home</t>
        </is>
      </c>
      <c r="I515" s="5" t="n">
        <v>88.56</v>
      </c>
      <c r="J515" s="5" t="n">
        <v>6.56</v>
      </c>
      <c r="K515" s="5" t="n">
        <v>0</v>
      </c>
      <c r="L515" s="5" t="n">
        <v>82</v>
      </c>
      <c r="M515" s="5" t="n">
        <v>28.7</v>
      </c>
      <c r="N515" s="5" t="n">
        <v>9.84</v>
      </c>
      <c r="O515" s="5" t="n">
        <v>2.46</v>
      </c>
      <c r="P515" s="5" t="n">
        <v>8.199999999999999</v>
      </c>
      <c r="Q515" s="5" t="n">
        <v>32.8</v>
      </c>
      <c r="R515" s="6" t="n">
        <v>1</v>
      </c>
      <c r="S515" s="5">
        <f>I515-J515-K515-L515</f>
        <v/>
      </c>
      <c r="T515" s="5">
        <f>L515-M515-N515-O515-P515-Q515</f>
        <v/>
      </c>
    </row>
    <row r="516">
      <c r="A516" s="4" t="inlineStr">
        <is>
          <t>O20240813-0226-01</t>
        </is>
      </c>
      <c r="B516" s="4" t="inlineStr">
        <is>
          <t>C202401-0226</t>
        </is>
      </c>
      <c r="C516" s="4" t="inlineStr">
        <is>
          <t>2024-08-13</t>
        </is>
      </c>
      <c r="D516" s="4" t="inlineStr">
        <is>
          <t>2024-01-13</t>
        </is>
      </c>
      <c r="E516" s="4" t="inlineStr">
        <is>
          <t>2024-01</t>
        </is>
      </c>
      <c r="F516" s="4" t="n">
        <v>7</v>
      </c>
      <c r="G516" s="4" t="inlineStr">
        <is>
          <t>Paid search</t>
        </is>
      </c>
      <c r="H516" s="4" t="inlineStr">
        <is>
          <t>Home</t>
        </is>
      </c>
      <c r="I516" s="5" t="n">
        <v>49.68</v>
      </c>
      <c r="J516" s="5" t="n">
        <v>3.68</v>
      </c>
      <c r="K516" s="5" t="n">
        <v>0</v>
      </c>
      <c r="L516" s="5" t="n">
        <v>46</v>
      </c>
      <c r="M516" s="5" t="n">
        <v>16.1</v>
      </c>
      <c r="N516" s="5" t="n">
        <v>5.52</v>
      </c>
      <c r="O516" s="5" t="n">
        <v>1.38</v>
      </c>
      <c r="P516" s="5" t="n">
        <v>4.6</v>
      </c>
      <c r="Q516" s="5" t="n">
        <v>18.4</v>
      </c>
      <c r="R516" s="6" t="n">
        <v>0</v>
      </c>
      <c r="S516" s="5">
        <f>I516-J516-K516-L516</f>
        <v/>
      </c>
      <c r="T516" s="5">
        <f>L516-M516-N516-O516-P516-Q516</f>
        <v/>
      </c>
    </row>
    <row r="517">
      <c r="A517" s="4" t="inlineStr">
        <is>
          <t>O20241113-0226-01</t>
        </is>
      </c>
      <c r="B517" s="4" t="inlineStr">
        <is>
          <t>C202401-0226</t>
        </is>
      </c>
      <c r="C517" s="4" t="inlineStr">
        <is>
          <t>2024-11-13</t>
        </is>
      </c>
      <c r="D517" s="4" t="inlineStr">
        <is>
          <t>2024-01-13</t>
        </is>
      </c>
      <c r="E517" s="4" t="inlineStr">
        <is>
          <t>2024-01</t>
        </is>
      </c>
      <c r="F517" s="4" t="n">
        <v>10</v>
      </c>
      <c r="G517" s="4" t="inlineStr">
        <is>
          <t>Paid search</t>
        </is>
      </c>
      <c r="H517" s="4" t="inlineStr">
        <is>
          <t>Home</t>
        </is>
      </c>
      <c r="I517" s="5" t="n">
        <v>52.92</v>
      </c>
      <c r="J517" s="5" t="n">
        <v>3.92</v>
      </c>
      <c r="K517" s="5" t="n">
        <v>0</v>
      </c>
      <c r="L517" s="5" t="n">
        <v>49</v>
      </c>
      <c r="M517" s="5" t="n">
        <v>17.15</v>
      </c>
      <c r="N517" s="5" t="n">
        <v>5.88</v>
      </c>
      <c r="O517" s="5" t="n">
        <v>1.47</v>
      </c>
      <c r="P517" s="5" t="n">
        <v>4.9</v>
      </c>
      <c r="Q517" s="5" t="n">
        <v>19.6</v>
      </c>
      <c r="R517" s="6" t="n">
        <v>0</v>
      </c>
      <c r="S517" s="5">
        <f>I517-J517-K517-L517</f>
        <v/>
      </c>
      <c r="T517" s="5">
        <f>L517-M517-N517-O517-P517-Q517</f>
        <v/>
      </c>
    </row>
    <row r="518">
      <c r="A518" s="4" t="inlineStr">
        <is>
          <t>O20240118-0227-01</t>
        </is>
      </c>
      <c r="B518" s="4" t="inlineStr">
        <is>
          <t>C202401-0227</t>
        </is>
      </c>
      <c r="C518" s="4" t="inlineStr">
        <is>
          <t>2024-01-18</t>
        </is>
      </c>
      <c r="D518" s="4" t="inlineStr">
        <is>
          <t>2024-01-18</t>
        </is>
      </c>
      <c r="E518" s="4" t="inlineStr">
        <is>
          <t>2024-01</t>
        </is>
      </c>
      <c r="F518" s="4" t="n">
        <v>0</v>
      </c>
      <c r="G518" s="4" t="inlineStr">
        <is>
          <t>Paid social</t>
        </is>
      </c>
      <c r="H518" s="4" t="inlineStr">
        <is>
          <t>Home</t>
        </is>
      </c>
      <c r="I518" s="5" t="n">
        <v>117.72</v>
      </c>
      <c r="J518" s="5" t="n">
        <v>8.720000000000001</v>
      </c>
      <c r="K518" s="5" t="n">
        <v>0</v>
      </c>
      <c r="L518" s="5" t="n">
        <v>109</v>
      </c>
      <c r="M518" s="5" t="n">
        <v>38.15</v>
      </c>
      <c r="N518" s="5" t="n">
        <v>13.08</v>
      </c>
      <c r="O518" s="5" t="n">
        <v>3.27</v>
      </c>
      <c r="P518" s="5" t="n">
        <v>10.9</v>
      </c>
      <c r="Q518" s="5" t="n">
        <v>43.6</v>
      </c>
      <c r="R518" s="6" t="n">
        <v>1</v>
      </c>
      <c r="S518" s="5">
        <f>I518-J518-K518-L518</f>
        <v/>
      </c>
      <c r="T518" s="5">
        <f>L518-M518-N518-O518-P518-Q518</f>
        <v/>
      </c>
    </row>
    <row r="519">
      <c r="A519" s="4" t="inlineStr">
        <is>
          <t>O20240123-0228-01</t>
        </is>
      </c>
      <c r="B519" s="4" t="inlineStr">
        <is>
          <t>C202401-0228</t>
        </is>
      </c>
      <c r="C519" s="4" t="inlineStr">
        <is>
          <t>2024-01-23</t>
        </is>
      </c>
      <c r="D519" s="4" t="inlineStr">
        <is>
          <t>2024-01-23</t>
        </is>
      </c>
      <c r="E519" s="4" t="inlineStr">
        <is>
          <t>2024-01</t>
        </is>
      </c>
      <c r="F519" s="4" t="n">
        <v>0</v>
      </c>
      <c r="G519" s="4" t="inlineStr">
        <is>
          <t>Email</t>
        </is>
      </c>
      <c r="H519" s="4" t="inlineStr">
        <is>
          <t>Skincare</t>
        </is>
      </c>
      <c r="I519" s="5" t="n">
        <v>95.04000000000001</v>
      </c>
      <c r="J519" s="5" t="n">
        <v>7.04</v>
      </c>
      <c r="K519" s="5" t="n">
        <v>0</v>
      </c>
      <c r="L519" s="5" t="n">
        <v>88</v>
      </c>
      <c r="M519" s="5" t="n">
        <v>30.8</v>
      </c>
      <c r="N519" s="5" t="n">
        <v>10.56</v>
      </c>
      <c r="O519" s="5" t="n">
        <v>2.64</v>
      </c>
      <c r="P519" s="5" t="n">
        <v>8.800000000000001</v>
      </c>
      <c r="Q519" s="5" t="n">
        <v>35.2</v>
      </c>
      <c r="R519" s="6" t="n">
        <v>1</v>
      </c>
      <c r="S519" s="5">
        <f>I519-J519-K519-L519</f>
        <v/>
      </c>
      <c r="T519" s="5">
        <f>L519-M519-N519-O519-P519-Q519</f>
        <v/>
      </c>
    </row>
    <row r="520">
      <c r="A520" s="4" t="inlineStr">
        <is>
          <t>O20240423-0228-01</t>
        </is>
      </c>
      <c r="B520" s="4" t="inlineStr">
        <is>
          <t>C202401-0228</t>
        </is>
      </c>
      <c r="C520" s="4" t="inlineStr">
        <is>
          <t>2024-04-23</t>
        </is>
      </c>
      <c r="D520" s="4" t="inlineStr">
        <is>
          <t>2024-01-23</t>
        </is>
      </c>
      <c r="E520" s="4" t="inlineStr">
        <is>
          <t>2024-01</t>
        </is>
      </c>
      <c r="F520" s="4" t="n">
        <v>3</v>
      </c>
      <c r="G520" s="4" t="inlineStr">
        <is>
          <t>Email</t>
        </is>
      </c>
      <c r="H520" s="4" t="inlineStr">
        <is>
          <t>Skincare</t>
        </is>
      </c>
      <c r="I520" s="5" t="n">
        <v>79.92</v>
      </c>
      <c r="J520" s="5" t="n">
        <v>5.92</v>
      </c>
      <c r="K520" s="5" t="n">
        <v>0</v>
      </c>
      <c r="L520" s="5" t="n">
        <v>74</v>
      </c>
      <c r="M520" s="5" t="n">
        <v>25.9</v>
      </c>
      <c r="N520" s="5" t="n">
        <v>8.880000000000001</v>
      </c>
      <c r="O520" s="5" t="n">
        <v>2.22</v>
      </c>
      <c r="P520" s="5" t="n">
        <v>7.4</v>
      </c>
      <c r="Q520" s="5" t="n">
        <v>29.6</v>
      </c>
      <c r="R520" s="6" t="n">
        <v>0</v>
      </c>
      <c r="S520" s="5">
        <f>I520-J520-K520-L520</f>
        <v/>
      </c>
      <c r="T520" s="5">
        <f>L520-M520-N520-O520-P520-Q520</f>
        <v/>
      </c>
    </row>
    <row r="521">
      <c r="A521" s="4" t="inlineStr">
        <is>
          <t>O20240523-0228-01</t>
        </is>
      </c>
      <c r="B521" s="4" t="inlineStr">
        <is>
          <t>C202401-0228</t>
        </is>
      </c>
      <c r="C521" s="4" t="inlineStr">
        <is>
          <t>2024-05-23</t>
        </is>
      </c>
      <c r="D521" s="4" t="inlineStr">
        <is>
          <t>2024-01-23</t>
        </is>
      </c>
      <c r="E521" s="4" t="inlineStr">
        <is>
          <t>2024-01</t>
        </is>
      </c>
      <c r="F521" s="4" t="n">
        <v>4</v>
      </c>
      <c r="G521" s="4" t="inlineStr">
        <is>
          <t>Email</t>
        </is>
      </c>
      <c r="H521" s="4" t="inlineStr">
        <is>
          <t>Skincare</t>
        </is>
      </c>
      <c r="I521" s="5" t="n">
        <v>63.72</v>
      </c>
      <c r="J521" s="5" t="n">
        <v>4.72</v>
      </c>
      <c r="K521" s="5" t="n">
        <v>0</v>
      </c>
      <c r="L521" s="5" t="n">
        <v>59</v>
      </c>
      <c r="M521" s="5" t="n">
        <v>20.65</v>
      </c>
      <c r="N521" s="5" t="n">
        <v>7.08</v>
      </c>
      <c r="O521" s="5" t="n">
        <v>1.77</v>
      </c>
      <c r="P521" s="5" t="n">
        <v>5.9</v>
      </c>
      <c r="Q521" s="5" t="n">
        <v>23.6</v>
      </c>
      <c r="R521" s="6" t="n">
        <v>0</v>
      </c>
      <c r="S521" s="5">
        <f>I521-J521-K521-L521</f>
        <v/>
      </c>
      <c r="T521" s="5">
        <f>L521-M521-N521-O521-P521-Q521</f>
        <v/>
      </c>
    </row>
    <row r="522">
      <c r="A522" s="4" t="inlineStr">
        <is>
          <t>O20250423-0228-01</t>
        </is>
      </c>
      <c r="B522" s="4" t="inlineStr">
        <is>
          <t>C202401-0228</t>
        </is>
      </c>
      <c r="C522" s="4" t="inlineStr">
        <is>
          <t>2025-04-23</t>
        </is>
      </c>
      <c r="D522" s="4" t="inlineStr">
        <is>
          <t>2024-01-23</t>
        </is>
      </c>
      <c r="E522" s="4" t="inlineStr">
        <is>
          <t>2024-01</t>
        </is>
      </c>
      <c r="F522" s="4" t="n">
        <v>15</v>
      </c>
      <c r="G522" s="4" t="inlineStr">
        <is>
          <t>Email</t>
        </is>
      </c>
      <c r="H522" s="4" t="inlineStr">
        <is>
          <t>Skincare</t>
        </is>
      </c>
      <c r="I522" s="5" t="n">
        <v>57.24</v>
      </c>
      <c r="J522" s="5" t="n">
        <v>4.24</v>
      </c>
      <c r="K522" s="5" t="n">
        <v>0</v>
      </c>
      <c r="L522" s="5" t="n">
        <v>53</v>
      </c>
      <c r="M522" s="5" t="n">
        <v>18.55</v>
      </c>
      <c r="N522" s="5" t="n">
        <v>6.36</v>
      </c>
      <c r="O522" s="5" t="n">
        <v>1.59</v>
      </c>
      <c r="P522" s="5" t="n">
        <v>5.3</v>
      </c>
      <c r="Q522" s="5" t="n">
        <v>21.2</v>
      </c>
      <c r="R522" s="6" t="n">
        <v>0</v>
      </c>
      <c r="S522" s="5">
        <f>I522-J522-K522-L522</f>
        <v/>
      </c>
      <c r="T522" s="5">
        <f>L522-M522-N522-O522-P522-Q522</f>
        <v/>
      </c>
    </row>
    <row r="523">
      <c r="A523" s="4" t="inlineStr">
        <is>
          <t>O20240128-0229-01</t>
        </is>
      </c>
      <c r="B523" s="4" t="inlineStr">
        <is>
          <t>C202401-0229</t>
        </is>
      </c>
      <c r="C523" s="4" t="inlineStr">
        <is>
          <t>2024-01-28</t>
        </is>
      </c>
      <c r="D523" s="4" t="inlineStr">
        <is>
          <t>2024-01-28</t>
        </is>
      </c>
      <c r="E523" s="4" t="inlineStr">
        <is>
          <t>2024-01</t>
        </is>
      </c>
      <c r="F523" s="4" t="n">
        <v>0</v>
      </c>
      <c r="G523" s="4" t="inlineStr">
        <is>
          <t>Paid social</t>
        </is>
      </c>
      <c r="H523" s="4" t="inlineStr">
        <is>
          <t>Supplements</t>
        </is>
      </c>
      <c r="I523" s="5" t="n">
        <v>92.88</v>
      </c>
      <c r="J523" s="5" t="n">
        <v>6.88</v>
      </c>
      <c r="K523" s="5" t="n">
        <v>0</v>
      </c>
      <c r="L523" s="5" t="n">
        <v>86</v>
      </c>
      <c r="M523" s="5" t="n">
        <v>30.1</v>
      </c>
      <c r="N523" s="5" t="n">
        <v>10.32</v>
      </c>
      <c r="O523" s="5" t="n">
        <v>2.58</v>
      </c>
      <c r="P523" s="5" t="n">
        <v>8.6</v>
      </c>
      <c r="Q523" s="5" t="n">
        <v>34.4</v>
      </c>
      <c r="R523" s="6" t="n">
        <v>1</v>
      </c>
      <c r="S523" s="5">
        <f>I523-J523-K523-L523</f>
        <v/>
      </c>
      <c r="T523" s="5">
        <f>L523-M523-N523-O523-P523-Q523</f>
        <v/>
      </c>
    </row>
    <row r="524">
      <c r="A524" s="4" t="inlineStr">
        <is>
          <t>O20240102-0230-01</t>
        </is>
      </c>
      <c r="B524" s="4" t="inlineStr">
        <is>
          <t>C202401-0230</t>
        </is>
      </c>
      <c r="C524" s="4" t="inlineStr">
        <is>
          <t>2024-01-02</t>
        </is>
      </c>
      <c r="D524" s="4" t="inlineStr">
        <is>
          <t>2024-01-02</t>
        </is>
      </c>
      <c r="E524" s="4" t="inlineStr">
        <is>
          <t>2024-01</t>
        </is>
      </c>
      <c r="F524" s="4" t="n">
        <v>0</v>
      </c>
      <c r="G524" s="4" t="inlineStr">
        <is>
          <t>Affiliate</t>
        </is>
      </c>
      <c r="H524" s="4" t="inlineStr">
        <is>
          <t>Home</t>
        </is>
      </c>
      <c r="I524" s="5" t="n">
        <v>105.84</v>
      </c>
      <c r="J524" s="5" t="n">
        <v>7.84</v>
      </c>
      <c r="K524" s="5" t="n">
        <v>0</v>
      </c>
      <c r="L524" s="5" t="n">
        <v>98</v>
      </c>
      <c r="M524" s="5" t="n">
        <v>34.3</v>
      </c>
      <c r="N524" s="5" t="n">
        <v>11.76</v>
      </c>
      <c r="O524" s="5" t="n">
        <v>2.94</v>
      </c>
      <c r="P524" s="5" t="n">
        <v>9.800000000000001</v>
      </c>
      <c r="Q524" s="5" t="n">
        <v>39.2</v>
      </c>
      <c r="R524" s="6" t="n">
        <v>1</v>
      </c>
      <c r="S524" s="5">
        <f>I524-J524-K524-L524</f>
        <v/>
      </c>
      <c r="T524" s="5">
        <f>L524-M524-N524-O524-P524-Q524</f>
        <v/>
      </c>
    </row>
    <row r="525">
      <c r="A525" s="4" t="inlineStr">
        <is>
          <t>O20240107-0231-01</t>
        </is>
      </c>
      <c r="B525" s="4" t="inlineStr">
        <is>
          <t>C202401-0231</t>
        </is>
      </c>
      <c r="C525" s="4" t="inlineStr">
        <is>
          <t>2024-01-07</t>
        </is>
      </c>
      <c r="D525" s="4" t="inlineStr">
        <is>
          <t>2024-01-07</t>
        </is>
      </c>
      <c r="E525" s="4" t="inlineStr">
        <is>
          <t>2024-01</t>
        </is>
      </c>
      <c r="F525" s="4" t="n">
        <v>0</v>
      </c>
      <c r="G525" s="4" t="inlineStr">
        <is>
          <t>Paid social</t>
        </is>
      </c>
      <c r="H525" s="4" t="inlineStr">
        <is>
          <t>Skincare</t>
        </is>
      </c>
      <c r="I525" s="5" t="n">
        <v>114.48</v>
      </c>
      <c r="J525" s="5" t="n">
        <v>8.48</v>
      </c>
      <c r="K525" s="5" t="n">
        <v>0</v>
      </c>
      <c r="L525" s="5" t="n">
        <v>106</v>
      </c>
      <c r="M525" s="5" t="n">
        <v>37.1</v>
      </c>
      <c r="N525" s="5" t="n">
        <v>12.72</v>
      </c>
      <c r="O525" s="5" t="n">
        <v>3.18</v>
      </c>
      <c r="P525" s="5" t="n">
        <v>10.6</v>
      </c>
      <c r="Q525" s="5" t="n">
        <v>42.4</v>
      </c>
      <c r="R525" s="6" t="n">
        <v>1</v>
      </c>
      <c r="S525" s="5">
        <f>I525-J525-K525-L525</f>
        <v/>
      </c>
      <c r="T525" s="5">
        <f>L525-M525-N525-O525-P525-Q525</f>
        <v/>
      </c>
    </row>
    <row r="526">
      <c r="A526" s="4" t="inlineStr">
        <is>
          <t>O20240112-0232-01</t>
        </is>
      </c>
      <c r="B526" s="4" t="inlineStr">
        <is>
          <t>C202401-0232</t>
        </is>
      </c>
      <c r="C526" s="4" t="inlineStr">
        <is>
          <t>2024-01-12</t>
        </is>
      </c>
      <c r="D526" s="4" t="inlineStr">
        <is>
          <t>2024-01-12</t>
        </is>
      </c>
      <c r="E526" s="4" t="inlineStr">
        <is>
          <t>2024-01</t>
        </is>
      </c>
      <c r="F526" s="4" t="n">
        <v>0</v>
      </c>
      <c r="G526" s="4" t="inlineStr">
        <is>
          <t>Paid social</t>
        </is>
      </c>
      <c r="H526" s="4" t="inlineStr">
        <is>
          <t>Skincare</t>
        </is>
      </c>
      <c r="I526" s="5" t="n">
        <v>98.28</v>
      </c>
      <c r="J526" s="5" t="n">
        <v>7.28</v>
      </c>
      <c r="K526" s="5" t="n">
        <v>0</v>
      </c>
      <c r="L526" s="5" t="n">
        <v>91</v>
      </c>
      <c r="M526" s="5" t="n">
        <v>31.85</v>
      </c>
      <c r="N526" s="5" t="n">
        <v>10.92</v>
      </c>
      <c r="O526" s="5" t="n">
        <v>2.73</v>
      </c>
      <c r="P526" s="5" t="n">
        <v>9.1</v>
      </c>
      <c r="Q526" s="5" t="n">
        <v>36.4</v>
      </c>
      <c r="R526" s="6" t="n">
        <v>1</v>
      </c>
      <c r="S526" s="5">
        <f>I526-J526-K526-L526</f>
        <v/>
      </c>
      <c r="T526" s="5">
        <f>L526-M526-N526-O526-P526-Q526</f>
        <v/>
      </c>
    </row>
    <row r="527">
      <c r="A527" s="4" t="inlineStr">
        <is>
          <t>O20240117-0233-01</t>
        </is>
      </c>
      <c r="B527" s="4" t="inlineStr">
        <is>
          <t>C202401-0233</t>
        </is>
      </c>
      <c r="C527" s="4" t="inlineStr">
        <is>
          <t>2024-01-17</t>
        </is>
      </c>
      <c r="D527" s="4" t="inlineStr">
        <is>
          <t>2024-01-17</t>
        </is>
      </c>
      <c r="E527" s="4" t="inlineStr">
        <is>
          <t>2024-01</t>
        </is>
      </c>
      <c r="F527" s="4" t="n">
        <v>0</v>
      </c>
      <c r="G527" s="4" t="inlineStr">
        <is>
          <t>Paid social</t>
        </is>
      </c>
      <c r="H527" s="4" t="inlineStr">
        <is>
          <t>Skincare</t>
        </is>
      </c>
      <c r="I527" s="5" t="n">
        <v>147.96</v>
      </c>
      <c r="J527" s="5" t="n">
        <v>10.96</v>
      </c>
      <c r="K527" s="5" t="n">
        <v>0</v>
      </c>
      <c r="L527" s="5" t="n">
        <v>137</v>
      </c>
      <c r="M527" s="5" t="n">
        <v>47.95</v>
      </c>
      <c r="N527" s="5" t="n">
        <v>16.44</v>
      </c>
      <c r="O527" s="5" t="n">
        <v>4.11</v>
      </c>
      <c r="P527" s="5" t="n">
        <v>13.7</v>
      </c>
      <c r="Q527" s="5" t="n">
        <v>54.8</v>
      </c>
      <c r="R527" s="6" t="n">
        <v>1</v>
      </c>
      <c r="S527" s="5">
        <f>I527-J527-K527-L527</f>
        <v/>
      </c>
      <c r="T527" s="5">
        <f>L527-M527-N527-O527-P527-Q527</f>
        <v/>
      </c>
    </row>
    <row r="528">
      <c r="A528" s="4" t="inlineStr">
        <is>
          <t>O20240126-0233-02</t>
        </is>
      </c>
      <c r="B528" s="4" t="inlineStr">
        <is>
          <t>C202401-0233</t>
        </is>
      </c>
      <c r="C528" s="4" t="inlineStr">
        <is>
          <t>2024-01-26</t>
        </is>
      </c>
      <c r="D528" s="4" t="inlineStr">
        <is>
          <t>2024-01-17</t>
        </is>
      </c>
      <c r="E528" s="4" t="inlineStr">
        <is>
          <t>2024-01</t>
        </is>
      </c>
      <c r="F528" s="4" t="n">
        <v>0</v>
      </c>
      <c r="G528" s="4" t="inlineStr">
        <is>
          <t>Paid social</t>
        </is>
      </c>
      <c r="H528" s="4" t="inlineStr">
        <is>
          <t>Skincare</t>
        </is>
      </c>
      <c r="I528" s="5" t="n">
        <v>51.84</v>
      </c>
      <c r="J528" s="5" t="n">
        <v>3.84</v>
      </c>
      <c r="K528" s="5" t="n">
        <v>0</v>
      </c>
      <c r="L528" s="5" t="n">
        <v>48</v>
      </c>
      <c r="M528" s="5" t="n">
        <v>16.8</v>
      </c>
      <c r="N528" s="5" t="n">
        <v>5.76</v>
      </c>
      <c r="O528" s="5" t="n">
        <v>1.44</v>
      </c>
      <c r="P528" s="5" t="n">
        <v>4.8</v>
      </c>
      <c r="Q528" s="5" t="n">
        <v>19.2</v>
      </c>
      <c r="R528" s="6" t="n">
        <v>0</v>
      </c>
      <c r="S528" s="5">
        <f>I528-J528-K528-L528</f>
        <v/>
      </c>
      <c r="T528" s="5">
        <f>L528-M528-N528-O528-P528-Q528</f>
        <v/>
      </c>
    </row>
    <row r="529">
      <c r="A529" s="4" t="inlineStr">
        <is>
          <t>O20240217-0233-01</t>
        </is>
      </c>
      <c r="B529" s="4" t="inlineStr">
        <is>
          <t>C202401-0233</t>
        </is>
      </c>
      <c r="C529" s="4" t="inlineStr">
        <is>
          <t>2024-02-17</t>
        </is>
      </c>
      <c r="D529" s="4" t="inlineStr">
        <is>
          <t>2024-01-17</t>
        </is>
      </c>
      <c r="E529" s="4" t="inlineStr">
        <is>
          <t>2024-01</t>
        </is>
      </c>
      <c r="F529" s="4" t="n">
        <v>1</v>
      </c>
      <c r="G529" s="4" t="inlineStr">
        <is>
          <t>Paid social</t>
        </is>
      </c>
      <c r="H529" s="4" t="inlineStr">
        <is>
          <t>Skincare</t>
        </is>
      </c>
      <c r="I529" s="5" t="n">
        <v>137.16</v>
      </c>
      <c r="J529" s="5" t="n">
        <v>10.16</v>
      </c>
      <c r="K529" s="5" t="n">
        <v>0</v>
      </c>
      <c r="L529" s="5" t="n">
        <v>127</v>
      </c>
      <c r="M529" s="5" t="n">
        <v>44.45</v>
      </c>
      <c r="N529" s="5" t="n">
        <v>15.24</v>
      </c>
      <c r="O529" s="5" t="n">
        <v>3.81</v>
      </c>
      <c r="P529" s="5" t="n">
        <v>12.7</v>
      </c>
      <c r="Q529" s="5" t="n">
        <v>50.8</v>
      </c>
      <c r="R529" s="6" t="n">
        <v>0</v>
      </c>
      <c r="S529" s="5">
        <f>I529-J529-K529-L529</f>
        <v/>
      </c>
      <c r="T529" s="5">
        <f>L529-M529-N529-O529-P529-Q529</f>
        <v/>
      </c>
    </row>
    <row r="530">
      <c r="A530" s="4" t="inlineStr">
        <is>
          <t>O20240317-0233-01</t>
        </is>
      </c>
      <c r="B530" s="4" t="inlineStr">
        <is>
          <t>C202401-0233</t>
        </is>
      </c>
      <c r="C530" s="4" t="inlineStr">
        <is>
          <t>2024-03-17</t>
        </is>
      </c>
      <c r="D530" s="4" t="inlineStr">
        <is>
          <t>2024-01-17</t>
        </is>
      </c>
      <c r="E530" s="4" t="inlineStr">
        <is>
          <t>2024-01</t>
        </is>
      </c>
      <c r="F530" s="4" t="n">
        <v>2</v>
      </c>
      <c r="G530" s="4" t="inlineStr">
        <is>
          <t>Paid social</t>
        </is>
      </c>
      <c r="H530" s="4" t="inlineStr">
        <is>
          <t>Skincare</t>
        </is>
      </c>
      <c r="I530" s="5" t="n">
        <v>162</v>
      </c>
      <c r="J530" s="5" t="n">
        <v>12</v>
      </c>
      <c r="K530" s="5" t="n">
        <v>0</v>
      </c>
      <c r="L530" s="5" t="n">
        <v>150</v>
      </c>
      <c r="M530" s="5" t="n">
        <v>52.5</v>
      </c>
      <c r="N530" s="5" t="n">
        <v>18</v>
      </c>
      <c r="O530" s="5" t="n">
        <v>4.5</v>
      </c>
      <c r="P530" s="5" t="n">
        <v>15</v>
      </c>
      <c r="Q530" s="5" t="n">
        <v>60</v>
      </c>
      <c r="R530" s="6" t="n">
        <v>0</v>
      </c>
      <c r="S530" s="5">
        <f>I530-J530-K530-L530</f>
        <v/>
      </c>
      <c r="T530" s="5">
        <f>L530-M530-N530-O530-P530-Q530</f>
        <v/>
      </c>
    </row>
    <row r="531">
      <c r="A531" s="4" t="inlineStr">
        <is>
          <t>O20240417-0233-01</t>
        </is>
      </c>
      <c r="B531" s="4" t="inlineStr">
        <is>
          <t>C202401-0233</t>
        </is>
      </c>
      <c r="C531" s="4" t="inlineStr">
        <is>
          <t>2024-04-17</t>
        </is>
      </c>
      <c r="D531" s="4" t="inlineStr">
        <is>
          <t>2024-01-17</t>
        </is>
      </c>
      <c r="E531" s="4" t="inlineStr">
        <is>
          <t>2024-01</t>
        </is>
      </c>
      <c r="F531" s="4" t="n">
        <v>3</v>
      </c>
      <c r="G531" s="4" t="inlineStr">
        <is>
          <t>Paid social</t>
        </is>
      </c>
      <c r="H531" s="4" t="inlineStr">
        <is>
          <t>Skincare</t>
        </is>
      </c>
      <c r="I531" s="5" t="n">
        <v>143.64</v>
      </c>
      <c r="J531" s="5" t="n">
        <v>10.64</v>
      </c>
      <c r="K531" s="5" t="n">
        <v>0</v>
      </c>
      <c r="L531" s="5" t="n">
        <v>133</v>
      </c>
      <c r="M531" s="5" t="n">
        <v>46.55</v>
      </c>
      <c r="N531" s="5" t="n">
        <v>15.96</v>
      </c>
      <c r="O531" s="5" t="n">
        <v>3.99</v>
      </c>
      <c r="P531" s="5" t="n">
        <v>13.3</v>
      </c>
      <c r="Q531" s="5" t="n">
        <v>53.2</v>
      </c>
      <c r="R531" s="6" t="n">
        <v>0</v>
      </c>
      <c r="S531" s="5">
        <f>I531-J531-K531-L531</f>
        <v/>
      </c>
      <c r="T531" s="5">
        <f>L531-M531-N531-O531-P531-Q531</f>
        <v/>
      </c>
    </row>
    <row r="532">
      <c r="A532" s="4" t="inlineStr">
        <is>
          <t>O20240426-0233-02</t>
        </is>
      </c>
      <c r="B532" s="4" t="inlineStr">
        <is>
          <t>C202401-0233</t>
        </is>
      </c>
      <c r="C532" s="4" t="inlineStr">
        <is>
          <t>2024-04-26</t>
        </is>
      </c>
      <c r="D532" s="4" t="inlineStr">
        <is>
          <t>2024-01-17</t>
        </is>
      </c>
      <c r="E532" s="4" t="inlineStr">
        <is>
          <t>2024-01</t>
        </is>
      </c>
      <c r="F532" s="4" t="n">
        <v>3</v>
      </c>
      <c r="G532" s="4" t="inlineStr">
        <is>
          <t>Paid social</t>
        </is>
      </c>
      <c r="H532" s="4" t="inlineStr">
        <is>
          <t>Skincare</t>
        </is>
      </c>
      <c r="I532" s="5" t="n">
        <v>56.16</v>
      </c>
      <c r="J532" s="5" t="n">
        <v>4.16</v>
      </c>
      <c r="K532" s="5" t="n">
        <v>0</v>
      </c>
      <c r="L532" s="5" t="n">
        <v>52</v>
      </c>
      <c r="M532" s="5" t="n">
        <v>18.2</v>
      </c>
      <c r="N532" s="5" t="n">
        <v>6.24</v>
      </c>
      <c r="O532" s="5" t="n">
        <v>1.56</v>
      </c>
      <c r="P532" s="5" t="n">
        <v>5.2</v>
      </c>
      <c r="Q532" s="5" t="n">
        <v>20.8</v>
      </c>
      <c r="R532" s="6" t="n">
        <v>0</v>
      </c>
      <c r="S532" s="5">
        <f>I532-J532-K532-L532</f>
        <v/>
      </c>
      <c r="T532" s="5">
        <f>L532-M532-N532-O532-P532-Q532</f>
        <v/>
      </c>
    </row>
    <row r="533">
      <c r="A533" s="4" t="inlineStr">
        <is>
          <t>O20240517-0233-01</t>
        </is>
      </c>
      <c r="B533" s="4" t="inlineStr">
        <is>
          <t>C202401-0233</t>
        </is>
      </c>
      <c r="C533" s="4" t="inlineStr">
        <is>
          <t>2024-05-17</t>
        </is>
      </c>
      <c r="D533" s="4" t="inlineStr">
        <is>
          <t>2024-01-17</t>
        </is>
      </c>
      <c r="E533" s="4" t="inlineStr">
        <is>
          <t>2024-01</t>
        </is>
      </c>
      <c r="F533" s="4" t="n">
        <v>4</v>
      </c>
      <c r="G533" s="4" t="inlineStr">
        <is>
          <t>Paid social</t>
        </is>
      </c>
      <c r="H533" s="4" t="inlineStr">
        <is>
          <t>Skincare</t>
        </is>
      </c>
      <c r="I533" s="5" t="n">
        <v>100.44</v>
      </c>
      <c r="J533" s="5" t="n">
        <v>7.44</v>
      </c>
      <c r="K533" s="5" t="n">
        <v>0</v>
      </c>
      <c r="L533" s="5" t="n">
        <v>93</v>
      </c>
      <c r="M533" s="5" t="n">
        <v>32.55</v>
      </c>
      <c r="N533" s="5" t="n">
        <v>11.16</v>
      </c>
      <c r="O533" s="5" t="n">
        <v>2.79</v>
      </c>
      <c r="P533" s="5" t="n">
        <v>9.300000000000001</v>
      </c>
      <c r="Q533" s="5" t="n">
        <v>37.2</v>
      </c>
      <c r="R533" s="6" t="n">
        <v>0</v>
      </c>
      <c r="S533" s="5">
        <f>I533-J533-K533-L533</f>
        <v/>
      </c>
      <c r="T533" s="5">
        <f>L533-M533-N533-O533-P533-Q533</f>
        <v/>
      </c>
    </row>
    <row r="534">
      <c r="A534" s="4" t="inlineStr">
        <is>
          <t>O20240717-0233-01</t>
        </is>
      </c>
      <c r="B534" s="4" t="inlineStr">
        <is>
          <t>C202401-0233</t>
        </is>
      </c>
      <c r="C534" s="4" t="inlineStr">
        <is>
          <t>2024-07-17</t>
        </is>
      </c>
      <c r="D534" s="4" t="inlineStr">
        <is>
          <t>2024-01-17</t>
        </is>
      </c>
      <c r="E534" s="4" t="inlineStr">
        <is>
          <t>2024-01</t>
        </is>
      </c>
      <c r="F534" s="4" t="n">
        <v>6</v>
      </c>
      <c r="G534" s="4" t="inlineStr">
        <is>
          <t>Paid social</t>
        </is>
      </c>
      <c r="H534" s="4" t="inlineStr">
        <is>
          <t>Skincare</t>
        </is>
      </c>
      <c r="I534" s="5" t="n">
        <v>95.04000000000001</v>
      </c>
      <c r="J534" s="5" t="n">
        <v>7.04</v>
      </c>
      <c r="K534" s="5" t="n">
        <v>0</v>
      </c>
      <c r="L534" s="5" t="n">
        <v>88</v>
      </c>
      <c r="M534" s="5" t="n">
        <v>30.8</v>
      </c>
      <c r="N534" s="5" t="n">
        <v>10.56</v>
      </c>
      <c r="O534" s="5" t="n">
        <v>2.64</v>
      </c>
      <c r="P534" s="5" t="n">
        <v>8.800000000000001</v>
      </c>
      <c r="Q534" s="5" t="n">
        <v>35.2</v>
      </c>
      <c r="R534" s="6" t="n">
        <v>0</v>
      </c>
      <c r="S534" s="5">
        <f>I534-J534-K534-L534</f>
        <v/>
      </c>
      <c r="T534" s="5">
        <f>L534-M534-N534-O534-P534-Q534</f>
        <v/>
      </c>
    </row>
    <row r="535">
      <c r="A535" s="4" t="inlineStr">
        <is>
          <t>O20240817-0233-01</t>
        </is>
      </c>
      <c r="B535" s="4" t="inlineStr">
        <is>
          <t>C202401-0233</t>
        </is>
      </c>
      <c r="C535" s="4" t="inlineStr">
        <is>
          <t>2024-08-17</t>
        </is>
      </c>
      <c r="D535" s="4" t="inlineStr">
        <is>
          <t>2024-01-17</t>
        </is>
      </c>
      <c r="E535" s="4" t="inlineStr">
        <is>
          <t>2024-01</t>
        </is>
      </c>
      <c r="F535" s="4" t="n">
        <v>7</v>
      </c>
      <c r="G535" s="4" t="inlineStr">
        <is>
          <t>Paid social</t>
        </is>
      </c>
      <c r="H535" s="4" t="inlineStr">
        <is>
          <t>Skincare</t>
        </is>
      </c>
      <c r="I535" s="5" t="n">
        <v>89.64</v>
      </c>
      <c r="J535" s="5" t="n">
        <v>6.64</v>
      </c>
      <c r="K535" s="5" t="n">
        <v>0</v>
      </c>
      <c r="L535" s="5" t="n">
        <v>83</v>
      </c>
      <c r="M535" s="5" t="n">
        <v>29.05</v>
      </c>
      <c r="N535" s="5" t="n">
        <v>9.960000000000001</v>
      </c>
      <c r="O535" s="5" t="n">
        <v>2.49</v>
      </c>
      <c r="P535" s="5" t="n">
        <v>8.300000000000001</v>
      </c>
      <c r="Q535" s="5" t="n">
        <v>33.2</v>
      </c>
      <c r="R535" s="6" t="n">
        <v>0</v>
      </c>
      <c r="S535" s="5">
        <f>I535-J535-K535-L535</f>
        <v/>
      </c>
      <c r="T535" s="5">
        <f>L535-M535-N535-O535-P535-Q535</f>
        <v/>
      </c>
    </row>
    <row r="536">
      <c r="A536" s="4" t="inlineStr">
        <is>
          <t>O20240826-0233-02</t>
        </is>
      </c>
      <c r="B536" s="4" t="inlineStr">
        <is>
          <t>C202401-0233</t>
        </is>
      </c>
      <c r="C536" s="4" t="inlineStr">
        <is>
          <t>2024-08-26</t>
        </is>
      </c>
      <c r="D536" s="4" t="inlineStr">
        <is>
          <t>2024-01-17</t>
        </is>
      </c>
      <c r="E536" s="4" t="inlineStr">
        <is>
          <t>2024-01</t>
        </is>
      </c>
      <c r="F536" s="4" t="n">
        <v>7</v>
      </c>
      <c r="G536" s="4" t="inlineStr">
        <is>
          <t>Paid social</t>
        </is>
      </c>
      <c r="H536" s="4" t="inlineStr">
        <is>
          <t>Skincare</t>
        </is>
      </c>
      <c r="I536" s="5" t="n">
        <v>50.76</v>
      </c>
      <c r="J536" s="5" t="n">
        <v>3.76</v>
      </c>
      <c r="K536" s="5" t="n">
        <v>0</v>
      </c>
      <c r="L536" s="5" t="n">
        <v>47</v>
      </c>
      <c r="M536" s="5" t="n">
        <v>16.45</v>
      </c>
      <c r="N536" s="5" t="n">
        <v>5.64</v>
      </c>
      <c r="O536" s="5" t="n">
        <v>1.41</v>
      </c>
      <c r="P536" s="5" t="n">
        <v>4.7</v>
      </c>
      <c r="Q536" s="5" t="n">
        <v>18.8</v>
      </c>
      <c r="R536" s="6" t="n">
        <v>0</v>
      </c>
      <c r="S536" s="5">
        <f>I536-J536-K536-L536</f>
        <v/>
      </c>
      <c r="T536" s="5">
        <f>L536-M536-N536-O536-P536-Q536</f>
        <v/>
      </c>
    </row>
    <row r="537">
      <c r="A537" s="4" t="inlineStr">
        <is>
          <t>O20240917-0233-01</t>
        </is>
      </c>
      <c r="B537" s="4" t="inlineStr">
        <is>
          <t>C202401-0233</t>
        </is>
      </c>
      <c r="C537" s="4" t="inlineStr">
        <is>
          <t>2024-09-17</t>
        </is>
      </c>
      <c r="D537" s="4" t="inlineStr">
        <is>
          <t>2024-01-17</t>
        </is>
      </c>
      <c r="E537" s="4" t="inlineStr">
        <is>
          <t>2024-01</t>
        </is>
      </c>
      <c r="F537" s="4" t="n">
        <v>8</v>
      </c>
      <c r="G537" s="4" t="inlineStr">
        <is>
          <t>Paid social</t>
        </is>
      </c>
      <c r="H537" s="4" t="inlineStr">
        <is>
          <t>Skincare</t>
        </is>
      </c>
      <c r="I537" s="5" t="n">
        <v>90.72</v>
      </c>
      <c r="J537" s="5" t="n">
        <v>6.72</v>
      </c>
      <c r="K537" s="5" t="n">
        <v>0</v>
      </c>
      <c r="L537" s="5" t="n">
        <v>84</v>
      </c>
      <c r="M537" s="5" t="n">
        <v>29.4</v>
      </c>
      <c r="N537" s="5" t="n">
        <v>10.08</v>
      </c>
      <c r="O537" s="5" t="n">
        <v>2.52</v>
      </c>
      <c r="P537" s="5" t="n">
        <v>8.4</v>
      </c>
      <c r="Q537" s="5" t="n">
        <v>33.6</v>
      </c>
      <c r="R537" s="6" t="n">
        <v>0</v>
      </c>
      <c r="S537" s="5">
        <f>I537-J537-K537-L537</f>
        <v/>
      </c>
      <c r="T537" s="5">
        <f>L537-M537-N537-O537-P537-Q537</f>
        <v/>
      </c>
    </row>
    <row r="538">
      <c r="A538" s="4" t="inlineStr">
        <is>
          <t>O20240926-0233-02</t>
        </is>
      </c>
      <c r="B538" s="4" t="inlineStr">
        <is>
          <t>C202401-0233</t>
        </is>
      </c>
      <c r="C538" s="4" t="inlineStr">
        <is>
          <t>2024-09-26</t>
        </is>
      </c>
      <c r="D538" s="4" t="inlineStr">
        <is>
          <t>2024-01-17</t>
        </is>
      </c>
      <c r="E538" s="4" t="inlineStr">
        <is>
          <t>2024-01</t>
        </is>
      </c>
      <c r="F538" s="4" t="n">
        <v>8</v>
      </c>
      <c r="G538" s="4" t="inlineStr">
        <is>
          <t>Paid social</t>
        </is>
      </c>
      <c r="H538" s="4" t="inlineStr">
        <is>
          <t>Skincare</t>
        </is>
      </c>
      <c r="I538" s="5" t="n">
        <v>54</v>
      </c>
      <c r="J538" s="5" t="n">
        <v>4</v>
      </c>
      <c r="K538" s="5" t="n">
        <v>0</v>
      </c>
      <c r="L538" s="5" t="n">
        <v>50</v>
      </c>
      <c r="M538" s="5" t="n">
        <v>17.5</v>
      </c>
      <c r="N538" s="5" t="n">
        <v>6</v>
      </c>
      <c r="O538" s="5" t="n">
        <v>1.5</v>
      </c>
      <c r="P538" s="5" t="n">
        <v>5</v>
      </c>
      <c r="Q538" s="5" t="n">
        <v>20</v>
      </c>
      <c r="R538" s="6" t="n">
        <v>0</v>
      </c>
      <c r="S538" s="5">
        <f>I538-J538-K538-L538</f>
        <v/>
      </c>
      <c r="T538" s="5">
        <f>L538-M538-N538-O538-P538-Q538</f>
        <v/>
      </c>
    </row>
    <row r="539">
      <c r="A539" s="4" t="inlineStr">
        <is>
          <t>O20241017-0233-01</t>
        </is>
      </c>
      <c r="B539" s="4" t="inlineStr">
        <is>
          <t>C202401-0233</t>
        </is>
      </c>
      <c r="C539" s="4" t="inlineStr">
        <is>
          <t>2024-10-17</t>
        </is>
      </c>
      <c r="D539" s="4" t="inlineStr">
        <is>
          <t>2024-01-17</t>
        </is>
      </c>
      <c r="E539" s="4" t="inlineStr">
        <is>
          <t>2024-01</t>
        </is>
      </c>
      <c r="F539" s="4" t="n">
        <v>9</v>
      </c>
      <c r="G539" s="4" t="inlineStr">
        <is>
          <t>Paid social</t>
        </is>
      </c>
      <c r="H539" s="4" t="inlineStr">
        <is>
          <t>Skincare</t>
        </is>
      </c>
      <c r="I539" s="5" t="n">
        <v>97.2</v>
      </c>
      <c r="J539" s="5" t="n">
        <v>7.2</v>
      </c>
      <c r="K539" s="5" t="n">
        <v>0</v>
      </c>
      <c r="L539" s="5" t="n">
        <v>90</v>
      </c>
      <c r="M539" s="5" t="n">
        <v>31.5</v>
      </c>
      <c r="N539" s="5" t="n">
        <v>10.8</v>
      </c>
      <c r="O539" s="5" t="n">
        <v>2.7</v>
      </c>
      <c r="P539" s="5" t="n">
        <v>9</v>
      </c>
      <c r="Q539" s="5" t="n">
        <v>36</v>
      </c>
      <c r="R539" s="6" t="n">
        <v>0</v>
      </c>
      <c r="S539" s="5">
        <f>I539-J539-K539-L539</f>
        <v/>
      </c>
      <c r="T539" s="5">
        <f>L539-M539-N539-O539-P539-Q539</f>
        <v/>
      </c>
    </row>
    <row r="540">
      <c r="A540" s="4" t="inlineStr">
        <is>
          <t>O20241117-0233-01</t>
        </is>
      </c>
      <c r="B540" s="4" t="inlineStr">
        <is>
          <t>C202401-0233</t>
        </is>
      </c>
      <c r="C540" s="4" t="inlineStr">
        <is>
          <t>2024-11-17</t>
        </is>
      </c>
      <c r="D540" s="4" t="inlineStr">
        <is>
          <t>2024-01-17</t>
        </is>
      </c>
      <c r="E540" s="4" t="inlineStr">
        <is>
          <t>2024-01</t>
        </is>
      </c>
      <c r="F540" s="4" t="n">
        <v>10</v>
      </c>
      <c r="G540" s="4" t="inlineStr">
        <is>
          <t>Paid social</t>
        </is>
      </c>
      <c r="H540" s="4" t="inlineStr">
        <is>
          <t>Skincare</t>
        </is>
      </c>
      <c r="I540" s="5" t="n">
        <v>90.72</v>
      </c>
      <c r="J540" s="5" t="n">
        <v>6.72</v>
      </c>
      <c r="K540" s="5" t="n">
        <v>0</v>
      </c>
      <c r="L540" s="5" t="n">
        <v>84</v>
      </c>
      <c r="M540" s="5" t="n">
        <v>29.4</v>
      </c>
      <c r="N540" s="5" t="n">
        <v>10.08</v>
      </c>
      <c r="O540" s="5" t="n">
        <v>2.52</v>
      </c>
      <c r="P540" s="5" t="n">
        <v>8.4</v>
      </c>
      <c r="Q540" s="5" t="n">
        <v>33.6</v>
      </c>
      <c r="R540" s="6" t="n">
        <v>0</v>
      </c>
      <c r="S540" s="5">
        <f>I540-J540-K540-L540</f>
        <v/>
      </c>
      <c r="T540" s="5">
        <f>L540-M540-N540-O540-P540-Q540</f>
        <v/>
      </c>
    </row>
    <row r="541">
      <c r="A541" s="4" t="inlineStr">
        <is>
          <t>O20241217-0233-01</t>
        </is>
      </c>
      <c r="B541" s="4" t="inlineStr">
        <is>
          <t>C202401-0233</t>
        </is>
      </c>
      <c r="C541" s="4" t="inlineStr">
        <is>
          <t>2024-12-17</t>
        </is>
      </c>
      <c r="D541" s="4" t="inlineStr">
        <is>
          <t>2024-01-17</t>
        </is>
      </c>
      <c r="E541" s="4" t="inlineStr">
        <is>
          <t>2024-01</t>
        </is>
      </c>
      <c r="F541" s="4" t="n">
        <v>11</v>
      </c>
      <c r="G541" s="4" t="inlineStr">
        <is>
          <t>Paid social</t>
        </is>
      </c>
      <c r="H541" s="4" t="inlineStr">
        <is>
          <t>Skincare</t>
        </is>
      </c>
      <c r="I541" s="5" t="n">
        <v>87.48</v>
      </c>
      <c r="J541" s="5" t="n">
        <v>6.48</v>
      </c>
      <c r="K541" s="5" t="n">
        <v>0</v>
      </c>
      <c r="L541" s="5" t="n">
        <v>81</v>
      </c>
      <c r="M541" s="5" t="n">
        <v>28.35</v>
      </c>
      <c r="N541" s="5" t="n">
        <v>9.720000000000001</v>
      </c>
      <c r="O541" s="5" t="n">
        <v>2.43</v>
      </c>
      <c r="P541" s="5" t="n">
        <v>8.1</v>
      </c>
      <c r="Q541" s="5" t="n">
        <v>32.4</v>
      </c>
      <c r="R541" s="6" t="n">
        <v>0</v>
      </c>
      <c r="S541" s="5">
        <f>I541-J541-K541-L541</f>
        <v/>
      </c>
      <c r="T541" s="5">
        <f>L541-M541-N541-O541-P541-Q541</f>
        <v/>
      </c>
    </row>
    <row r="542">
      <c r="A542" s="4" t="inlineStr">
        <is>
          <t>O20241226-0233-02</t>
        </is>
      </c>
      <c r="B542" s="4" t="inlineStr">
        <is>
          <t>C202401-0233</t>
        </is>
      </c>
      <c r="C542" s="4" t="inlineStr">
        <is>
          <t>2024-12-26</t>
        </is>
      </c>
      <c r="D542" s="4" t="inlineStr">
        <is>
          <t>2024-01-17</t>
        </is>
      </c>
      <c r="E542" s="4" t="inlineStr">
        <is>
          <t>2024-01</t>
        </is>
      </c>
      <c r="F542" s="4" t="n">
        <v>11</v>
      </c>
      <c r="G542" s="4" t="inlineStr">
        <is>
          <t>Paid social</t>
        </is>
      </c>
      <c r="H542" s="4" t="inlineStr">
        <is>
          <t>Skincare</t>
        </is>
      </c>
      <c r="I542" s="5" t="n">
        <v>49.68</v>
      </c>
      <c r="J542" s="5" t="n">
        <v>3.68</v>
      </c>
      <c r="K542" s="5" t="n">
        <v>0</v>
      </c>
      <c r="L542" s="5" t="n">
        <v>46</v>
      </c>
      <c r="M542" s="5" t="n">
        <v>16.1</v>
      </c>
      <c r="N542" s="5" t="n">
        <v>5.52</v>
      </c>
      <c r="O542" s="5" t="n">
        <v>1.38</v>
      </c>
      <c r="P542" s="5" t="n">
        <v>4.6</v>
      </c>
      <c r="Q542" s="5" t="n">
        <v>18.4</v>
      </c>
      <c r="R542" s="6" t="n">
        <v>0</v>
      </c>
      <c r="S542" s="5">
        <f>I542-J542-K542-L542</f>
        <v/>
      </c>
      <c r="T542" s="5">
        <f>L542-M542-N542-O542-P542-Q542</f>
        <v/>
      </c>
    </row>
    <row r="543">
      <c r="A543" s="4" t="inlineStr">
        <is>
          <t>O20240122-0234-01</t>
        </is>
      </c>
      <c r="B543" s="4" t="inlineStr">
        <is>
          <t>C202401-0234</t>
        </is>
      </c>
      <c r="C543" s="4" t="inlineStr">
        <is>
          <t>2024-01-22</t>
        </is>
      </c>
      <c r="D543" s="4" t="inlineStr">
        <is>
          <t>2024-01-22</t>
        </is>
      </c>
      <c r="E543" s="4" t="inlineStr">
        <is>
          <t>2024-01</t>
        </is>
      </c>
      <c r="F543" s="4" t="n">
        <v>0</v>
      </c>
      <c r="G543" s="4" t="inlineStr">
        <is>
          <t>Organic search</t>
        </is>
      </c>
      <c r="H543" s="4" t="inlineStr">
        <is>
          <t>Skincare</t>
        </is>
      </c>
      <c r="I543" s="5" t="n">
        <v>100.44</v>
      </c>
      <c r="J543" s="5" t="n">
        <v>7.44</v>
      </c>
      <c r="K543" s="5" t="n">
        <v>0</v>
      </c>
      <c r="L543" s="5" t="n">
        <v>93</v>
      </c>
      <c r="M543" s="5" t="n">
        <v>32.55</v>
      </c>
      <c r="N543" s="5" t="n">
        <v>11.16</v>
      </c>
      <c r="O543" s="5" t="n">
        <v>2.79</v>
      </c>
      <c r="P543" s="5" t="n">
        <v>9.300000000000001</v>
      </c>
      <c r="Q543" s="5" t="n">
        <v>37.2</v>
      </c>
      <c r="R543" s="6" t="n">
        <v>1</v>
      </c>
      <c r="S543" s="5">
        <f>I543-J543-K543-L543</f>
        <v/>
      </c>
      <c r="T543" s="5">
        <f>L543-M543-N543-O543-P543-Q543</f>
        <v/>
      </c>
    </row>
    <row r="544">
      <c r="A544" s="4" t="inlineStr">
        <is>
          <t>O20240127-0235-01</t>
        </is>
      </c>
      <c r="B544" s="4" t="inlineStr">
        <is>
          <t>C202401-0235</t>
        </is>
      </c>
      <c r="C544" s="4" t="inlineStr">
        <is>
          <t>2024-01-27</t>
        </is>
      </c>
      <c r="D544" s="4" t="inlineStr">
        <is>
          <t>2024-01-27</t>
        </is>
      </c>
      <c r="E544" s="4" t="inlineStr">
        <is>
          <t>2024-01</t>
        </is>
      </c>
      <c r="F544" s="4" t="n">
        <v>0</v>
      </c>
      <c r="G544" s="4" t="inlineStr">
        <is>
          <t>Paid search</t>
        </is>
      </c>
      <c r="H544" s="4" t="inlineStr">
        <is>
          <t>Apparel</t>
        </is>
      </c>
      <c r="I544" s="5" t="n">
        <v>118.8</v>
      </c>
      <c r="J544" s="5" t="n">
        <v>8.800000000000001</v>
      </c>
      <c r="K544" s="5" t="n">
        <v>0</v>
      </c>
      <c r="L544" s="5" t="n">
        <v>110</v>
      </c>
      <c r="M544" s="5" t="n">
        <v>38.5</v>
      </c>
      <c r="N544" s="5" t="n">
        <v>13.2</v>
      </c>
      <c r="O544" s="5" t="n">
        <v>3.3</v>
      </c>
      <c r="P544" s="5" t="n">
        <v>11</v>
      </c>
      <c r="Q544" s="5" t="n">
        <v>44</v>
      </c>
      <c r="R544" s="6" t="n">
        <v>1</v>
      </c>
      <c r="S544" s="5">
        <f>I544-J544-K544-L544</f>
        <v/>
      </c>
      <c r="T544" s="5">
        <f>L544-M544-N544-O544-P544-Q544</f>
        <v/>
      </c>
    </row>
    <row r="545">
      <c r="A545" s="4" t="inlineStr">
        <is>
          <t>O20240227-0235-01</t>
        </is>
      </c>
      <c r="B545" s="4" t="inlineStr">
        <is>
          <t>C202401-0235</t>
        </is>
      </c>
      <c r="C545" s="4" t="inlineStr">
        <is>
          <t>2024-02-27</t>
        </is>
      </c>
      <c r="D545" s="4" t="inlineStr">
        <is>
          <t>2024-01-27</t>
        </is>
      </c>
      <c r="E545" s="4" t="inlineStr">
        <is>
          <t>2024-01</t>
        </is>
      </c>
      <c r="F545" s="4" t="n">
        <v>1</v>
      </c>
      <c r="G545" s="4" t="inlineStr">
        <is>
          <t>Paid search</t>
        </is>
      </c>
      <c r="H545" s="4" t="inlineStr">
        <is>
          <t>Apparel</t>
        </is>
      </c>
      <c r="I545" s="5" t="n">
        <v>60.48</v>
      </c>
      <c r="J545" s="5" t="n">
        <v>4.48</v>
      </c>
      <c r="K545" s="5" t="n">
        <v>0</v>
      </c>
      <c r="L545" s="5" t="n">
        <v>56</v>
      </c>
      <c r="M545" s="5" t="n">
        <v>19.6</v>
      </c>
      <c r="N545" s="5" t="n">
        <v>6.72</v>
      </c>
      <c r="O545" s="5" t="n">
        <v>1.68</v>
      </c>
      <c r="P545" s="5" t="n">
        <v>5.6</v>
      </c>
      <c r="Q545" s="5" t="n">
        <v>22.4</v>
      </c>
      <c r="R545" s="6" t="n">
        <v>0</v>
      </c>
      <c r="S545" s="5">
        <f>I545-J545-K545-L545</f>
        <v/>
      </c>
      <c r="T545" s="5">
        <f>L545-M545-N545-O545-P545-Q545</f>
        <v/>
      </c>
    </row>
    <row r="546">
      <c r="A546" s="4" t="inlineStr">
        <is>
          <t>O20240101-0236-01</t>
        </is>
      </c>
      <c r="B546" s="4" t="inlineStr">
        <is>
          <t>C202401-0236</t>
        </is>
      </c>
      <c r="C546" s="4" t="inlineStr">
        <is>
          <t>2024-01-01</t>
        </is>
      </c>
      <c r="D546" s="4" t="inlineStr">
        <is>
          <t>2024-01-01</t>
        </is>
      </c>
      <c r="E546" s="4" t="inlineStr">
        <is>
          <t>2024-01</t>
        </is>
      </c>
      <c r="F546" s="4" t="n">
        <v>0</v>
      </c>
      <c r="G546" s="4" t="inlineStr">
        <is>
          <t>Paid search</t>
        </is>
      </c>
      <c r="H546" s="4" t="inlineStr">
        <is>
          <t>Skincare</t>
        </is>
      </c>
      <c r="I546" s="5" t="n">
        <v>108</v>
      </c>
      <c r="J546" s="5" t="n">
        <v>8</v>
      </c>
      <c r="K546" s="5" t="n">
        <v>0</v>
      </c>
      <c r="L546" s="5" t="n">
        <v>100</v>
      </c>
      <c r="M546" s="5" t="n">
        <v>35</v>
      </c>
      <c r="N546" s="5" t="n">
        <v>12</v>
      </c>
      <c r="O546" s="5" t="n">
        <v>3</v>
      </c>
      <c r="P546" s="5" t="n">
        <v>10</v>
      </c>
      <c r="Q546" s="5" t="n">
        <v>40</v>
      </c>
      <c r="R546" s="6" t="n">
        <v>1</v>
      </c>
      <c r="S546" s="5">
        <f>I546-J546-K546-L546</f>
        <v/>
      </c>
      <c r="T546" s="5">
        <f>L546-M546-N546-O546-P546-Q546</f>
        <v/>
      </c>
    </row>
    <row r="547">
      <c r="A547" s="4" t="inlineStr">
        <is>
          <t>O20240106-0237-01</t>
        </is>
      </c>
      <c r="B547" s="4" t="inlineStr">
        <is>
          <t>C202401-0237</t>
        </is>
      </c>
      <c r="C547" s="4" t="inlineStr">
        <is>
          <t>2024-01-06</t>
        </is>
      </c>
      <c r="D547" s="4" t="inlineStr">
        <is>
          <t>2024-01-06</t>
        </is>
      </c>
      <c r="E547" s="4" t="inlineStr">
        <is>
          <t>2024-01</t>
        </is>
      </c>
      <c r="F547" s="4" t="n">
        <v>0</v>
      </c>
      <c r="G547" s="4" t="inlineStr">
        <is>
          <t>Email</t>
        </is>
      </c>
      <c r="H547" s="4" t="inlineStr">
        <is>
          <t>Supplements</t>
        </is>
      </c>
      <c r="I547" s="5" t="n">
        <v>101.52</v>
      </c>
      <c r="J547" s="5" t="n">
        <v>7.52</v>
      </c>
      <c r="K547" s="5" t="n">
        <v>0</v>
      </c>
      <c r="L547" s="5" t="n">
        <v>94</v>
      </c>
      <c r="M547" s="5" t="n">
        <v>32.9</v>
      </c>
      <c r="N547" s="5" t="n">
        <v>11.28</v>
      </c>
      <c r="O547" s="5" t="n">
        <v>2.82</v>
      </c>
      <c r="P547" s="5" t="n">
        <v>9.4</v>
      </c>
      <c r="Q547" s="5" t="n">
        <v>37.6</v>
      </c>
      <c r="R547" s="6" t="n">
        <v>1</v>
      </c>
      <c r="S547" s="5">
        <f>I547-J547-K547-L547</f>
        <v/>
      </c>
      <c r="T547" s="5">
        <f>L547-M547-N547-O547-P547-Q547</f>
        <v/>
      </c>
    </row>
    <row r="548">
      <c r="A548" s="4" t="inlineStr">
        <is>
          <t>O20240206-0237-01</t>
        </is>
      </c>
      <c r="B548" s="4" t="inlineStr">
        <is>
          <t>C202401-0237</t>
        </is>
      </c>
      <c r="C548" s="4" t="inlineStr">
        <is>
          <t>2024-02-06</t>
        </is>
      </c>
      <c r="D548" s="4" t="inlineStr">
        <is>
          <t>2024-01-06</t>
        </is>
      </c>
      <c r="E548" s="4" t="inlineStr">
        <is>
          <t>2024-01</t>
        </is>
      </c>
      <c r="F548" s="4" t="n">
        <v>1</v>
      </c>
      <c r="G548" s="4" t="inlineStr">
        <is>
          <t>Email</t>
        </is>
      </c>
      <c r="H548" s="4" t="inlineStr">
        <is>
          <t>Supplements</t>
        </is>
      </c>
      <c r="I548" s="5" t="n">
        <v>70.2</v>
      </c>
      <c r="J548" s="5" t="n">
        <v>5.2</v>
      </c>
      <c r="K548" s="5" t="n">
        <v>0</v>
      </c>
      <c r="L548" s="5" t="n">
        <v>65</v>
      </c>
      <c r="M548" s="5" t="n">
        <v>22.75</v>
      </c>
      <c r="N548" s="5" t="n">
        <v>7.8</v>
      </c>
      <c r="O548" s="5" t="n">
        <v>1.95</v>
      </c>
      <c r="P548" s="5" t="n">
        <v>6.5</v>
      </c>
      <c r="Q548" s="5" t="n">
        <v>26</v>
      </c>
      <c r="R548" s="6" t="n">
        <v>0</v>
      </c>
      <c r="S548" s="5">
        <f>I548-J548-K548-L548</f>
        <v/>
      </c>
      <c r="T548" s="5">
        <f>L548-M548-N548-O548-P548-Q548</f>
        <v/>
      </c>
    </row>
    <row r="549">
      <c r="A549" s="4" t="inlineStr">
        <is>
          <t>O20240111-0238-01</t>
        </is>
      </c>
      <c r="B549" s="4" t="inlineStr">
        <is>
          <t>C202401-0238</t>
        </is>
      </c>
      <c r="C549" s="4" t="inlineStr">
        <is>
          <t>2024-01-11</t>
        </is>
      </c>
      <c r="D549" s="4" t="inlineStr">
        <is>
          <t>2024-01-11</t>
        </is>
      </c>
      <c r="E549" s="4" t="inlineStr">
        <is>
          <t>2024-01</t>
        </is>
      </c>
      <c r="F549" s="4" t="n">
        <v>0</v>
      </c>
      <c r="G549" s="4" t="inlineStr">
        <is>
          <t>Paid search</t>
        </is>
      </c>
      <c r="H549" s="4" t="inlineStr">
        <is>
          <t>Supplements</t>
        </is>
      </c>
      <c r="I549" s="5" t="n">
        <v>109.08</v>
      </c>
      <c r="J549" s="5" t="n">
        <v>8.08</v>
      </c>
      <c r="K549" s="5" t="n">
        <v>0</v>
      </c>
      <c r="L549" s="5" t="n">
        <v>101</v>
      </c>
      <c r="M549" s="5" t="n">
        <v>35.35</v>
      </c>
      <c r="N549" s="5" t="n">
        <v>12.12</v>
      </c>
      <c r="O549" s="5" t="n">
        <v>3.03</v>
      </c>
      <c r="P549" s="5" t="n">
        <v>10.1</v>
      </c>
      <c r="Q549" s="5" t="n">
        <v>40.4</v>
      </c>
      <c r="R549" s="6" t="n">
        <v>1</v>
      </c>
      <c r="S549" s="5">
        <f>I549-J549-K549-L549</f>
        <v/>
      </c>
      <c r="T549" s="5">
        <f>L549-M549-N549-O549-P549-Q549</f>
        <v/>
      </c>
    </row>
    <row r="550">
      <c r="A550" s="4" t="inlineStr">
        <is>
          <t>O20240116-0239-01</t>
        </is>
      </c>
      <c r="B550" s="4" t="inlineStr">
        <is>
          <t>C202401-0239</t>
        </is>
      </c>
      <c r="C550" s="4" t="inlineStr">
        <is>
          <t>2024-01-16</t>
        </is>
      </c>
      <c r="D550" s="4" t="inlineStr">
        <is>
          <t>2024-01-16</t>
        </is>
      </c>
      <c r="E550" s="4" t="inlineStr">
        <is>
          <t>2024-01</t>
        </is>
      </c>
      <c r="F550" s="4" t="n">
        <v>0</v>
      </c>
      <c r="G550" s="4" t="inlineStr">
        <is>
          <t>Affiliate</t>
        </is>
      </c>
      <c r="H550" s="4" t="inlineStr">
        <is>
          <t>Skincare</t>
        </is>
      </c>
      <c r="I550" s="5" t="n">
        <v>98.28</v>
      </c>
      <c r="J550" s="5" t="n">
        <v>7.28</v>
      </c>
      <c r="K550" s="5" t="n">
        <v>0</v>
      </c>
      <c r="L550" s="5" t="n">
        <v>91</v>
      </c>
      <c r="M550" s="5" t="n">
        <v>31.85</v>
      </c>
      <c r="N550" s="5" t="n">
        <v>10.92</v>
      </c>
      <c r="O550" s="5" t="n">
        <v>2.73</v>
      </c>
      <c r="P550" s="5" t="n">
        <v>9.1</v>
      </c>
      <c r="Q550" s="5" t="n">
        <v>36.4</v>
      </c>
      <c r="R550" s="6" t="n">
        <v>1</v>
      </c>
      <c r="S550" s="5">
        <f>I550-J550-K550-L550</f>
        <v/>
      </c>
      <c r="T550" s="5">
        <f>L550-M550-N550-O550-P550-Q550</f>
        <v/>
      </c>
    </row>
    <row r="551">
      <c r="A551" s="4" t="inlineStr">
        <is>
          <t>O20240121-0240-01</t>
        </is>
      </c>
      <c r="B551" s="4" t="inlineStr">
        <is>
          <t>C202401-0240</t>
        </is>
      </c>
      <c r="C551" s="4" t="inlineStr">
        <is>
          <t>2024-01-21</t>
        </is>
      </c>
      <c r="D551" s="4" t="inlineStr">
        <is>
          <t>2024-01-21</t>
        </is>
      </c>
      <c r="E551" s="4" t="inlineStr">
        <is>
          <t>2024-01</t>
        </is>
      </c>
      <c r="F551" s="4" t="n">
        <v>0</v>
      </c>
      <c r="G551" s="4" t="inlineStr">
        <is>
          <t>Paid search</t>
        </is>
      </c>
      <c r="H551" s="4" t="inlineStr">
        <is>
          <t>Home</t>
        </is>
      </c>
      <c r="I551" s="5" t="n">
        <v>91.8</v>
      </c>
      <c r="J551" s="5" t="n">
        <v>6.8</v>
      </c>
      <c r="K551" s="5" t="n">
        <v>0</v>
      </c>
      <c r="L551" s="5" t="n">
        <v>85</v>
      </c>
      <c r="M551" s="5" t="n">
        <v>29.75</v>
      </c>
      <c r="N551" s="5" t="n">
        <v>10.2</v>
      </c>
      <c r="O551" s="5" t="n">
        <v>2.55</v>
      </c>
      <c r="P551" s="5" t="n">
        <v>8.5</v>
      </c>
      <c r="Q551" s="5" t="n">
        <v>34</v>
      </c>
      <c r="R551" s="6" t="n">
        <v>1</v>
      </c>
      <c r="S551" s="5">
        <f>I551-J551-K551-L551</f>
        <v/>
      </c>
      <c r="T551" s="5">
        <f>L551-M551-N551-O551-P551-Q551</f>
        <v/>
      </c>
    </row>
    <row r="552">
      <c r="A552" s="4" t="inlineStr">
        <is>
          <t>O20240221-0240-01</t>
        </is>
      </c>
      <c r="B552" s="4" t="inlineStr">
        <is>
          <t>C202401-0240</t>
        </is>
      </c>
      <c r="C552" s="4" t="inlineStr">
        <is>
          <t>2024-02-21</t>
        </is>
      </c>
      <c r="D552" s="4" t="inlineStr">
        <is>
          <t>2024-01-21</t>
        </is>
      </c>
      <c r="E552" s="4" t="inlineStr">
        <is>
          <t>2024-01</t>
        </is>
      </c>
      <c r="F552" s="4" t="n">
        <v>1</v>
      </c>
      <c r="G552" s="4" t="inlineStr">
        <is>
          <t>Paid search</t>
        </is>
      </c>
      <c r="H552" s="4" t="inlineStr">
        <is>
          <t>Home</t>
        </is>
      </c>
      <c r="I552" s="5" t="n">
        <v>61.56</v>
      </c>
      <c r="J552" s="5" t="n">
        <v>4.56</v>
      </c>
      <c r="K552" s="5" t="n">
        <v>0</v>
      </c>
      <c r="L552" s="5" t="n">
        <v>57</v>
      </c>
      <c r="M552" s="5" t="n">
        <v>19.95</v>
      </c>
      <c r="N552" s="5" t="n">
        <v>6.84</v>
      </c>
      <c r="O552" s="5" t="n">
        <v>1.71</v>
      </c>
      <c r="P552" s="5" t="n">
        <v>5.7</v>
      </c>
      <c r="Q552" s="5" t="n">
        <v>22.8</v>
      </c>
      <c r="R552" s="6" t="n">
        <v>0</v>
      </c>
      <c r="S552" s="5">
        <f>I552-J552-K552-L552</f>
        <v/>
      </c>
      <c r="T552" s="5">
        <f>L552-M552-N552-O552-P552-Q552</f>
        <v/>
      </c>
    </row>
    <row r="553">
      <c r="A553" s="4" t="inlineStr">
        <is>
          <t>O20240521-0240-01</t>
        </is>
      </c>
      <c r="B553" s="4" t="inlineStr">
        <is>
          <t>C202401-0240</t>
        </is>
      </c>
      <c r="C553" s="4" t="inlineStr">
        <is>
          <t>2024-05-21</t>
        </is>
      </c>
      <c r="D553" s="4" t="inlineStr">
        <is>
          <t>2024-01-21</t>
        </is>
      </c>
      <c r="E553" s="4" t="inlineStr">
        <is>
          <t>2024-01</t>
        </is>
      </c>
      <c r="F553" s="4" t="n">
        <v>4</v>
      </c>
      <c r="G553" s="4" t="inlineStr">
        <is>
          <t>Paid search</t>
        </is>
      </c>
      <c r="H553" s="4" t="inlineStr">
        <is>
          <t>Home</t>
        </is>
      </c>
      <c r="I553" s="5" t="n">
        <v>52.92</v>
      </c>
      <c r="J553" s="5" t="n">
        <v>3.92</v>
      </c>
      <c r="K553" s="5" t="n">
        <v>0</v>
      </c>
      <c r="L553" s="5" t="n">
        <v>49</v>
      </c>
      <c r="M553" s="5" t="n">
        <v>17.15</v>
      </c>
      <c r="N553" s="5" t="n">
        <v>5.88</v>
      </c>
      <c r="O553" s="5" t="n">
        <v>1.47</v>
      </c>
      <c r="P553" s="5" t="n">
        <v>4.9</v>
      </c>
      <c r="Q553" s="5" t="n">
        <v>19.6</v>
      </c>
      <c r="R553" s="6" t="n">
        <v>0</v>
      </c>
      <c r="S553" s="5">
        <f>I553-J553-K553-L553</f>
        <v/>
      </c>
      <c r="T553" s="5">
        <f>L553-M553-N553-O553-P553-Q553</f>
        <v/>
      </c>
    </row>
    <row r="554">
      <c r="A554" s="4" t="inlineStr">
        <is>
          <t>O20240821-0240-01</t>
        </is>
      </c>
      <c r="B554" s="4" t="inlineStr">
        <is>
          <t>C202401-0240</t>
        </is>
      </c>
      <c r="C554" s="4" t="inlineStr">
        <is>
          <t>2024-08-21</t>
        </is>
      </c>
      <c r="D554" s="4" t="inlineStr">
        <is>
          <t>2024-01-21</t>
        </is>
      </c>
      <c r="E554" s="4" t="inlineStr">
        <is>
          <t>2024-01</t>
        </is>
      </c>
      <c r="F554" s="4" t="n">
        <v>7</v>
      </c>
      <c r="G554" s="4" t="inlineStr">
        <is>
          <t>Paid search</t>
        </is>
      </c>
      <c r="H554" s="4" t="inlineStr">
        <is>
          <t>Home</t>
        </is>
      </c>
      <c r="I554" s="5" t="n">
        <v>44.28</v>
      </c>
      <c r="J554" s="5" t="n">
        <v>3.28</v>
      </c>
      <c r="K554" s="5" t="n">
        <v>0</v>
      </c>
      <c r="L554" s="5" t="n">
        <v>41</v>
      </c>
      <c r="M554" s="5" t="n">
        <v>14.35</v>
      </c>
      <c r="N554" s="5" t="n">
        <v>4.92</v>
      </c>
      <c r="O554" s="5" t="n">
        <v>1.23</v>
      </c>
      <c r="P554" s="5" t="n">
        <v>4.1</v>
      </c>
      <c r="Q554" s="5" t="n">
        <v>16.4</v>
      </c>
      <c r="R554" s="6" t="n">
        <v>0</v>
      </c>
      <c r="S554" s="5">
        <f>I554-J554-K554-L554</f>
        <v/>
      </c>
      <c r="T554" s="5">
        <f>L554-M554-N554-O554-P554-Q554</f>
        <v/>
      </c>
    </row>
    <row r="555">
      <c r="A555" s="4" t="inlineStr">
        <is>
          <t>O20240126-0241-01</t>
        </is>
      </c>
      <c r="B555" s="4" t="inlineStr">
        <is>
          <t>C202401-0241</t>
        </is>
      </c>
      <c r="C555" s="4" t="inlineStr">
        <is>
          <t>2024-01-26</t>
        </is>
      </c>
      <c r="D555" s="4" t="inlineStr">
        <is>
          <t>2024-01-26</t>
        </is>
      </c>
      <c r="E555" s="4" t="inlineStr">
        <is>
          <t>2024-01</t>
        </is>
      </c>
      <c r="F555" s="4" t="n">
        <v>0</v>
      </c>
      <c r="G555" s="4" t="inlineStr">
        <is>
          <t>Affiliate</t>
        </is>
      </c>
      <c r="H555" s="4" t="inlineStr">
        <is>
          <t>Skincare</t>
        </is>
      </c>
      <c r="I555" s="5" t="n">
        <v>97.2</v>
      </c>
      <c r="J555" s="5" t="n">
        <v>7.2</v>
      </c>
      <c r="K555" s="5" t="n">
        <v>0</v>
      </c>
      <c r="L555" s="5" t="n">
        <v>90</v>
      </c>
      <c r="M555" s="5" t="n">
        <v>31.5</v>
      </c>
      <c r="N555" s="5" t="n">
        <v>10.8</v>
      </c>
      <c r="O555" s="5" t="n">
        <v>2.7</v>
      </c>
      <c r="P555" s="5" t="n">
        <v>9</v>
      </c>
      <c r="Q555" s="5" t="n">
        <v>36</v>
      </c>
      <c r="R555" s="6" t="n">
        <v>1</v>
      </c>
      <c r="S555" s="5">
        <f>I555-J555-K555-L555</f>
        <v/>
      </c>
      <c r="T555" s="5">
        <f>L555-M555-N555-O555-P555-Q555</f>
        <v/>
      </c>
    </row>
    <row r="556">
      <c r="A556" s="4" t="inlineStr">
        <is>
          <t>O20240131-0242-01</t>
        </is>
      </c>
      <c r="B556" s="4" t="inlineStr">
        <is>
          <t>C202401-0242</t>
        </is>
      </c>
      <c r="C556" s="4" t="inlineStr">
        <is>
          <t>2024-01-31</t>
        </is>
      </c>
      <c r="D556" s="4" t="inlineStr">
        <is>
          <t>2024-01-31</t>
        </is>
      </c>
      <c r="E556" s="4" t="inlineStr">
        <is>
          <t>2024-01</t>
        </is>
      </c>
      <c r="F556" s="4" t="n">
        <v>0</v>
      </c>
      <c r="G556" s="4" t="inlineStr">
        <is>
          <t>Organic search</t>
        </is>
      </c>
      <c r="H556" s="4" t="inlineStr">
        <is>
          <t>Apparel</t>
        </is>
      </c>
      <c r="I556" s="5" t="n">
        <v>114.48</v>
      </c>
      <c r="J556" s="5" t="n">
        <v>8.48</v>
      </c>
      <c r="K556" s="5" t="n">
        <v>0</v>
      </c>
      <c r="L556" s="5" t="n">
        <v>106</v>
      </c>
      <c r="M556" s="5" t="n">
        <v>37.1</v>
      </c>
      <c r="N556" s="5" t="n">
        <v>12.72</v>
      </c>
      <c r="O556" s="5" t="n">
        <v>3.18</v>
      </c>
      <c r="P556" s="5" t="n">
        <v>10.6</v>
      </c>
      <c r="Q556" s="5" t="n">
        <v>42.4</v>
      </c>
      <c r="R556" s="6" t="n">
        <v>1</v>
      </c>
      <c r="S556" s="5">
        <f>I556-J556-K556-L556</f>
        <v/>
      </c>
      <c r="T556" s="5">
        <f>L556-M556-N556-O556-P556-Q556</f>
        <v/>
      </c>
    </row>
    <row r="557">
      <c r="A557" s="4" t="inlineStr">
        <is>
          <t>O20240105-0243-01</t>
        </is>
      </c>
      <c r="B557" s="4" t="inlineStr">
        <is>
          <t>C202401-0243</t>
        </is>
      </c>
      <c r="C557" s="4" t="inlineStr">
        <is>
          <t>2024-01-05</t>
        </is>
      </c>
      <c r="D557" s="4" t="inlineStr">
        <is>
          <t>2024-01-05</t>
        </is>
      </c>
      <c r="E557" s="4" t="inlineStr">
        <is>
          <t>2024-01</t>
        </is>
      </c>
      <c r="F557" s="4" t="n">
        <v>0</v>
      </c>
      <c r="G557" s="4" t="inlineStr">
        <is>
          <t>Paid search</t>
        </is>
      </c>
      <c r="H557" s="4" t="inlineStr">
        <is>
          <t>Home</t>
        </is>
      </c>
      <c r="I557" s="5" t="n">
        <v>93.95999999999999</v>
      </c>
      <c r="J557" s="5" t="n">
        <v>6.96</v>
      </c>
      <c r="K557" s="5" t="n">
        <v>0</v>
      </c>
      <c r="L557" s="5" t="n">
        <v>87</v>
      </c>
      <c r="M557" s="5" t="n">
        <v>30.45</v>
      </c>
      <c r="N557" s="5" t="n">
        <v>10.44</v>
      </c>
      <c r="O557" s="5" t="n">
        <v>2.61</v>
      </c>
      <c r="P557" s="5" t="n">
        <v>8.699999999999999</v>
      </c>
      <c r="Q557" s="5" t="n">
        <v>34.8</v>
      </c>
      <c r="R557" s="6" t="n">
        <v>1</v>
      </c>
      <c r="S557" s="5">
        <f>I557-J557-K557-L557</f>
        <v/>
      </c>
      <c r="T557" s="5">
        <f>L557-M557-N557-O557-P557-Q557</f>
        <v/>
      </c>
    </row>
    <row r="558">
      <c r="A558" s="4" t="inlineStr">
        <is>
          <t>O20240110-0244-01</t>
        </is>
      </c>
      <c r="B558" s="4" t="inlineStr">
        <is>
          <t>C202401-0244</t>
        </is>
      </c>
      <c r="C558" s="4" t="inlineStr">
        <is>
          <t>2024-01-10</t>
        </is>
      </c>
      <c r="D558" s="4" t="inlineStr">
        <is>
          <t>2024-01-10</t>
        </is>
      </c>
      <c r="E558" s="4" t="inlineStr">
        <is>
          <t>2024-01</t>
        </is>
      </c>
      <c r="F558" s="4" t="n">
        <v>0</v>
      </c>
      <c r="G558" s="4" t="inlineStr">
        <is>
          <t>Paid search</t>
        </is>
      </c>
      <c r="H558" s="4" t="inlineStr">
        <is>
          <t>Apparel</t>
        </is>
      </c>
      <c r="I558" s="5" t="n">
        <v>99.36</v>
      </c>
      <c r="J558" s="5" t="n">
        <v>7.36</v>
      </c>
      <c r="K558" s="5" t="n">
        <v>0</v>
      </c>
      <c r="L558" s="5" t="n">
        <v>92</v>
      </c>
      <c r="M558" s="5" t="n">
        <v>32.2</v>
      </c>
      <c r="N558" s="5" t="n">
        <v>11.04</v>
      </c>
      <c r="O558" s="5" t="n">
        <v>2.76</v>
      </c>
      <c r="P558" s="5" t="n">
        <v>9.199999999999999</v>
      </c>
      <c r="Q558" s="5" t="n">
        <v>36.8</v>
      </c>
      <c r="R558" s="6" t="n">
        <v>1</v>
      </c>
      <c r="S558" s="5">
        <f>I558-J558-K558-L558</f>
        <v/>
      </c>
      <c r="T558" s="5">
        <f>L558-M558-N558-O558-P558-Q558</f>
        <v/>
      </c>
    </row>
    <row r="559">
      <c r="A559" s="4" t="inlineStr">
        <is>
          <t>O20240510-0244-01</t>
        </is>
      </c>
      <c r="B559" s="4" t="inlineStr">
        <is>
          <t>C202401-0244</t>
        </is>
      </c>
      <c r="C559" s="4" t="inlineStr">
        <is>
          <t>2024-05-10</t>
        </is>
      </c>
      <c r="D559" s="4" t="inlineStr">
        <is>
          <t>2024-01-10</t>
        </is>
      </c>
      <c r="E559" s="4" t="inlineStr">
        <is>
          <t>2024-01</t>
        </is>
      </c>
      <c r="F559" s="4" t="n">
        <v>4</v>
      </c>
      <c r="G559" s="4" t="inlineStr">
        <is>
          <t>Paid search</t>
        </is>
      </c>
      <c r="H559" s="4" t="inlineStr">
        <is>
          <t>Apparel</t>
        </is>
      </c>
      <c r="I559" s="5" t="n">
        <v>69.12</v>
      </c>
      <c r="J559" s="5" t="n">
        <v>5.12</v>
      </c>
      <c r="K559" s="5" t="n">
        <v>0</v>
      </c>
      <c r="L559" s="5" t="n">
        <v>64</v>
      </c>
      <c r="M559" s="5" t="n">
        <v>22.4</v>
      </c>
      <c r="N559" s="5" t="n">
        <v>7.68</v>
      </c>
      <c r="O559" s="5" t="n">
        <v>1.92</v>
      </c>
      <c r="P559" s="5" t="n">
        <v>6.4</v>
      </c>
      <c r="Q559" s="5" t="n">
        <v>25.6</v>
      </c>
      <c r="R559" s="6" t="n">
        <v>0</v>
      </c>
      <c r="S559" s="5">
        <f>I559-J559-K559-L559</f>
        <v/>
      </c>
      <c r="T559" s="5">
        <f>L559-M559-N559-O559-P559-Q559</f>
        <v/>
      </c>
    </row>
    <row r="560">
      <c r="A560" s="4" t="inlineStr">
        <is>
          <t>O20240710-0244-01</t>
        </is>
      </c>
      <c r="B560" s="4" t="inlineStr">
        <is>
          <t>C202401-0244</t>
        </is>
      </c>
      <c r="C560" s="4" t="inlineStr">
        <is>
          <t>2024-07-10</t>
        </is>
      </c>
      <c r="D560" s="4" t="inlineStr">
        <is>
          <t>2024-01-10</t>
        </is>
      </c>
      <c r="E560" s="4" t="inlineStr">
        <is>
          <t>2024-01</t>
        </is>
      </c>
      <c r="F560" s="4" t="n">
        <v>6</v>
      </c>
      <c r="G560" s="4" t="inlineStr">
        <is>
          <t>Paid search</t>
        </is>
      </c>
      <c r="H560" s="4" t="inlineStr">
        <is>
          <t>Apparel</t>
        </is>
      </c>
      <c r="I560" s="5" t="n">
        <v>60.48</v>
      </c>
      <c r="J560" s="5" t="n">
        <v>4.48</v>
      </c>
      <c r="K560" s="5" t="n">
        <v>0</v>
      </c>
      <c r="L560" s="5" t="n">
        <v>56</v>
      </c>
      <c r="M560" s="5" t="n">
        <v>19.6</v>
      </c>
      <c r="N560" s="5" t="n">
        <v>6.72</v>
      </c>
      <c r="O560" s="5" t="n">
        <v>1.68</v>
      </c>
      <c r="P560" s="5" t="n">
        <v>5.6</v>
      </c>
      <c r="Q560" s="5" t="n">
        <v>22.4</v>
      </c>
      <c r="R560" s="6" t="n">
        <v>0</v>
      </c>
      <c r="S560" s="5">
        <f>I560-J560-K560-L560</f>
        <v/>
      </c>
      <c r="T560" s="5">
        <f>L560-M560-N560-O560-P560-Q560</f>
        <v/>
      </c>
    </row>
    <row r="561">
      <c r="A561" s="4" t="inlineStr">
        <is>
          <t>O20240719-0244-02</t>
        </is>
      </c>
      <c r="B561" s="4" t="inlineStr">
        <is>
          <t>C202401-0244</t>
        </is>
      </c>
      <c r="C561" s="4" t="inlineStr">
        <is>
          <t>2024-07-19</t>
        </is>
      </c>
      <c r="D561" s="4" t="inlineStr">
        <is>
          <t>2024-01-10</t>
        </is>
      </c>
      <c r="E561" s="4" t="inlineStr">
        <is>
          <t>2024-01</t>
        </is>
      </c>
      <c r="F561" s="4" t="n">
        <v>6</v>
      </c>
      <c r="G561" s="4" t="inlineStr">
        <is>
          <t>Paid search</t>
        </is>
      </c>
      <c r="H561" s="4" t="inlineStr">
        <is>
          <t>Apparel</t>
        </is>
      </c>
      <c r="I561" s="5" t="n">
        <v>43.2</v>
      </c>
      <c r="J561" s="5" t="n">
        <v>3.2</v>
      </c>
      <c r="K561" s="5" t="n">
        <v>0</v>
      </c>
      <c r="L561" s="5" t="n">
        <v>40</v>
      </c>
      <c r="M561" s="5" t="n">
        <v>14</v>
      </c>
      <c r="N561" s="5" t="n">
        <v>4.8</v>
      </c>
      <c r="O561" s="5" t="n">
        <v>1.2</v>
      </c>
      <c r="P561" s="5" t="n">
        <v>4</v>
      </c>
      <c r="Q561" s="5" t="n">
        <v>16</v>
      </c>
      <c r="R561" s="6" t="n">
        <v>0</v>
      </c>
      <c r="S561" s="5">
        <f>I561-J561-K561-L561</f>
        <v/>
      </c>
      <c r="T561" s="5">
        <f>L561-M561-N561-O561-P561-Q561</f>
        <v/>
      </c>
    </row>
    <row r="562">
      <c r="A562" s="4" t="inlineStr">
        <is>
          <t>O20250210-0244-01</t>
        </is>
      </c>
      <c r="B562" s="4" t="inlineStr">
        <is>
          <t>C202401-0244</t>
        </is>
      </c>
      <c r="C562" s="4" t="inlineStr">
        <is>
          <t>2025-02-10</t>
        </is>
      </c>
      <c r="D562" s="4" t="inlineStr">
        <is>
          <t>2024-01-10</t>
        </is>
      </c>
      <c r="E562" s="4" t="inlineStr">
        <is>
          <t>2024-01</t>
        </is>
      </c>
      <c r="F562" s="4" t="n">
        <v>13</v>
      </c>
      <c r="G562" s="4" t="inlineStr">
        <is>
          <t>Paid search</t>
        </is>
      </c>
      <c r="H562" s="4" t="inlineStr">
        <is>
          <t>Apparel</t>
        </is>
      </c>
      <c r="I562" s="5" t="n">
        <v>73.44</v>
      </c>
      <c r="J562" s="5" t="n">
        <v>5.44</v>
      </c>
      <c r="K562" s="5" t="n">
        <v>0</v>
      </c>
      <c r="L562" s="5" t="n">
        <v>68</v>
      </c>
      <c r="M562" s="5" t="n">
        <v>23.8</v>
      </c>
      <c r="N562" s="5" t="n">
        <v>8.16</v>
      </c>
      <c r="O562" s="5" t="n">
        <v>2.04</v>
      </c>
      <c r="P562" s="5" t="n">
        <v>6.8</v>
      </c>
      <c r="Q562" s="5" t="n">
        <v>27.2</v>
      </c>
      <c r="R562" s="6" t="n">
        <v>0</v>
      </c>
      <c r="S562" s="5">
        <f>I562-J562-K562-L562</f>
        <v/>
      </c>
      <c r="T562" s="5">
        <f>L562-M562-N562-O562-P562-Q562</f>
        <v/>
      </c>
    </row>
    <row r="563">
      <c r="A563" s="4" t="inlineStr">
        <is>
          <t>O20250710-0244-01</t>
        </is>
      </c>
      <c r="B563" s="4" t="inlineStr">
        <is>
          <t>C202401-0244</t>
        </is>
      </c>
      <c r="C563" s="4" t="inlineStr">
        <is>
          <t>2025-07-10</t>
        </is>
      </c>
      <c r="D563" s="4" t="inlineStr">
        <is>
          <t>2024-01-10</t>
        </is>
      </c>
      <c r="E563" s="4" t="inlineStr">
        <is>
          <t>2024-01</t>
        </is>
      </c>
      <c r="F563" s="4" t="n">
        <v>18</v>
      </c>
      <c r="G563" s="4" t="inlineStr">
        <is>
          <t>Paid search</t>
        </is>
      </c>
      <c r="H563" s="4" t="inlineStr">
        <is>
          <t>Apparel</t>
        </is>
      </c>
      <c r="I563" s="5" t="n">
        <v>60.48</v>
      </c>
      <c r="J563" s="5" t="n">
        <v>4.48</v>
      </c>
      <c r="K563" s="5" t="n">
        <v>0</v>
      </c>
      <c r="L563" s="5" t="n">
        <v>56</v>
      </c>
      <c r="M563" s="5" t="n">
        <v>19.6</v>
      </c>
      <c r="N563" s="5" t="n">
        <v>6.72</v>
      </c>
      <c r="O563" s="5" t="n">
        <v>1.68</v>
      </c>
      <c r="P563" s="5" t="n">
        <v>5.6</v>
      </c>
      <c r="Q563" s="5" t="n">
        <v>22.4</v>
      </c>
      <c r="R563" s="6" t="n">
        <v>0</v>
      </c>
      <c r="S563" s="5">
        <f>I563-J563-K563-L563</f>
        <v/>
      </c>
      <c r="T563" s="5">
        <f>L563-M563-N563-O563-P563-Q563</f>
        <v/>
      </c>
    </row>
    <row r="564">
      <c r="A564" s="4" t="inlineStr">
        <is>
          <t>O20240115-0245-01</t>
        </is>
      </c>
      <c r="B564" s="4" t="inlineStr">
        <is>
          <t>C202401-0245</t>
        </is>
      </c>
      <c r="C564" s="4" t="inlineStr">
        <is>
          <t>2024-01-15</t>
        </is>
      </c>
      <c r="D564" s="4" t="inlineStr">
        <is>
          <t>2024-01-15</t>
        </is>
      </c>
      <c r="E564" s="4" t="inlineStr">
        <is>
          <t>2024-01</t>
        </is>
      </c>
      <c r="F564" s="4" t="n">
        <v>0</v>
      </c>
      <c r="G564" s="4" t="inlineStr">
        <is>
          <t>Email</t>
        </is>
      </c>
      <c r="H564" s="4" t="inlineStr">
        <is>
          <t>Skincare</t>
        </is>
      </c>
      <c r="I564" s="5" t="n">
        <v>103.68</v>
      </c>
      <c r="J564" s="5" t="n">
        <v>7.68</v>
      </c>
      <c r="K564" s="5" t="n">
        <v>0</v>
      </c>
      <c r="L564" s="5" t="n">
        <v>96</v>
      </c>
      <c r="M564" s="5" t="n">
        <v>33.6</v>
      </c>
      <c r="N564" s="5" t="n">
        <v>11.52</v>
      </c>
      <c r="O564" s="5" t="n">
        <v>2.88</v>
      </c>
      <c r="P564" s="5" t="n">
        <v>9.6</v>
      </c>
      <c r="Q564" s="5" t="n">
        <v>38.4</v>
      </c>
      <c r="R564" s="6" t="n">
        <v>1</v>
      </c>
      <c r="S564" s="5">
        <f>I564-J564-K564-L564</f>
        <v/>
      </c>
      <c r="T564" s="5">
        <f>L564-M564-N564-O564-P564-Q564</f>
        <v/>
      </c>
    </row>
    <row r="565">
      <c r="A565" s="4" t="inlineStr">
        <is>
          <t>O20240120-0246-01</t>
        </is>
      </c>
      <c r="B565" s="4" t="inlineStr">
        <is>
          <t>C202401-0246</t>
        </is>
      </c>
      <c r="C565" s="4" t="inlineStr">
        <is>
          <t>2024-01-20</t>
        </is>
      </c>
      <c r="D565" s="4" t="inlineStr">
        <is>
          <t>2024-01-20</t>
        </is>
      </c>
      <c r="E565" s="4" t="inlineStr">
        <is>
          <t>2024-01</t>
        </is>
      </c>
      <c r="F565" s="4" t="n">
        <v>0</v>
      </c>
      <c r="G565" s="4" t="inlineStr">
        <is>
          <t>Paid social</t>
        </is>
      </c>
      <c r="H565" s="4" t="inlineStr">
        <is>
          <t>Skincare</t>
        </is>
      </c>
      <c r="I565" s="5" t="n">
        <v>152.28</v>
      </c>
      <c r="J565" s="5" t="n">
        <v>11.28</v>
      </c>
      <c r="K565" s="5" t="n">
        <v>0</v>
      </c>
      <c r="L565" s="5" t="n">
        <v>141</v>
      </c>
      <c r="M565" s="5" t="n">
        <v>49.35</v>
      </c>
      <c r="N565" s="5" t="n">
        <v>16.92</v>
      </c>
      <c r="O565" s="5" t="n">
        <v>4.23</v>
      </c>
      <c r="P565" s="5" t="n">
        <v>14.1</v>
      </c>
      <c r="Q565" s="5" t="n">
        <v>56.4</v>
      </c>
      <c r="R565" s="6" t="n">
        <v>1</v>
      </c>
      <c r="S565" s="5">
        <f>I565-J565-K565-L565</f>
        <v/>
      </c>
      <c r="T565" s="5">
        <f>L565-M565-N565-O565-P565-Q565</f>
        <v/>
      </c>
    </row>
    <row r="566">
      <c r="A566" s="4" t="inlineStr">
        <is>
          <t>O20240129-0246-02</t>
        </is>
      </c>
      <c r="B566" s="4" t="inlineStr">
        <is>
          <t>C202401-0246</t>
        </is>
      </c>
      <c r="C566" s="4" t="inlineStr">
        <is>
          <t>2024-01-29</t>
        </is>
      </c>
      <c r="D566" s="4" t="inlineStr">
        <is>
          <t>2024-01-20</t>
        </is>
      </c>
      <c r="E566" s="4" t="inlineStr">
        <is>
          <t>2024-01</t>
        </is>
      </c>
      <c r="F566" s="4" t="n">
        <v>0</v>
      </c>
      <c r="G566" s="4" t="inlineStr">
        <is>
          <t>Paid social</t>
        </is>
      </c>
      <c r="H566" s="4" t="inlineStr">
        <is>
          <t>Skincare</t>
        </is>
      </c>
      <c r="I566" s="5" t="n">
        <v>47.52</v>
      </c>
      <c r="J566" s="5" t="n">
        <v>3.52</v>
      </c>
      <c r="K566" s="5" t="n">
        <v>0</v>
      </c>
      <c r="L566" s="5" t="n">
        <v>44</v>
      </c>
      <c r="M566" s="5" t="n">
        <v>15.4</v>
      </c>
      <c r="N566" s="5" t="n">
        <v>5.28</v>
      </c>
      <c r="O566" s="5" t="n">
        <v>1.32</v>
      </c>
      <c r="P566" s="5" t="n">
        <v>4.4</v>
      </c>
      <c r="Q566" s="5" t="n">
        <v>17.6</v>
      </c>
      <c r="R566" s="6" t="n">
        <v>0</v>
      </c>
      <c r="S566" s="5">
        <f>I566-J566-K566-L566</f>
        <v/>
      </c>
      <c r="T566" s="5">
        <f>L566-M566-N566-O566-P566-Q566</f>
        <v/>
      </c>
    </row>
    <row r="567">
      <c r="A567" s="4" t="inlineStr">
        <is>
          <t>O20240220-0246-01</t>
        </is>
      </c>
      <c r="B567" s="4" t="inlineStr">
        <is>
          <t>C202401-0246</t>
        </is>
      </c>
      <c r="C567" s="4" t="inlineStr">
        <is>
          <t>2024-02-20</t>
        </is>
      </c>
      <c r="D567" s="4" t="inlineStr">
        <is>
          <t>2024-01-20</t>
        </is>
      </c>
      <c r="E567" s="4" t="inlineStr">
        <is>
          <t>2024-01</t>
        </is>
      </c>
      <c r="F567" s="4" t="n">
        <v>1</v>
      </c>
      <c r="G567" s="4" t="inlineStr">
        <is>
          <t>Paid social</t>
        </is>
      </c>
      <c r="H567" s="4" t="inlineStr">
        <is>
          <t>Skincare</t>
        </is>
      </c>
      <c r="I567" s="5" t="n">
        <v>128.52</v>
      </c>
      <c r="J567" s="5" t="n">
        <v>9.52</v>
      </c>
      <c r="K567" s="5" t="n">
        <v>0</v>
      </c>
      <c r="L567" s="5" t="n">
        <v>119</v>
      </c>
      <c r="M567" s="5" t="n">
        <v>41.65</v>
      </c>
      <c r="N567" s="5" t="n">
        <v>14.28</v>
      </c>
      <c r="O567" s="5" t="n">
        <v>3.57</v>
      </c>
      <c r="P567" s="5" t="n">
        <v>11.9</v>
      </c>
      <c r="Q567" s="5" t="n">
        <v>47.6</v>
      </c>
      <c r="R567" s="6" t="n">
        <v>0</v>
      </c>
      <c r="S567" s="5">
        <f>I567-J567-K567-L567</f>
        <v/>
      </c>
      <c r="T567" s="5">
        <f>L567-M567-N567-O567-P567-Q567</f>
        <v/>
      </c>
    </row>
    <row r="568">
      <c r="A568" s="4" t="inlineStr">
        <is>
          <t>O20240320-0246-01</t>
        </is>
      </c>
      <c r="B568" s="4" t="inlineStr">
        <is>
          <t>C202401-0246</t>
        </is>
      </c>
      <c r="C568" s="4" t="inlineStr">
        <is>
          <t>2024-03-20</t>
        </is>
      </c>
      <c r="D568" s="4" t="inlineStr">
        <is>
          <t>2024-01-20</t>
        </is>
      </c>
      <c r="E568" s="4" t="inlineStr">
        <is>
          <t>2024-01</t>
        </is>
      </c>
      <c r="F568" s="4" t="n">
        <v>2</v>
      </c>
      <c r="G568" s="4" t="inlineStr">
        <is>
          <t>Paid social</t>
        </is>
      </c>
      <c r="H568" s="4" t="inlineStr">
        <is>
          <t>Skincare</t>
        </is>
      </c>
      <c r="I568" s="5" t="n">
        <v>143.64</v>
      </c>
      <c r="J568" s="5" t="n">
        <v>10.64</v>
      </c>
      <c r="K568" s="5" t="n">
        <v>0</v>
      </c>
      <c r="L568" s="5" t="n">
        <v>133</v>
      </c>
      <c r="M568" s="5" t="n">
        <v>46.55</v>
      </c>
      <c r="N568" s="5" t="n">
        <v>15.96</v>
      </c>
      <c r="O568" s="5" t="n">
        <v>3.99</v>
      </c>
      <c r="P568" s="5" t="n">
        <v>13.3</v>
      </c>
      <c r="Q568" s="5" t="n">
        <v>53.2</v>
      </c>
      <c r="R568" s="6" t="n">
        <v>0</v>
      </c>
      <c r="S568" s="5">
        <f>I568-J568-K568-L568</f>
        <v/>
      </c>
      <c r="T568" s="5">
        <f>L568-M568-N568-O568-P568-Q568</f>
        <v/>
      </c>
    </row>
    <row r="569">
      <c r="A569" s="4" t="inlineStr">
        <is>
          <t>O20240420-0246-01</t>
        </is>
      </c>
      <c r="B569" s="4" t="inlineStr">
        <is>
          <t>C202401-0246</t>
        </is>
      </c>
      <c r="C569" s="4" t="inlineStr">
        <is>
          <t>2024-04-20</t>
        </is>
      </c>
      <c r="D569" s="4" t="inlineStr">
        <is>
          <t>2024-01-20</t>
        </is>
      </c>
      <c r="E569" s="4" t="inlineStr">
        <is>
          <t>2024-01</t>
        </is>
      </c>
      <c r="F569" s="4" t="n">
        <v>3</v>
      </c>
      <c r="G569" s="4" t="inlineStr">
        <is>
          <t>Paid social</t>
        </is>
      </c>
      <c r="H569" s="4" t="inlineStr">
        <is>
          <t>Skincare</t>
        </is>
      </c>
      <c r="I569" s="5" t="n">
        <v>120.96</v>
      </c>
      <c r="J569" s="5" t="n">
        <v>8.960000000000001</v>
      </c>
      <c r="K569" s="5" t="n">
        <v>0</v>
      </c>
      <c r="L569" s="5" t="n">
        <v>112</v>
      </c>
      <c r="M569" s="5" t="n">
        <v>39.2</v>
      </c>
      <c r="N569" s="5" t="n">
        <v>13.44</v>
      </c>
      <c r="O569" s="5" t="n">
        <v>3.36</v>
      </c>
      <c r="P569" s="5" t="n">
        <v>11.2</v>
      </c>
      <c r="Q569" s="5" t="n">
        <v>44.8</v>
      </c>
      <c r="R569" s="6" t="n">
        <v>0</v>
      </c>
      <c r="S569" s="5">
        <f>I569-J569-K569-L569</f>
        <v/>
      </c>
      <c r="T569" s="5">
        <f>L569-M569-N569-O569-P569-Q569</f>
        <v/>
      </c>
    </row>
    <row r="570">
      <c r="A570" s="4" t="inlineStr">
        <is>
          <t>O20240520-0246-01</t>
        </is>
      </c>
      <c r="B570" s="4" t="inlineStr">
        <is>
          <t>C202401-0246</t>
        </is>
      </c>
      <c r="C570" s="4" t="inlineStr">
        <is>
          <t>2024-05-20</t>
        </is>
      </c>
      <c r="D570" s="4" t="inlineStr">
        <is>
          <t>2024-01-20</t>
        </is>
      </c>
      <c r="E570" s="4" t="inlineStr">
        <is>
          <t>2024-01</t>
        </is>
      </c>
      <c r="F570" s="4" t="n">
        <v>4</v>
      </c>
      <c r="G570" s="4" t="inlineStr">
        <is>
          <t>Paid social</t>
        </is>
      </c>
      <c r="H570" s="4" t="inlineStr">
        <is>
          <t>Skincare</t>
        </is>
      </c>
      <c r="I570" s="5" t="n">
        <v>109.08</v>
      </c>
      <c r="J570" s="5" t="n">
        <v>8.08</v>
      </c>
      <c r="K570" s="5" t="n">
        <v>0</v>
      </c>
      <c r="L570" s="5" t="n">
        <v>101</v>
      </c>
      <c r="M570" s="5" t="n">
        <v>35.35</v>
      </c>
      <c r="N570" s="5" t="n">
        <v>12.12</v>
      </c>
      <c r="O570" s="5" t="n">
        <v>3.03</v>
      </c>
      <c r="P570" s="5" t="n">
        <v>10.1</v>
      </c>
      <c r="Q570" s="5" t="n">
        <v>40.4</v>
      </c>
      <c r="R570" s="6" t="n">
        <v>0</v>
      </c>
      <c r="S570" s="5">
        <f>I570-J570-K570-L570</f>
        <v/>
      </c>
      <c r="T570" s="5">
        <f>L570-M570-N570-O570-P570-Q570</f>
        <v/>
      </c>
    </row>
    <row r="571">
      <c r="A571" s="4" t="inlineStr">
        <is>
          <t>O20240620-0246-01</t>
        </is>
      </c>
      <c r="B571" s="4" t="inlineStr">
        <is>
          <t>C202401-0246</t>
        </is>
      </c>
      <c r="C571" s="4" t="inlineStr">
        <is>
          <t>2024-06-20</t>
        </is>
      </c>
      <c r="D571" s="4" t="inlineStr">
        <is>
          <t>2024-01-20</t>
        </is>
      </c>
      <c r="E571" s="4" t="inlineStr">
        <is>
          <t>2024-01</t>
        </is>
      </c>
      <c r="F571" s="4" t="n">
        <v>5</v>
      </c>
      <c r="G571" s="4" t="inlineStr">
        <is>
          <t>Paid social</t>
        </is>
      </c>
      <c r="H571" s="4" t="inlineStr">
        <is>
          <t>Skincare</t>
        </is>
      </c>
      <c r="I571" s="5" t="n">
        <v>125.28</v>
      </c>
      <c r="J571" s="5" t="n">
        <v>9.279999999999999</v>
      </c>
      <c r="K571" s="5" t="n">
        <v>0</v>
      </c>
      <c r="L571" s="5" t="n">
        <v>116</v>
      </c>
      <c r="M571" s="5" t="n">
        <v>40.6</v>
      </c>
      <c r="N571" s="5" t="n">
        <v>13.92</v>
      </c>
      <c r="O571" s="5" t="n">
        <v>3.48</v>
      </c>
      <c r="P571" s="5" t="n">
        <v>11.6</v>
      </c>
      <c r="Q571" s="5" t="n">
        <v>46.4</v>
      </c>
      <c r="R571" s="6" t="n">
        <v>0</v>
      </c>
      <c r="S571" s="5">
        <f>I571-J571-K571-L571</f>
        <v/>
      </c>
      <c r="T571" s="5">
        <f>L571-M571-N571-O571-P571-Q571</f>
        <v/>
      </c>
    </row>
    <row r="572">
      <c r="A572" s="4" t="inlineStr">
        <is>
          <t>O20240629-0246-02</t>
        </is>
      </c>
      <c r="B572" s="4" t="inlineStr">
        <is>
          <t>C202401-0246</t>
        </is>
      </c>
      <c r="C572" s="4" t="inlineStr">
        <is>
          <t>2024-06-29</t>
        </is>
      </c>
      <c r="D572" s="4" t="inlineStr">
        <is>
          <t>2024-01-20</t>
        </is>
      </c>
      <c r="E572" s="4" t="inlineStr">
        <is>
          <t>2024-01</t>
        </is>
      </c>
      <c r="F572" s="4" t="n">
        <v>5</v>
      </c>
      <c r="G572" s="4" t="inlineStr">
        <is>
          <t>Paid social</t>
        </is>
      </c>
      <c r="H572" s="4" t="inlineStr">
        <is>
          <t>Skincare</t>
        </is>
      </c>
      <c r="I572" s="5" t="n">
        <v>60.48</v>
      </c>
      <c r="J572" s="5" t="n">
        <v>4.48</v>
      </c>
      <c r="K572" s="5" t="n">
        <v>0</v>
      </c>
      <c r="L572" s="5" t="n">
        <v>56</v>
      </c>
      <c r="M572" s="5" t="n">
        <v>19.6</v>
      </c>
      <c r="N572" s="5" t="n">
        <v>6.72</v>
      </c>
      <c r="O572" s="5" t="n">
        <v>1.68</v>
      </c>
      <c r="P572" s="5" t="n">
        <v>5.6</v>
      </c>
      <c r="Q572" s="5" t="n">
        <v>22.4</v>
      </c>
      <c r="R572" s="6" t="n">
        <v>0</v>
      </c>
      <c r="S572" s="5">
        <f>I572-J572-K572-L572</f>
        <v/>
      </c>
      <c r="T572" s="5">
        <f>L572-M572-N572-O572-P572-Q572</f>
        <v/>
      </c>
    </row>
    <row r="573">
      <c r="A573" s="4" t="inlineStr">
        <is>
          <t>O20240920-0246-01</t>
        </is>
      </c>
      <c r="B573" s="4" t="inlineStr">
        <is>
          <t>C202401-0246</t>
        </is>
      </c>
      <c r="C573" s="4" t="inlineStr">
        <is>
          <t>2024-09-20</t>
        </is>
      </c>
      <c r="D573" s="4" t="inlineStr">
        <is>
          <t>2024-01-20</t>
        </is>
      </c>
      <c r="E573" s="4" t="inlineStr">
        <is>
          <t>2024-01</t>
        </is>
      </c>
      <c r="F573" s="4" t="n">
        <v>8</v>
      </c>
      <c r="G573" s="4" t="inlineStr">
        <is>
          <t>Paid social</t>
        </is>
      </c>
      <c r="H573" s="4" t="inlineStr">
        <is>
          <t>Skincare</t>
        </is>
      </c>
      <c r="I573" s="5" t="n">
        <v>112.32</v>
      </c>
      <c r="J573" s="5" t="n">
        <v>8.32</v>
      </c>
      <c r="K573" s="5" t="n">
        <v>0</v>
      </c>
      <c r="L573" s="5" t="n">
        <v>104</v>
      </c>
      <c r="M573" s="5" t="n">
        <v>36.4</v>
      </c>
      <c r="N573" s="5" t="n">
        <v>12.48</v>
      </c>
      <c r="O573" s="5" t="n">
        <v>3.12</v>
      </c>
      <c r="P573" s="5" t="n">
        <v>10.4</v>
      </c>
      <c r="Q573" s="5" t="n">
        <v>41.6</v>
      </c>
      <c r="R573" s="6" t="n">
        <v>0</v>
      </c>
      <c r="S573" s="5">
        <f>I573-J573-K573-L573</f>
        <v/>
      </c>
      <c r="T573" s="5">
        <f>L573-M573-N573-O573-P573-Q573</f>
        <v/>
      </c>
    </row>
    <row r="574">
      <c r="A574" s="4" t="inlineStr">
        <is>
          <t>O20240929-0246-02</t>
        </is>
      </c>
      <c r="B574" s="4" t="inlineStr">
        <is>
          <t>C202401-0246</t>
        </is>
      </c>
      <c r="C574" s="4" t="inlineStr">
        <is>
          <t>2024-09-29</t>
        </is>
      </c>
      <c r="D574" s="4" t="inlineStr">
        <is>
          <t>2024-01-20</t>
        </is>
      </c>
      <c r="E574" s="4" t="inlineStr">
        <is>
          <t>2024-01</t>
        </is>
      </c>
      <c r="F574" s="4" t="n">
        <v>8</v>
      </c>
      <c r="G574" s="4" t="inlineStr">
        <is>
          <t>Paid social</t>
        </is>
      </c>
      <c r="H574" s="4" t="inlineStr">
        <is>
          <t>Skincare</t>
        </is>
      </c>
      <c r="I574" s="5" t="n">
        <v>51.84</v>
      </c>
      <c r="J574" s="5" t="n">
        <v>3.84</v>
      </c>
      <c r="K574" s="5" t="n">
        <v>0</v>
      </c>
      <c r="L574" s="5" t="n">
        <v>48</v>
      </c>
      <c r="M574" s="5" t="n">
        <v>16.8</v>
      </c>
      <c r="N574" s="5" t="n">
        <v>5.76</v>
      </c>
      <c r="O574" s="5" t="n">
        <v>1.44</v>
      </c>
      <c r="P574" s="5" t="n">
        <v>4.8</v>
      </c>
      <c r="Q574" s="5" t="n">
        <v>19.2</v>
      </c>
      <c r="R574" s="6" t="n">
        <v>0</v>
      </c>
      <c r="S574" s="5">
        <f>I574-J574-K574-L574</f>
        <v/>
      </c>
      <c r="T574" s="5">
        <f>L574-M574-N574-O574-P574-Q574</f>
        <v/>
      </c>
    </row>
    <row r="575">
      <c r="A575" s="4" t="inlineStr">
        <is>
          <t>O20241020-0246-01</t>
        </is>
      </c>
      <c r="B575" s="4" t="inlineStr">
        <is>
          <t>C202401-0246</t>
        </is>
      </c>
      <c r="C575" s="4" t="inlineStr">
        <is>
          <t>2024-10-20</t>
        </is>
      </c>
      <c r="D575" s="4" t="inlineStr">
        <is>
          <t>2024-01-20</t>
        </is>
      </c>
      <c r="E575" s="4" t="inlineStr">
        <is>
          <t>2024-01</t>
        </is>
      </c>
      <c r="F575" s="4" t="n">
        <v>9</v>
      </c>
      <c r="G575" s="4" t="inlineStr">
        <is>
          <t>Paid social</t>
        </is>
      </c>
      <c r="H575" s="4" t="inlineStr">
        <is>
          <t>Skincare</t>
        </is>
      </c>
      <c r="I575" s="5" t="n">
        <v>87.48</v>
      </c>
      <c r="J575" s="5" t="n">
        <v>6.48</v>
      </c>
      <c r="K575" s="5" t="n">
        <v>0</v>
      </c>
      <c r="L575" s="5" t="n">
        <v>81</v>
      </c>
      <c r="M575" s="5" t="n">
        <v>28.35</v>
      </c>
      <c r="N575" s="5" t="n">
        <v>9.720000000000001</v>
      </c>
      <c r="O575" s="5" t="n">
        <v>2.43</v>
      </c>
      <c r="P575" s="5" t="n">
        <v>8.1</v>
      </c>
      <c r="Q575" s="5" t="n">
        <v>32.4</v>
      </c>
      <c r="R575" s="6" t="n">
        <v>0</v>
      </c>
      <c r="S575" s="5">
        <f>I575-J575-K575-L575</f>
        <v/>
      </c>
      <c r="T575" s="5">
        <f>L575-M575-N575-O575-P575-Q575</f>
        <v/>
      </c>
    </row>
    <row r="576">
      <c r="A576" s="4" t="inlineStr">
        <is>
          <t>O20241120-0246-01</t>
        </is>
      </c>
      <c r="B576" s="4" t="inlineStr">
        <is>
          <t>C202401-0246</t>
        </is>
      </c>
      <c r="C576" s="4" t="inlineStr">
        <is>
          <t>2024-11-20</t>
        </is>
      </c>
      <c r="D576" s="4" t="inlineStr">
        <is>
          <t>2024-01-20</t>
        </is>
      </c>
      <c r="E576" s="4" t="inlineStr">
        <is>
          <t>2024-01</t>
        </is>
      </c>
      <c r="F576" s="4" t="n">
        <v>10</v>
      </c>
      <c r="G576" s="4" t="inlineStr">
        <is>
          <t>Paid social</t>
        </is>
      </c>
      <c r="H576" s="4" t="inlineStr">
        <is>
          <t>Skincare</t>
        </is>
      </c>
      <c r="I576" s="5" t="n">
        <v>113.4</v>
      </c>
      <c r="J576" s="5" t="n">
        <v>8.4</v>
      </c>
      <c r="K576" s="5" t="n">
        <v>0</v>
      </c>
      <c r="L576" s="5" t="n">
        <v>105</v>
      </c>
      <c r="M576" s="5" t="n">
        <v>36.75</v>
      </c>
      <c r="N576" s="5" t="n">
        <v>12.6</v>
      </c>
      <c r="O576" s="5" t="n">
        <v>3.15</v>
      </c>
      <c r="P576" s="5" t="n">
        <v>10.5</v>
      </c>
      <c r="Q576" s="5" t="n">
        <v>42</v>
      </c>
      <c r="R576" s="6" t="n">
        <v>0</v>
      </c>
      <c r="S576" s="5">
        <f>I576-J576-K576-L576</f>
        <v/>
      </c>
      <c r="T576" s="5">
        <f>L576-M576-N576-O576-P576-Q576</f>
        <v/>
      </c>
    </row>
    <row r="577">
      <c r="A577" s="4" t="inlineStr">
        <is>
          <t>O20250220-0246-01</t>
        </is>
      </c>
      <c r="B577" s="4" t="inlineStr">
        <is>
          <t>C202401-0246</t>
        </is>
      </c>
      <c r="C577" s="4" t="inlineStr">
        <is>
          <t>2025-02-20</t>
        </is>
      </c>
      <c r="D577" s="4" t="inlineStr">
        <is>
          <t>2024-01-20</t>
        </is>
      </c>
      <c r="E577" s="4" t="inlineStr">
        <is>
          <t>2024-01</t>
        </is>
      </c>
      <c r="F577" s="4" t="n">
        <v>13</v>
      </c>
      <c r="G577" s="4" t="inlineStr">
        <is>
          <t>Paid social</t>
        </is>
      </c>
      <c r="H577" s="4" t="inlineStr">
        <is>
          <t>Skincare</t>
        </is>
      </c>
      <c r="I577" s="5" t="n">
        <v>95.04000000000001</v>
      </c>
      <c r="J577" s="5" t="n">
        <v>7.04</v>
      </c>
      <c r="K577" s="5" t="n">
        <v>0</v>
      </c>
      <c r="L577" s="5" t="n">
        <v>88</v>
      </c>
      <c r="M577" s="5" t="n">
        <v>30.8</v>
      </c>
      <c r="N577" s="5" t="n">
        <v>10.56</v>
      </c>
      <c r="O577" s="5" t="n">
        <v>2.64</v>
      </c>
      <c r="P577" s="5" t="n">
        <v>8.800000000000001</v>
      </c>
      <c r="Q577" s="5" t="n">
        <v>35.2</v>
      </c>
      <c r="R577" s="6" t="n">
        <v>0</v>
      </c>
      <c r="S577" s="5">
        <f>I577-J577-K577-L577</f>
        <v/>
      </c>
      <c r="T577" s="5">
        <f>L577-M577-N577-O577-P577-Q577</f>
        <v/>
      </c>
    </row>
    <row r="578">
      <c r="A578" s="4" t="inlineStr">
        <is>
          <t>O20250520-0246-01</t>
        </is>
      </c>
      <c r="B578" s="4" t="inlineStr">
        <is>
          <t>C202401-0246</t>
        </is>
      </c>
      <c r="C578" s="4" t="inlineStr">
        <is>
          <t>2025-05-20</t>
        </is>
      </c>
      <c r="D578" s="4" t="inlineStr">
        <is>
          <t>2024-01-20</t>
        </is>
      </c>
      <c r="E578" s="4" t="inlineStr">
        <is>
          <t>2024-01</t>
        </is>
      </c>
      <c r="F578" s="4" t="n">
        <v>16</v>
      </c>
      <c r="G578" s="4" t="inlineStr">
        <is>
          <t>Paid social</t>
        </is>
      </c>
      <c r="H578" s="4" t="inlineStr">
        <is>
          <t>Skincare</t>
        </is>
      </c>
      <c r="I578" s="5" t="n">
        <v>93.95999999999999</v>
      </c>
      <c r="J578" s="5" t="n">
        <v>6.96</v>
      </c>
      <c r="K578" s="5" t="n">
        <v>0</v>
      </c>
      <c r="L578" s="5" t="n">
        <v>87</v>
      </c>
      <c r="M578" s="5" t="n">
        <v>30.45</v>
      </c>
      <c r="N578" s="5" t="n">
        <v>10.44</v>
      </c>
      <c r="O578" s="5" t="n">
        <v>2.61</v>
      </c>
      <c r="P578" s="5" t="n">
        <v>8.699999999999999</v>
      </c>
      <c r="Q578" s="5" t="n">
        <v>34.8</v>
      </c>
      <c r="R578" s="6" t="n">
        <v>0</v>
      </c>
      <c r="S578" s="5">
        <f>I578-J578-K578-L578</f>
        <v/>
      </c>
      <c r="T578" s="5">
        <f>L578-M578-N578-O578-P578-Q578</f>
        <v/>
      </c>
    </row>
    <row r="579">
      <c r="A579" s="4" t="inlineStr">
        <is>
          <t>O20240125-0247-01</t>
        </is>
      </c>
      <c r="B579" s="4" t="inlineStr">
        <is>
          <t>C202401-0247</t>
        </is>
      </c>
      <c r="C579" s="4" t="inlineStr">
        <is>
          <t>2024-01-25</t>
        </is>
      </c>
      <c r="D579" s="4" t="inlineStr">
        <is>
          <t>2024-01-25</t>
        </is>
      </c>
      <c r="E579" s="4" t="inlineStr">
        <is>
          <t>2024-01</t>
        </is>
      </c>
      <c r="F579" s="4" t="n">
        <v>0</v>
      </c>
      <c r="G579" s="4" t="inlineStr">
        <is>
          <t>Paid search</t>
        </is>
      </c>
      <c r="H579" s="4" t="inlineStr">
        <is>
          <t>Accessories</t>
        </is>
      </c>
      <c r="I579" s="5" t="n">
        <v>96.12</v>
      </c>
      <c r="J579" s="5" t="n">
        <v>7.12</v>
      </c>
      <c r="K579" s="5" t="n">
        <v>0</v>
      </c>
      <c r="L579" s="5" t="n">
        <v>89</v>
      </c>
      <c r="M579" s="5" t="n">
        <v>31.15</v>
      </c>
      <c r="N579" s="5" t="n">
        <v>10.68</v>
      </c>
      <c r="O579" s="5" t="n">
        <v>2.67</v>
      </c>
      <c r="P579" s="5" t="n">
        <v>8.9</v>
      </c>
      <c r="Q579" s="5" t="n">
        <v>35.6</v>
      </c>
      <c r="R579" s="6" t="n">
        <v>1</v>
      </c>
      <c r="S579" s="5">
        <f>I579-J579-K579-L579</f>
        <v/>
      </c>
      <c r="T579" s="5">
        <f>L579-M579-N579-O579-P579-Q579</f>
        <v/>
      </c>
    </row>
    <row r="580">
      <c r="A580" s="4" t="inlineStr">
        <is>
          <t>O20240130-0248-01</t>
        </is>
      </c>
      <c r="B580" s="4" t="inlineStr">
        <is>
          <t>C202401-0248</t>
        </is>
      </c>
      <c r="C580" s="4" t="inlineStr">
        <is>
          <t>2024-01-30</t>
        </is>
      </c>
      <c r="D580" s="4" t="inlineStr">
        <is>
          <t>2024-01-30</t>
        </is>
      </c>
      <c r="E580" s="4" t="inlineStr">
        <is>
          <t>2024-01</t>
        </is>
      </c>
      <c r="F580" s="4" t="n">
        <v>0</v>
      </c>
      <c r="G580" s="4" t="inlineStr">
        <is>
          <t>Paid search</t>
        </is>
      </c>
      <c r="H580" s="4" t="inlineStr">
        <is>
          <t>Skincare</t>
        </is>
      </c>
      <c r="I580" s="5" t="n">
        <v>116.64</v>
      </c>
      <c r="J580" s="5" t="n">
        <v>8.640000000000001</v>
      </c>
      <c r="K580" s="5" t="n">
        <v>0</v>
      </c>
      <c r="L580" s="5" t="n">
        <v>108</v>
      </c>
      <c r="M580" s="5" t="n">
        <v>37.8</v>
      </c>
      <c r="N580" s="5" t="n">
        <v>12.96</v>
      </c>
      <c r="O580" s="5" t="n">
        <v>3.24</v>
      </c>
      <c r="P580" s="5" t="n">
        <v>10.8</v>
      </c>
      <c r="Q580" s="5" t="n">
        <v>43.2</v>
      </c>
      <c r="R580" s="6" t="n">
        <v>1</v>
      </c>
      <c r="S580" s="5">
        <f>I580-J580-K580-L580</f>
        <v/>
      </c>
      <c r="T580" s="5">
        <f>L580-M580-N580-O580-P580-Q580</f>
        <v/>
      </c>
    </row>
    <row r="581">
      <c r="A581" s="4" t="inlineStr">
        <is>
          <t>O20240104-0249-01</t>
        </is>
      </c>
      <c r="B581" s="4" t="inlineStr">
        <is>
          <t>C202401-0249</t>
        </is>
      </c>
      <c r="C581" s="4" t="inlineStr">
        <is>
          <t>2024-01-04</t>
        </is>
      </c>
      <c r="D581" s="4" t="inlineStr">
        <is>
          <t>2024-01-04</t>
        </is>
      </c>
      <c r="E581" s="4" t="inlineStr">
        <is>
          <t>2024-01</t>
        </is>
      </c>
      <c r="F581" s="4" t="n">
        <v>0</v>
      </c>
      <c r="G581" s="4" t="inlineStr">
        <is>
          <t>Organic search</t>
        </is>
      </c>
      <c r="H581" s="4" t="inlineStr">
        <is>
          <t>Home</t>
        </is>
      </c>
      <c r="I581" s="5" t="n">
        <v>115.56</v>
      </c>
      <c r="J581" s="5" t="n">
        <v>8.56</v>
      </c>
      <c r="K581" s="5" t="n">
        <v>0</v>
      </c>
      <c r="L581" s="5" t="n">
        <v>107</v>
      </c>
      <c r="M581" s="5" t="n">
        <v>37.45</v>
      </c>
      <c r="N581" s="5" t="n">
        <v>12.84</v>
      </c>
      <c r="O581" s="5" t="n">
        <v>3.21</v>
      </c>
      <c r="P581" s="5" t="n">
        <v>10.7</v>
      </c>
      <c r="Q581" s="5" t="n">
        <v>42.8</v>
      </c>
      <c r="R581" s="6" t="n">
        <v>1</v>
      </c>
      <c r="S581" s="5">
        <f>I581-J581-K581-L581</f>
        <v/>
      </c>
      <c r="T581" s="5">
        <f>L581-M581-N581-O581-P581-Q581</f>
        <v/>
      </c>
    </row>
    <row r="582">
      <c r="A582" s="4" t="inlineStr">
        <is>
          <t>O20240109-0250-01</t>
        </is>
      </c>
      <c r="B582" s="4" t="inlineStr">
        <is>
          <t>C202401-0250</t>
        </is>
      </c>
      <c r="C582" s="4" t="inlineStr">
        <is>
          <t>2024-01-09</t>
        </is>
      </c>
      <c r="D582" s="4" t="inlineStr">
        <is>
          <t>2024-01-09</t>
        </is>
      </c>
      <c r="E582" s="4" t="inlineStr">
        <is>
          <t>2024-01</t>
        </is>
      </c>
      <c r="F582" s="4" t="n">
        <v>0</v>
      </c>
      <c r="G582" s="4" t="inlineStr">
        <is>
          <t>Paid search</t>
        </is>
      </c>
      <c r="H582" s="4" t="inlineStr">
        <is>
          <t>Accessories</t>
        </is>
      </c>
      <c r="I582" s="5" t="n">
        <v>108</v>
      </c>
      <c r="J582" s="5" t="n">
        <v>8</v>
      </c>
      <c r="K582" s="5" t="n">
        <v>0</v>
      </c>
      <c r="L582" s="5" t="n">
        <v>100</v>
      </c>
      <c r="M582" s="5" t="n">
        <v>35</v>
      </c>
      <c r="N582" s="5" t="n">
        <v>12</v>
      </c>
      <c r="O582" s="5" t="n">
        <v>3</v>
      </c>
      <c r="P582" s="5" t="n">
        <v>10</v>
      </c>
      <c r="Q582" s="5" t="n">
        <v>40</v>
      </c>
      <c r="R582" s="6" t="n">
        <v>1</v>
      </c>
      <c r="S582" s="5">
        <f>I582-J582-K582-L582</f>
        <v/>
      </c>
      <c r="T582" s="5">
        <f>L582-M582-N582-O582-P582-Q582</f>
        <v/>
      </c>
    </row>
    <row r="583">
      <c r="A583" s="4" t="inlineStr">
        <is>
          <t>O20240209-0250-01</t>
        </is>
      </c>
      <c r="B583" s="4" t="inlineStr">
        <is>
          <t>C202401-0250</t>
        </is>
      </c>
      <c r="C583" s="4" t="inlineStr">
        <is>
          <t>2024-02-09</t>
        </is>
      </c>
      <c r="D583" s="4" t="inlineStr">
        <is>
          <t>2024-01-09</t>
        </is>
      </c>
      <c r="E583" s="4" t="inlineStr">
        <is>
          <t>2024-01</t>
        </is>
      </c>
      <c r="F583" s="4" t="n">
        <v>1</v>
      </c>
      <c r="G583" s="4" t="inlineStr">
        <is>
          <t>Paid search</t>
        </is>
      </c>
      <c r="H583" s="4" t="inlineStr">
        <is>
          <t>Accessories</t>
        </is>
      </c>
      <c r="I583" s="5" t="n">
        <v>64.8</v>
      </c>
      <c r="J583" s="5" t="n">
        <v>4.8</v>
      </c>
      <c r="K583" s="5" t="n">
        <v>0</v>
      </c>
      <c r="L583" s="5" t="n">
        <v>60</v>
      </c>
      <c r="M583" s="5" t="n">
        <v>21</v>
      </c>
      <c r="N583" s="5" t="n">
        <v>7.2</v>
      </c>
      <c r="O583" s="5" t="n">
        <v>1.8</v>
      </c>
      <c r="P583" s="5" t="n">
        <v>6</v>
      </c>
      <c r="Q583" s="5" t="n">
        <v>24</v>
      </c>
      <c r="R583" s="6" t="n">
        <v>0</v>
      </c>
      <c r="S583" s="5">
        <f>I583-J583-K583-L583</f>
        <v/>
      </c>
      <c r="T583" s="5">
        <f>L583-M583-N583-O583-P583-Q583</f>
        <v/>
      </c>
    </row>
    <row r="584">
      <c r="A584" s="4" t="inlineStr">
        <is>
          <t>O20240609-0250-01</t>
        </is>
      </c>
      <c r="B584" s="4" t="inlineStr">
        <is>
          <t>C202401-0250</t>
        </is>
      </c>
      <c r="C584" s="4" t="inlineStr">
        <is>
          <t>2024-06-09</t>
        </is>
      </c>
      <c r="D584" s="4" t="inlineStr">
        <is>
          <t>2024-01-09</t>
        </is>
      </c>
      <c r="E584" s="4" t="inlineStr">
        <is>
          <t>2024-01</t>
        </is>
      </c>
      <c r="F584" s="4" t="n">
        <v>5</v>
      </c>
      <c r="G584" s="4" t="inlineStr">
        <is>
          <t>Paid search</t>
        </is>
      </c>
      <c r="H584" s="4" t="inlineStr">
        <is>
          <t>Accessories</t>
        </is>
      </c>
      <c r="I584" s="5" t="n">
        <v>56.5</v>
      </c>
      <c r="J584" s="5" t="n">
        <v>4</v>
      </c>
      <c r="K584" s="5" t="n">
        <v>2.5</v>
      </c>
      <c r="L584" s="5" t="n">
        <v>50</v>
      </c>
      <c r="M584" s="5" t="n">
        <v>17.5</v>
      </c>
      <c r="N584" s="5" t="n">
        <v>6</v>
      </c>
      <c r="O584" s="5" t="n">
        <v>1.5</v>
      </c>
      <c r="P584" s="5" t="n">
        <v>5</v>
      </c>
      <c r="Q584" s="5" t="n">
        <v>20</v>
      </c>
      <c r="R584" s="6" t="n">
        <v>0</v>
      </c>
      <c r="S584" s="5">
        <f>I584-J584-K584-L584</f>
        <v/>
      </c>
      <c r="T584" s="5">
        <f>L584-M584-N584-O584-P584-Q584</f>
        <v/>
      </c>
    </row>
    <row r="585">
      <c r="A585" s="4" t="inlineStr">
        <is>
          <t>O20240114-0251-01</t>
        </is>
      </c>
      <c r="B585" s="4" t="inlineStr">
        <is>
          <t>C202401-0251</t>
        </is>
      </c>
      <c r="C585" s="4" t="inlineStr">
        <is>
          <t>2024-01-14</t>
        </is>
      </c>
      <c r="D585" s="4" t="inlineStr">
        <is>
          <t>2024-01-14</t>
        </is>
      </c>
      <c r="E585" s="4" t="inlineStr">
        <is>
          <t>2024-01</t>
        </is>
      </c>
      <c r="F585" s="4" t="n">
        <v>0</v>
      </c>
      <c r="G585" s="4" t="inlineStr">
        <is>
          <t>Organic search</t>
        </is>
      </c>
      <c r="H585" s="4" t="inlineStr">
        <is>
          <t>Supplements</t>
        </is>
      </c>
      <c r="I585" s="5" t="n">
        <v>97.2</v>
      </c>
      <c r="J585" s="5" t="n">
        <v>7.2</v>
      </c>
      <c r="K585" s="5" t="n">
        <v>0</v>
      </c>
      <c r="L585" s="5" t="n">
        <v>90</v>
      </c>
      <c r="M585" s="5" t="n">
        <v>31.5</v>
      </c>
      <c r="N585" s="5" t="n">
        <v>10.8</v>
      </c>
      <c r="O585" s="5" t="n">
        <v>2.7</v>
      </c>
      <c r="P585" s="5" t="n">
        <v>9</v>
      </c>
      <c r="Q585" s="5" t="n">
        <v>36</v>
      </c>
      <c r="R585" s="6" t="n">
        <v>1</v>
      </c>
      <c r="S585" s="5">
        <f>I585-J585-K585-L585</f>
        <v/>
      </c>
      <c r="T585" s="5">
        <f>L585-M585-N585-O585-P585-Q585</f>
        <v/>
      </c>
    </row>
    <row r="586">
      <c r="A586" s="4" t="inlineStr">
        <is>
          <t>O20240119-0252-01</t>
        </is>
      </c>
      <c r="B586" s="4" t="inlineStr">
        <is>
          <t>C202401-0252</t>
        </is>
      </c>
      <c r="C586" s="4" t="inlineStr">
        <is>
          <t>2024-01-19</t>
        </is>
      </c>
      <c r="D586" s="4" t="inlineStr">
        <is>
          <t>2024-01-19</t>
        </is>
      </c>
      <c r="E586" s="4" t="inlineStr">
        <is>
          <t>2024-01</t>
        </is>
      </c>
      <c r="F586" s="4" t="n">
        <v>0</v>
      </c>
      <c r="G586" s="4" t="inlineStr">
        <is>
          <t>Paid social</t>
        </is>
      </c>
      <c r="H586" s="4" t="inlineStr">
        <is>
          <t>Skincare</t>
        </is>
      </c>
      <c r="I586" s="5" t="n">
        <v>99.36</v>
      </c>
      <c r="J586" s="5" t="n">
        <v>7.36</v>
      </c>
      <c r="K586" s="5" t="n">
        <v>0</v>
      </c>
      <c r="L586" s="5" t="n">
        <v>92</v>
      </c>
      <c r="M586" s="5" t="n">
        <v>32.2</v>
      </c>
      <c r="N586" s="5" t="n">
        <v>11.04</v>
      </c>
      <c r="O586" s="5" t="n">
        <v>2.76</v>
      </c>
      <c r="P586" s="5" t="n">
        <v>9.199999999999999</v>
      </c>
      <c r="Q586" s="5" t="n">
        <v>36.8</v>
      </c>
      <c r="R586" s="6" t="n">
        <v>1</v>
      </c>
      <c r="S586" s="5">
        <f>I586-J586-K586-L586</f>
        <v/>
      </c>
      <c r="T586" s="5">
        <f>L586-M586-N586-O586-P586-Q586</f>
        <v/>
      </c>
    </row>
    <row r="587">
      <c r="A587" s="4" t="inlineStr">
        <is>
          <t>O20240124-0253-01</t>
        </is>
      </c>
      <c r="B587" s="4" t="inlineStr">
        <is>
          <t>C202401-0253</t>
        </is>
      </c>
      <c r="C587" s="4" t="inlineStr">
        <is>
          <t>2024-01-24</t>
        </is>
      </c>
      <c r="D587" s="4" t="inlineStr">
        <is>
          <t>2024-01-24</t>
        </is>
      </c>
      <c r="E587" s="4" t="inlineStr">
        <is>
          <t>2024-01</t>
        </is>
      </c>
      <c r="F587" s="4" t="n">
        <v>0</v>
      </c>
      <c r="G587" s="4" t="inlineStr">
        <is>
          <t>Paid search</t>
        </is>
      </c>
      <c r="H587" s="4" t="inlineStr">
        <is>
          <t>Skincare</t>
        </is>
      </c>
      <c r="I587" s="5" t="n">
        <v>92.88</v>
      </c>
      <c r="J587" s="5" t="n">
        <v>6.88</v>
      </c>
      <c r="K587" s="5" t="n">
        <v>0</v>
      </c>
      <c r="L587" s="5" t="n">
        <v>86</v>
      </c>
      <c r="M587" s="5" t="n">
        <v>30.1</v>
      </c>
      <c r="N587" s="5" t="n">
        <v>10.32</v>
      </c>
      <c r="O587" s="5" t="n">
        <v>2.58</v>
      </c>
      <c r="P587" s="5" t="n">
        <v>8.6</v>
      </c>
      <c r="Q587" s="5" t="n">
        <v>34.4</v>
      </c>
      <c r="R587" s="6" t="n">
        <v>1</v>
      </c>
      <c r="S587" s="5">
        <f>I587-J587-K587-L587</f>
        <v/>
      </c>
      <c r="T587" s="5">
        <f>L587-M587-N587-O587-P587-Q587</f>
        <v/>
      </c>
    </row>
    <row r="588">
      <c r="A588" s="4" t="inlineStr">
        <is>
          <t>O20240129-0254-01</t>
        </is>
      </c>
      <c r="B588" s="4" t="inlineStr">
        <is>
          <t>C202401-0254</t>
        </is>
      </c>
      <c r="C588" s="4" t="inlineStr">
        <is>
          <t>2024-01-29</t>
        </is>
      </c>
      <c r="D588" s="4" t="inlineStr">
        <is>
          <t>2024-01-29</t>
        </is>
      </c>
      <c r="E588" s="4" t="inlineStr">
        <is>
          <t>2024-01</t>
        </is>
      </c>
      <c r="F588" s="4" t="n">
        <v>0</v>
      </c>
      <c r="G588" s="4" t="inlineStr">
        <is>
          <t>Paid search</t>
        </is>
      </c>
      <c r="H588" s="4" t="inlineStr">
        <is>
          <t>Skincare</t>
        </is>
      </c>
      <c r="I588" s="5" t="n">
        <v>87.48</v>
      </c>
      <c r="J588" s="5" t="n">
        <v>6.48</v>
      </c>
      <c r="K588" s="5" t="n">
        <v>0</v>
      </c>
      <c r="L588" s="5" t="n">
        <v>81</v>
      </c>
      <c r="M588" s="5" t="n">
        <v>28.35</v>
      </c>
      <c r="N588" s="5" t="n">
        <v>9.720000000000001</v>
      </c>
      <c r="O588" s="5" t="n">
        <v>2.43</v>
      </c>
      <c r="P588" s="5" t="n">
        <v>8.1</v>
      </c>
      <c r="Q588" s="5" t="n">
        <v>32.4</v>
      </c>
      <c r="R588" s="6" t="n">
        <v>1</v>
      </c>
      <c r="S588" s="5">
        <f>I588-J588-K588-L588</f>
        <v/>
      </c>
      <c r="T588" s="5">
        <f>L588-M588-N588-O588-P588-Q588</f>
        <v/>
      </c>
    </row>
    <row r="589">
      <c r="A589" s="4" t="inlineStr">
        <is>
          <t>O20240103-0255-01</t>
        </is>
      </c>
      <c r="B589" s="4" t="inlineStr">
        <is>
          <t>C202401-0255</t>
        </is>
      </c>
      <c r="C589" s="4" t="inlineStr">
        <is>
          <t>2024-01-03</t>
        </is>
      </c>
      <c r="D589" s="4" t="inlineStr">
        <is>
          <t>2024-01-03</t>
        </is>
      </c>
      <c r="E589" s="4" t="inlineStr">
        <is>
          <t>2024-01</t>
        </is>
      </c>
      <c r="F589" s="4" t="n">
        <v>0</v>
      </c>
      <c r="G589" s="4" t="inlineStr">
        <is>
          <t>Organic search</t>
        </is>
      </c>
      <c r="H589" s="4" t="inlineStr">
        <is>
          <t>Home</t>
        </is>
      </c>
      <c r="I589" s="5" t="n">
        <v>90.72</v>
      </c>
      <c r="J589" s="5" t="n">
        <v>6.72</v>
      </c>
      <c r="K589" s="5" t="n">
        <v>0</v>
      </c>
      <c r="L589" s="5" t="n">
        <v>84</v>
      </c>
      <c r="M589" s="5" t="n">
        <v>29.4</v>
      </c>
      <c r="N589" s="5" t="n">
        <v>10.08</v>
      </c>
      <c r="O589" s="5" t="n">
        <v>2.52</v>
      </c>
      <c r="P589" s="5" t="n">
        <v>8.4</v>
      </c>
      <c r="Q589" s="5" t="n">
        <v>33.6</v>
      </c>
      <c r="R589" s="6" t="n">
        <v>1</v>
      </c>
      <c r="S589" s="5">
        <f>I589-J589-K589-L589</f>
        <v/>
      </c>
      <c r="T589" s="5">
        <f>L589-M589-N589-O589-P589-Q589</f>
        <v/>
      </c>
    </row>
    <row r="590">
      <c r="A590" s="4" t="inlineStr">
        <is>
          <t>O20240108-0256-01</t>
        </is>
      </c>
      <c r="B590" s="4" t="inlineStr">
        <is>
          <t>C202401-0256</t>
        </is>
      </c>
      <c r="C590" s="4" t="inlineStr">
        <is>
          <t>2024-01-08</t>
        </is>
      </c>
      <c r="D590" s="4" t="inlineStr">
        <is>
          <t>2024-01-08</t>
        </is>
      </c>
      <c r="E590" s="4" t="inlineStr">
        <is>
          <t>2024-01</t>
        </is>
      </c>
      <c r="F590" s="4" t="n">
        <v>0</v>
      </c>
      <c r="G590" s="4" t="inlineStr">
        <is>
          <t>Affiliate</t>
        </is>
      </c>
      <c r="H590" s="4" t="inlineStr">
        <is>
          <t>Home</t>
        </is>
      </c>
      <c r="I590" s="5" t="n">
        <v>118.65</v>
      </c>
      <c r="J590" s="5" t="n">
        <v>8.4</v>
      </c>
      <c r="K590" s="5" t="n">
        <v>5.25</v>
      </c>
      <c r="L590" s="5" t="n">
        <v>105</v>
      </c>
      <c r="M590" s="5" t="n">
        <v>36.75</v>
      </c>
      <c r="N590" s="5" t="n">
        <v>12.6</v>
      </c>
      <c r="O590" s="5" t="n">
        <v>3.15</v>
      </c>
      <c r="P590" s="5" t="n">
        <v>10.5</v>
      </c>
      <c r="Q590" s="5" t="n">
        <v>42</v>
      </c>
      <c r="R590" s="6" t="n">
        <v>1</v>
      </c>
      <c r="S590" s="5">
        <f>I590-J590-K590-L590</f>
        <v/>
      </c>
      <c r="T590" s="5">
        <f>L590-M590-N590-O590-P590-Q590</f>
        <v/>
      </c>
    </row>
    <row r="591">
      <c r="A591" s="4" t="inlineStr">
        <is>
          <t>O20240113-0257-01</t>
        </is>
      </c>
      <c r="B591" s="4" t="inlineStr">
        <is>
          <t>C202401-0257</t>
        </is>
      </c>
      <c r="C591" s="4" t="inlineStr">
        <is>
          <t>2024-01-13</t>
        </is>
      </c>
      <c r="D591" s="4" t="inlineStr">
        <is>
          <t>2024-01-13</t>
        </is>
      </c>
      <c r="E591" s="4" t="inlineStr">
        <is>
          <t>2024-01</t>
        </is>
      </c>
      <c r="F591" s="4" t="n">
        <v>0</v>
      </c>
      <c r="G591" s="4" t="inlineStr">
        <is>
          <t>Email</t>
        </is>
      </c>
      <c r="H591" s="4" t="inlineStr">
        <is>
          <t>Accessories</t>
        </is>
      </c>
      <c r="I591" s="5" t="n">
        <v>89.64</v>
      </c>
      <c r="J591" s="5" t="n">
        <v>6.64</v>
      </c>
      <c r="K591" s="5" t="n">
        <v>0</v>
      </c>
      <c r="L591" s="5" t="n">
        <v>83</v>
      </c>
      <c r="M591" s="5" t="n">
        <v>29.05</v>
      </c>
      <c r="N591" s="5" t="n">
        <v>9.960000000000001</v>
      </c>
      <c r="O591" s="5" t="n">
        <v>2.49</v>
      </c>
      <c r="P591" s="5" t="n">
        <v>8.300000000000001</v>
      </c>
      <c r="Q591" s="5" t="n">
        <v>33.2</v>
      </c>
      <c r="R591" s="6" t="n">
        <v>1</v>
      </c>
      <c r="S591" s="5">
        <f>I591-J591-K591-L591</f>
        <v/>
      </c>
      <c r="T591" s="5">
        <f>L591-M591-N591-O591-P591-Q591</f>
        <v/>
      </c>
    </row>
    <row r="592">
      <c r="A592" s="4" t="inlineStr">
        <is>
          <t>O20240118-0258-01</t>
        </is>
      </c>
      <c r="B592" s="4" t="inlineStr">
        <is>
          <t>C202401-0258</t>
        </is>
      </c>
      <c r="C592" s="4" t="inlineStr">
        <is>
          <t>2024-01-18</t>
        </is>
      </c>
      <c r="D592" s="4" t="inlineStr">
        <is>
          <t>2024-01-18</t>
        </is>
      </c>
      <c r="E592" s="4" t="inlineStr">
        <is>
          <t>2024-01</t>
        </is>
      </c>
      <c r="F592" s="4" t="n">
        <v>0</v>
      </c>
      <c r="G592" s="4" t="inlineStr">
        <is>
          <t>Organic search</t>
        </is>
      </c>
      <c r="H592" s="4" t="inlineStr">
        <is>
          <t>Supplements</t>
        </is>
      </c>
      <c r="I592" s="5" t="n">
        <v>95.04000000000001</v>
      </c>
      <c r="J592" s="5" t="n">
        <v>7.04</v>
      </c>
      <c r="K592" s="5" t="n">
        <v>0</v>
      </c>
      <c r="L592" s="5" t="n">
        <v>88</v>
      </c>
      <c r="M592" s="5" t="n">
        <v>30.8</v>
      </c>
      <c r="N592" s="5" t="n">
        <v>10.56</v>
      </c>
      <c r="O592" s="5" t="n">
        <v>2.64</v>
      </c>
      <c r="P592" s="5" t="n">
        <v>8.800000000000001</v>
      </c>
      <c r="Q592" s="5" t="n">
        <v>35.2</v>
      </c>
      <c r="R592" s="6" t="n">
        <v>1</v>
      </c>
      <c r="S592" s="5">
        <f>I592-J592-K592-L592</f>
        <v/>
      </c>
      <c r="T592" s="5">
        <f>L592-M592-N592-O592-P592-Q592</f>
        <v/>
      </c>
    </row>
    <row r="593">
      <c r="A593" s="4" t="inlineStr">
        <is>
          <t>O20240123-0259-01</t>
        </is>
      </c>
      <c r="B593" s="4" t="inlineStr">
        <is>
          <t>C202401-0259</t>
        </is>
      </c>
      <c r="C593" s="4" t="inlineStr">
        <is>
          <t>2024-01-23</t>
        </is>
      </c>
      <c r="D593" s="4" t="inlineStr">
        <is>
          <t>2024-01-23</t>
        </is>
      </c>
      <c r="E593" s="4" t="inlineStr">
        <is>
          <t>2024-01</t>
        </is>
      </c>
      <c r="F593" s="4" t="n">
        <v>0</v>
      </c>
      <c r="G593" s="4" t="inlineStr">
        <is>
          <t>Email</t>
        </is>
      </c>
      <c r="H593" s="4" t="inlineStr">
        <is>
          <t>Skincare</t>
        </is>
      </c>
      <c r="I593" s="5" t="n">
        <v>101.52</v>
      </c>
      <c r="J593" s="5" t="n">
        <v>7.52</v>
      </c>
      <c r="K593" s="5" t="n">
        <v>0</v>
      </c>
      <c r="L593" s="5" t="n">
        <v>94</v>
      </c>
      <c r="M593" s="5" t="n">
        <v>32.9</v>
      </c>
      <c r="N593" s="5" t="n">
        <v>11.28</v>
      </c>
      <c r="O593" s="5" t="n">
        <v>2.82</v>
      </c>
      <c r="P593" s="5" t="n">
        <v>9.4</v>
      </c>
      <c r="Q593" s="5" t="n">
        <v>37.6</v>
      </c>
      <c r="R593" s="6" t="n">
        <v>1</v>
      </c>
      <c r="S593" s="5">
        <f>I593-J593-K593-L593</f>
        <v/>
      </c>
      <c r="T593" s="5">
        <f>L593-M593-N593-O593-P593-Q593</f>
        <v/>
      </c>
    </row>
    <row r="594">
      <c r="A594" s="4" t="inlineStr">
        <is>
          <t>O20240128-0260-01</t>
        </is>
      </c>
      <c r="B594" s="4" t="inlineStr">
        <is>
          <t>C202401-0260</t>
        </is>
      </c>
      <c r="C594" s="4" t="inlineStr">
        <is>
          <t>2024-01-28</t>
        </is>
      </c>
      <c r="D594" s="4" t="inlineStr">
        <is>
          <t>2024-01-28</t>
        </is>
      </c>
      <c r="E594" s="4" t="inlineStr">
        <is>
          <t>2024-01</t>
        </is>
      </c>
      <c r="F594" s="4" t="n">
        <v>0</v>
      </c>
      <c r="G594" s="4" t="inlineStr">
        <is>
          <t>Organic search</t>
        </is>
      </c>
      <c r="H594" s="4" t="inlineStr">
        <is>
          <t>Skincare</t>
        </is>
      </c>
      <c r="I594" s="5" t="n">
        <v>112.32</v>
      </c>
      <c r="J594" s="5" t="n">
        <v>8.32</v>
      </c>
      <c r="K594" s="5" t="n">
        <v>0</v>
      </c>
      <c r="L594" s="5" t="n">
        <v>104</v>
      </c>
      <c r="M594" s="5" t="n">
        <v>36.4</v>
      </c>
      <c r="N594" s="5" t="n">
        <v>12.48</v>
      </c>
      <c r="O594" s="5" t="n">
        <v>3.12</v>
      </c>
      <c r="P594" s="5" t="n">
        <v>10.4</v>
      </c>
      <c r="Q594" s="5" t="n">
        <v>41.6</v>
      </c>
      <c r="R594" s="6" t="n">
        <v>1</v>
      </c>
      <c r="S594" s="5">
        <f>I594-J594-K594-L594</f>
        <v/>
      </c>
      <c r="T594" s="5">
        <f>L594-M594-N594-O594-P594-Q594</f>
        <v/>
      </c>
    </row>
    <row r="595">
      <c r="A595" s="4" t="inlineStr">
        <is>
          <t>O20240528-0260-01</t>
        </is>
      </c>
      <c r="B595" s="4" t="inlineStr">
        <is>
          <t>C202401-0260</t>
        </is>
      </c>
      <c r="C595" s="4" t="inlineStr">
        <is>
          <t>2024-05-28</t>
        </is>
      </c>
      <c r="D595" s="4" t="inlineStr">
        <is>
          <t>2024-01-28</t>
        </is>
      </c>
      <c r="E595" s="4" t="inlineStr">
        <is>
          <t>2024-01</t>
        </is>
      </c>
      <c r="F595" s="4" t="n">
        <v>4</v>
      </c>
      <c r="G595" s="4" t="inlineStr">
        <is>
          <t>Organic search</t>
        </is>
      </c>
      <c r="H595" s="4" t="inlineStr">
        <is>
          <t>Skincare</t>
        </is>
      </c>
      <c r="I595" s="5" t="n">
        <v>61.56</v>
      </c>
      <c r="J595" s="5" t="n">
        <v>4.56</v>
      </c>
      <c r="K595" s="5" t="n">
        <v>0</v>
      </c>
      <c r="L595" s="5" t="n">
        <v>57</v>
      </c>
      <c r="M595" s="5" t="n">
        <v>19.95</v>
      </c>
      <c r="N595" s="5" t="n">
        <v>6.84</v>
      </c>
      <c r="O595" s="5" t="n">
        <v>1.71</v>
      </c>
      <c r="P595" s="5" t="n">
        <v>5.7</v>
      </c>
      <c r="Q595" s="5" t="n">
        <v>22.8</v>
      </c>
      <c r="R595" s="6" t="n">
        <v>0</v>
      </c>
      <c r="S595" s="5">
        <f>I595-J595-K595-L595</f>
        <v/>
      </c>
      <c r="T595" s="5">
        <f>L595-M595-N595-O595-P595-Q595</f>
        <v/>
      </c>
    </row>
    <row r="596">
      <c r="A596" s="4" t="inlineStr">
        <is>
          <t>O20240102-0261-01</t>
        </is>
      </c>
      <c r="B596" s="4" t="inlineStr">
        <is>
          <t>C202401-0261</t>
        </is>
      </c>
      <c r="C596" s="4" t="inlineStr">
        <is>
          <t>2024-01-02</t>
        </is>
      </c>
      <c r="D596" s="4" t="inlineStr">
        <is>
          <t>2024-01-02</t>
        </is>
      </c>
      <c r="E596" s="4" t="inlineStr">
        <is>
          <t>2024-01</t>
        </is>
      </c>
      <c r="F596" s="4" t="n">
        <v>0</v>
      </c>
      <c r="G596" s="4" t="inlineStr">
        <is>
          <t>Organic search</t>
        </is>
      </c>
      <c r="H596" s="4" t="inlineStr">
        <is>
          <t>Apparel</t>
        </is>
      </c>
      <c r="I596" s="5" t="n">
        <v>96.12</v>
      </c>
      <c r="J596" s="5" t="n">
        <v>7.12</v>
      </c>
      <c r="K596" s="5" t="n">
        <v>0</v>
      </c>
      <c r="L596" s="5" t="n">
        <v>89</v>
      </c>
      <c r="M596" s="5" t="n">
        <v>31.15</v>
      </c>
      <c r="N596" s="5" t="n">
        <v>10.68</v>
      </c>
      <c r="O596" s="5" t="n">
        <v>2.67</v>
      </c>
      <c r="P596" s="5" t="n">
        <v>8.9</v>
      </c>
      <c r="Q596" s="5" t="n">
        <v>35.6</v>
      </c>
      <c r="R596" s="6" t="n">
        <v>1</v>
      </c>
      <c r="S596" s="5">
        <f>I596-J596-K596-L596</f>
        <v/>
      </c>
      <c r="T596" s="5">
        <f>L596-M596-N596-O596-P596-Q596</f>
        <v/>
      </c>
    </row>
    <row r="597">
      <c r="A597" s="4" t="inlineStr">
        <is>
          <t>O20240107-0262-01</t>
        </is>
      </c>
      <c r="B597" s="4" t="inlineStr">
        <is>
          <t>C202401-0262</t>
        </is>
      </c>
      <c r="C597" s="4" t="inlineStr">
        <is>
          <t>2024-01-07</t>
        </is>
      </c>
      <c r="D597" s="4" t="inlineStr">
        <is>
          <t>2024-01-07</t>
        </is>
      </c>
      <c r="E597" s="4" t="inlineStr">
        <is>
          <t>2024-01</t>
        </is>
      </c>
      <c r="F597" s="4" t="n">
        <v>0</v>
      </c>
      <c r="G597" s="4" t="inlineStr">
        <is>
          <t>Organic search</t>
        </is>
      </c>
      <c r="H597" s="4" t="inlineStr">
        <is>
          <t>Skincare</t>
        </is>
      </c>
      <c r="I597" s="5" t="n">
        <v>98.28</v>
      </c>
      <c r="J597" s="5" t="n">
        <v>7.28</v>
      </c>
      <c r="K597" s="5" t="n">
        <v>0</v>
      </c>
      <c r="L597" s="5" t="n">
        <v>91</v>
      </c>
      <c r="M597" s="5" t="n">
        <v>31.85</v>
      </c>
      <c r="N597" s="5" t="n">
        <v>10.92</v>
      </c>
      <c r="O597" s="5" t="n">
        <v>2.73</v>
      </c>
      <c r="P597" s="5" t="n">
        <v>9.1</v>
      </c>
      <c r="Q597" s="5" t="n">
        <v>36.4</v>
      </c>
      <c r="R597" s="6" t="n">
        <v>1</v>
      </c>
      <c r="S597" s="5">
        <f>I597-J597-K597-L597</f>
        <v/>
      </c>
      <c r="T597" s="5">
        <f>L597-M597-N597-O597-P597-Q597</f>
        <v/>
      </c>
    </row>
    <row r="598">
      <c r="A598" s="4" t="inlineStr">
        <is>
          <t>O20240607-0262-01</t>
        </is>
      </c>
      <c r="B598" s="4" t="inlineStr">
        <is>
          <t>C202401-0262</t>
        </is>
      </c>
      <c r="C598" s="4" t="inlineStr">
        <is>
          <t>2024-06-07</t>
        </is>
      </c>
      <c r="D598" s="4" t="inlineStr">
        <is>
          <t>2024-01-07</t>
        </is>
      </c>
      <c r="E598" s="4" t="inlineStr">
        <is>
          <t>2024-01</t>
        </is>
      </c>
      <c r="F598" s="4" t="n">
        <v>5</v>
      </c>
      <c r="G598" s="4" t="inlineStr">
        <is>
          <t>Organic search</t>
        </is>
      </c>
      <c r="H598" s="4" t="inlineStr">
        <is>
          <t>Skincare</t>
        </is>
      </c>
      <c r="I598" s="5" t="n">
        <v>74.52</v>
      </c>
      <c r="J598" s="5" t="n">
        <v>5.52</v>
      </c>
      <c r="K598" s="5" t="n">
        <v>0</v>
      </c>
      <c r="L598" s="5" t="n">
        <v>69</v>
      </c>
      <c r="M598" s="5" t="n">
        <v>24.15</v>
      </c>
      <c r="N598" s="5" t="n">
        <v>8.279999999999999</v>
      </c>
      <c r="O598" s="5" t="n">
        <v>2.07</v>
      </c>
      <c r="P598" s="5" t="n">
        <v>6.9</v>
      </c>
      <c r="Q598" s="5" t="n">
        <v>27.6</v>
      </c>
      <c r="R598" s="6" t="n">
        <v>0</v>
      </c>
      <c r="S598" s="5">
        <f>I598-J598-K598-L598</f>
        <v/>
      </c>
      <c r="T598" s="5">
        <f>L598-M598-N598-O598-P598-Q598</f>
        <v/>
      </c>
    </row>
    <row r="599">
      <c r="A599" s="4" t="inlineStr">
        <is>
          <t>O20241007-0262-01</t>
        </is>
      </c>
      <c r="B599" s="4" t="inlineStr">
        <is>
          <t>C202401-0262</t>
        </is>
      </c>
      <c r="C599" s="4" t="inlineStr">
        <is>
          <t>2024-10-07</t>
        </is>
      </c>
      <c r="D599" s="4" t="inlineStr">
        <is>
          <t>2024-01-07</t>
        </is>
      </c>
      <c r="E599" s="4" t="inlineStr">
        <is>
          <t>2024-01</t>
        </is>
      </c>
      <c r="F599" s="4" t="n">
        <v>9</v>
      </c>
      <c r="G599" s="4" t="inlineStr">
        <is>
          <t>Organic search</t>
        </is>
      </c>
      <c r="H599" s="4" t="inlineStr">
        <is>
          <t>Skincare</t>
        </is>
      </c>
      <c r="I599" s="5" t="n">
        <v>50.76</v>
      </c>
      <c r="J599" s="5" t="n">
        <v>3.76</v>
      </c>
      <c r="K599" s="5" t="n">
        <v>0</v>
      </c>
      <c r="L599" s="5" t="n">
        <v>47</v>
      </c>
      <c r="M599" s="5" t="n">
        <v>16.45</v>
      </c>
      <c r="N599" s="5" t="n">
        <v>5.64</v>
      </c>
      <c r="O599" s="5" t="n">
        <v>1.41</v>
      </c>
      <c r="P599" s="5" t="n">
        <v>4.7</v>
      </c>
      <c r="Q599" s="5" t="n">
        <v>18.8</v>
      </c>
      <c r="R599" s="6" t="n">
        <v>0</v>
      </c>
      <c r="S599" s="5">
        <f>I599-J599-K599-L599</f>
        <v/>
      </c>
      <c r="T599" s="5">
        <f>L599-M599-N599-O599-P599-Q599</f>
        <v/>
      </c>
    </row>
    <row r="600">
      <c r="A600" s="4" t="inlineStr">
        <is>
          <t>O20241207-0262-01</t>
        </is>
      </c>
      <c r="B600" s="4" t="inlineStr">
        <is>
          <t>C202401-0262</t>
        </is>
      </c>
      <c r="C600" s="4" t="inlineStr">
        <is>
          <t>2024-12-07</t>
        </is>
      </c>
      <c r="D600" s="4" t="inlineStr">
        <is>
          <t>2024-01-07</t>
        </is>
      </c>
      <c r="E600" s="4" t="inlineStr">
        <is>
          <t>2024-01</t>
        </is>
      </c>
      <c r="F600" s="4" t="n">
        <v>11</v>
      </c>
      <c r="G600" s="4" t="inlineStr">
        <is>
          <t>Organic search</t>
        </is>
      </c>
      <c r="H600" s="4" t="inlineStr">
        <is>
          <t>Skincare</t>
        </is>
      </c>
      <c r="I600" s="5" t="n">
        <v>68.04000000000001</v>
      </c>
      <c r="J600" s="5" t="n">
        <v>5.04</v>
      </c>
      <c r="K600" s="5" t="n">
        <v>0</v>
      </c>
      <c r="L600" s="5" t="n">
        <v>63</v>
      </c>
      <c r="M600" s="5" t="n">
        <v>22.05</v>
      </c>
      <c r="N600" s="5" t="n">
        <v>7.56</v>
      </c>
      <c r="O600" s="5" t="n">
        <v>1.89</v>
      </c>
      <c r="P600" s="5" t="n">
        <v>6.3</v>
      </c>
      <c r="Q600" s="5" t="n">
        <v>25.2</v>
      </c>
      <c r="R600" s="6" t="n">
        <v>0</v>
      </c>
      <c r="S600" s="5">
        <f>I600-J600-K600-L600</f>
        <v/>
      </c>
      <c r="T600" s="5">
        <f>L600-M600-N600-O600-P600-Q600</f>
        <v/>
      </c>
    </row>
    <row r="601">
      <c r="A601" s="4" t="inlineStr">
        <is>
          <t>O20241216-0262-02</t>
        </is>
      </c>
      <c r="B601" s="4" t="inlineStr">
        <is>
          <t>C202401-0262</t>
        </is>
      </c>
      <c r="C601" s="4" t="inlineStr">
        <is>
          <t>2024-12-16</t>
        </is>
      </c>
      <c r="D601" s="4" t="inlineStr">
        <is>
          <t>2024-01-07</t>
        </is>
      </c>
      <c r="E601" s="4" t="inlineStr">
        <is>
          <t>2024-01</t>
        </is>
      </c>
      <c r="F601" s="4" t="n">
        <v>11</v>
      </c>
      <c r="G601" s="4" t="inlineStr">
        <is>
          <t>Organic search</t>
        </is>
      </c>
      <c r="H601" s="4" t="inlineStr">
        <is>
          <t>Skincare</t>
        </is>
      </c>
      <c r="I601" s="5" t="n">
        <v>42.12</v>
      </c>
      <c r="J601" s="5" t="n">
        <v>3.12</v>
      </c>
      <c r="K601" s="5" t="n">
        <v>0</v>
      </c>
      <c r="L601" s="5" t="n">
        <v>39</v>
      </c>
      <c r="M601" s="5" t="n">
        <v>13.65</v>
      </c>
      <c r="N601" s="5" t="n">
        <v>4.68</v>
      </c>
      <c r="O601" s="5" t="n">
        <v>1.17</v>
      </c>
      <c r="P601" s="5" t="n">
        <v>3.9</v>
      </c>
      <c r="Q601" s="5" t="n">
        <v>15.6</v>
      </c>
      <c r="R601" s="6" t="n">
        <v>0</v>
      </c>
      <c r="S601" s="5">
        <f>I601-J601-K601-L601</f>
        <v/>
      </c>
      <c r="T601" s="5">
        <f>L601-M601-N601-O601-P601-Q601</f>
        <v/>
      </c>
    </row>
    <row r="602">
      <c r="A602" s="4" t="inlineStr">
        <is>
          <t>O20250607-0262-01</t>
        </is>
      </c>
      <c r="B602" s="4" t="inlineStr">
        <is>
          <t>C202401-0262</t>
        </is>
      </c>
      <c r="C602" s="4" t="inlineStr">
        <is>
          <t>2025-06-07</t>
        </is>
      </c>
      <c r="D602" s="4" t="inlineStr">
        <is>
          <t>2024-01-07</t>
        </is>
      </c>
      <c r="E602" s="4" t="inlineStr">
        <is>
          <t>2024-01</t>
        </is>
      </c>
      <c r="F602" s="4" t="n">
        <v>17</v>
      </c>
      <c r="G602" s="4" t="inlineStr">
        <is>
          <t>Organic search</t>
        </is>
      </c>
      <c r="H602" s="4" t="inlineStr">
        <is>
          <t>Skincare</t>
        </is>
      </c>
      <c r="I602" s="5" t="n">
        <v>63.28</v>
      </c>
      <c r="J602" s="5" t="n">
        <v>4.48</v>
      </c>
      <c r="K602" s="5" t="n">
        <v>2.8</v>
      </c>
      <c r="L602" s="5" t="n">
        <v>56</v>
      </c>
      <c r="M602" s="5" t="n">
        <v>19.6</v>
      </c>
      <c r="N602" s="5" t="n">
        <v>6.72</v>
      </c>
      <c r="O602" s="5" t="n">
        <v>1.68</v>
      </c>
      <c r="P602" s="5" t="n">
        <v>5.6</v>
      </c>
      <c r="Q602" s="5" t="n">
        <v>22.4</v>
      </c>
      <c r="R602" s="6" t="n">
        <v>0</v>
      </c>
      <c r="S602" s="5">
        <f>I602-J602-K602-L602</f>
        <v/>
      </c>
      <c r="T602" s="5">
        <f>L602-M602-N602-O602-P602-Q602</f>
        <v/>
      </c>
    </row>
    <row r="603">
      <c r="A603" s="4" t="inlineStr">
        <is>
          <t>O20240112-0263-01</t>
        </is>
      </c>
      <c r="B603" s="4" t="inlineStr">
        <is>
          <t>C202401-0263</t>
        </is>
      </c>
      <c r="C603" s="4" t="inlineStr">
        <is>
          <t>2024-01-12</t>
        </is>
      </c>
      <c r="D603" s="4" t="inlineStr">
        <is>
          <t>2024-01-12</t>
        </is>
      </c>
      <c r="E603" s="4" t="inlineStr">
        <is>
          <t>2024-01</t>
        </is>
      </c>
      <c r="F603" s="4" t="n">
        <v>0</v>
      </c>
      <c r="G603" s="4" t="inlineStr">
        <is>
          <t>Affiliate</t>
        </is>
      </c>
      <c r="H603" s="4" t="inlineStr">
        <is>
          <t>Accessories</t>
        </is>
      </c>
      <c r="I603" s="5" t="n">
        <v>106.92</v>
      </c>
      <c r="J603" s="5" t="n">
        <v>7.92</v>
      </c>
      <c r="K603" s="5" t="n">
        <v>0</v>
      </c>
      <c r="L603" s="5" t="n">
        <v>99</v>
      </c>
      <c r="M603" s="5" t="n">
        <v>34.65</v>
      </c>
      <c r="N603" s="5" t="n">
        <v>11.88</v>
      </c>
      <c r="O603" s="5" t="n">
        <v>2.97</v>
      </c>
      <c r="P603" s="5" t="n">
        <v>9.9</v>
      </c>
      <c r="Q603" s="5" t="n">
        <v>39.6</v>
      </c>
      <c r="R603" s="6" t="n">
        <v>1</v>
      </c>
      <c r="S603" s="5">
        <f>I603-J603-K603-L603</f>
        <v/>
      </c>
      <c r="T603" s="5">
        <f>L603-M603-N603-O603-P603-Q603</f>
        <v/>
      </c>
    </row>
    <row r="604">
      <c r="A604" s="4" t="inlineStr">
        <is>
          <t>O20240117-0264-01</t>
        </is>
      </c>
      <c r="B604" s="4" t="inlineStr">
        <is>
          <t>C202401-0264</t>
        </is>
      </c>
      <c r="C604" s="4" t="inlineStr">
        <is>
          <t>2024-01-17</t>
        </is>
      </c>
      <c r="D604" s="4" t="inlineStr">
        <is>
          <t>2024-01-17</t>
        </is>
      </c>
      <c r="E604" s="4" t="inlineStr">
        <is>
          <t>2024-01</t>
        </is>
      </c>
      <c r="F604" s="4" t="n">
        <v>0</v>
      </c>
      <c r="G604" s="4" t="inlineStr">
        <is>
          <t>Paid search</t>
        </is>
      </c>
      <c r="H604" s="4" t="inlineStr">
        <is>
          <t>Apparel</t>
        </is>
      </c>
      <c r="I604" s="5" t="n">
        <v>90.72</v>
      </c>
      <c r="J604" s="5" t="n">
        <v>6.72</v>
      </c>
      <c r="K604" s="5" t="n">
        <v>0</v>
      </c>
      <c r="L604" s="5" t="n">
        <v>84</v>
      </c>
      <c r="M604" s="5" t="n">
        <v>29.4</v>
      </c>
      <c r="N604" s="5" t="n">
        <v>10.08</v>
      </c>
      <c r="O604" s="5" t="n">
        <v>2.52</v>
      </c>
      <c r="P604" s="5" t="n">
        <v>8.4</v>
      </c>
      <c r="Q604" s="5" t="n">
        <v>33.6</v>
      </c>
      <c r="R604" s="6" t="n">
        <v>1</v>
      </c>
      <c r="S604" s="5">
        <f>I604-J604-K604-L604</f>
        <v/>
      </c>
      <c r="T604" s="5">
        <f>L604-M604-N604-O604-P604-Q604</f>
        <v/>
      </c>
    </row>
    <row r="605">
      <c r="A605" s="4" t="inlineStr">
        <is>
          <t>O20240317-0264-01</t>
        </is>
      </c>
      <c r="B605" s="4" t="inlineStr">
        <is>
          <t>C202401-0264</t>
        </is>
      </c>
      <c r="C605" s="4" t="inlineStr">
        <is>
          <t>2024-03-17</t>
        </is>
      </c>
      <c r="D605" s="4" t="inlineStr">
        <is>
          <t>2024-01-17</t>
        </is>
      </c>
      <c r="E605" s="4" t="inlineStr">
        <is>
          <t>2024-01</t>
        </is>
      </c>
      <c r="F605" s="4" t="n">
        <v>2</v>
      </c>
      <c r="G605" s="4" t="inlineStr">
        <is>
          <t>Paid search</t>
        </is>
      </c>
      <c r="H605" s="4" t="inlineStr">
        <is>
          <t>Apparel</t>
        </is>
      </c>
      <c r="I605" s="5" t="n">
        <v>62.64</v>
      </c>
      <c r="J605" s="5" t="n">
        <v>4.64</v>
      </c>
      <c r="K605" s="5" t="n">
        <v>0</v>
      </c>
      <c r="L605" s="5" t="n">
        <v>58</v>
      </c>
      <c r="M605" s="5" t="n">
        <v>20.3</v>
      </c>
      <c r="N605" s="5" t="n">
        <v>6.96</v>
      </c>
      <c r="O605" s="5" t="n">
        <v>1.74</v>
      </c>
      <c r="P605" s="5" t="n">
        <v>5.8</v>
      </c>
      <c r="Q605" s="5" t="n">
        <v>23.2</v>
      </c>
      <c r="R605" s="6" t="n">
        <v>0</v>
      </c>
      <c r="S605" s="5">
        <f>I605-J605-K605-L605</f>
        <v/>
      </c>
      <c r="T605" s="5">
        <f>L605-M605-N605-O605-P605-Q605</f>
        <v/>
      </c>
    </row>
    <row r="606">
      <c r="A606" s="4" t="inlineStr">
        <is>
          <t>O20240417-0264-01</t>
        </is>
      </c>
      <c r="B606" s="4" t="inlineStr">
        <is>
          <t>C202401-0264</t>
        </is>
      </c>
      <c r="C606" s="4" t="inlineStr">
        <is>
          <t>2024-04-17</t>
        </is>
      </c>
      <c r="D606" s="4" t="inlineStr">
        <is>
          <t>2024-01-17</t>
        </is>
      </c>
      <c r="E606" s="4" t="inlineStr">
        <is>
          <t>2024-01</t>
        </is>
      </c>
      <c r="F606" s="4" t="n">
        <v>3</v>
      </c>
      <c r="G606" s="4" t="inlineStr">
        <is>
          <t>Paid search</t>
        </is>
      </c>
      <c r="H606" s="4" t="inlineStr">
        <is>
          <t>Apparel</t>
        </is>
      </c>
      <c r="I606" s="5" t="n">
        <v>62.64</v>
      </c>
      <c r="J606" s="5" t="n">
        <v>4.64</v>
      </c>
      <c r="K606" s="5" t="n">
        <v>0</v>
      </c>
      <c r="L606" s="5" t="n">
        <v>58</v>
      </c>
      <c r="M606" s="5" t="n">
        <v>20.3</v>
      </c>
      <c r="N606" s="5" t="n">
        <v>6.96</v>
      </c>
      <c r="O606" s="5" t="n">
        <v>1.74</v>
      </c>
      <c r="P606" s="5" t="n">
        <v>5.8</v>
      </c>
      <c r="Q606" s="5" t="n">
        <v>23.2</v>
      </c>
      <c r="R606" s="6" t="n">
        <v>0</v>
      </c>
      <c r="S606" s="5">
        <f>I606-J606-K606-L606</f>
        <v/>
      </c>
      <c r="T606" s="5">
        <f>L606-M606-N606-O606-P606-Q606</f>
        <v/>
      </c>
    </row>
    <row r="607">
      <c r="A607" s="4" t="inlineStr">
        <is>
          <t>O20240517-0264-01</t>
        </is>
      </c>
      <c r="B607" s="4" t="inlineStr">
        <is>
          <t>C202401-0264</t>
        </is>
      </c>
      <c r="C607" s="4" t="inlineStr">
        <is>
          <t>2024-05-17</t>
        </is>
      </c>
      <c r="D607" s="4" t="inlineStr">
        <is>
          <t>2024-01-17</t>
        </is>
      </c>
      <c r="E607" s="4" t="inlineStr">
        <is>
          <t>2024-01</t>
        </is>
      </c>
      <c r="F607" s="4" t="n">
        <v>4</v>
      </c>
      <c r="G607" s="4" t="inlineStr">
        <is>
          <t>Paid search</t>
        </is>
      </c>
      <c r="H607" s="4" t="inlineStr">
        <is>
          <t>Apparel</t>
        </is>
      </c>
      <c r="I607" s="5" t="n">
        <v>55.08</v>
      </c>
      <c r="J607" s="5" t="n">
        <v>4.08</v>
      </c>
      <c r="K607" s="5" t="n">
        <v>0</v>
      </c>
      <c r="L607" s="5" t="n">
        <v>51</v>
      </c>
      <c r="M607" s="5" t="n">
        <v>17.85</v>
      </c>
      <c r="N607" s="5" t="n">
        <v>6.12</v>
      </c>
      <c r="O607" s="5" t="n">
        <v>1.53</v>
      </c>
      <c r="P607" s="5" t="n">
        <v>5.1</v>
      </c>
      <c r="Q607" s="5" t="n">
        <v>20.4</v>
      </c>
      <c r="R607" s="6" t="n">
        <v>0</v>
      </c>
      <c r="S607" s="5">
        <f>I607-J607-K607-L607</f>
        <v/>
      </c>
      <c r="T607" s="5">
        <f>L607-M607-N607-O607-P607-Q607</f>
        <v/>
      </c>
    </row>
    <row r="608">
      <c r="A608" s="4" t="inlineStr">
        <is>
          <t>O20240122-0265-01</t>
        </is>
      </c>
      <c r="B608" s="4" t="inlineStr">
        <is>
          <t>C202401-0265</t>
        </is>
      </c>
      <c r="C608" s="4" t="inlineStr">
        <is>
          <t>2024-01-22</t>
        </is>
      </c>
      <c r="D608" s="4" t="inlineStr">
        <is>
          <t>2024-01-22</t>
        </is>
      </c>
      <c r="E608" s="4" t="inlineStr">
        <is>
          <t>2024-01</t>
        </is>
      </c>
      <c r="F608" s="4" t="n">
        <v>0</v>
      </c>
      <c r="G608" s="4" t="inlineStr">
        <is>
          <t>Email</t>
        </is>
      </c>
      <c r="H608" s="4" t="inlineStr">
        <is>
          <t>Apparel</t>
        </is>
      </c>
      <c r="I608" s="5" t="n">
        <v>93.95999999999999</v>
      </c>
      <c r="J608" s="5" t="n">
        <v>6.96</v>
      </c>
      <c r="K608" s="5" t="n">
        <v>0</v>
      </c>
      <c r="L608" s="5" t="n">
        <v>87</v>
      </c>
      <c r="M608" s="5" t="n">
        <v>30.45</v>
      </c>
      <c r="N608" s="5" t="n">
        <v>10.44</v>
      </c>
      <c r="O608" s="5" t="n">
        <v>2.61</v>
      </c>
      <c r="P608" s="5" t="n">
        <v>8.699999999999999</v>
      </c>
      <c r="Q608" s="5" t="n">
        <v>34.8</v>
      </c>
      <c r="R608" s="6" t="n">
        <v>1</v>
      </c>
      <c r="S608" s="5">
        <f>I608-J608-K608-L608</f>
        <v/>
      </c>
      <c r="T608" s="5">
        <f>L608-M608-N608-O608-P608-Q608</f>
        <v/>
      </c>
    </row>
    <row r="609">
      <c r="A609" s="4" t="inlineStr">
        <is>
          <t>O20240127-0266-01</t>
        </is>
      </c>
      <c r="B609" s="4" t="inlineStr">
        <is>
          <t>C202401-0266</t>
        </is>
      </c>
      <c r="C609" s="4" t="inlineStr">
        <is>
          <t>2024-01-27</t>
        </is>
      </c>
      <c r="D609" s="4" t="inlineStr">
        <is>
          <t>2024-01-27</t>
        </is>
      </c>
      <c r="E609" s="4" t="inlineStr">
        <is>
          <t>2024-01</t>
        </is>
      </c>
      <c r="F609" s="4" t="n">
        <v>0</v>
      </c>
      <c r="G609" s="4" t="inlineStr">
        <is>
          <t>Paid search</t>
        </is>
      </c>
      <c r="H609" s="4" t="inlineStr">
        <is>
          <t>Home</t>
        </is>
      </c>
      <c r="I609" s="5" t="n">
        <v>91.8</v>
      </c>
      <c r="J609" s="5" t="n">
        <v>6.8</v>
      </c>
      <c r="K609" s="5" t="n">
        <v>0</v>
      </c>
      <c r="L609" s="5" t="n">
        <v>85</v>
      </c>
      <c r="M609" s="5" t="n">
        <v>29.75</v>
      </c>
      <c r="N609" s="5" t="n">
        <v>10.2</v>
      </c>
      <c r="O609" s="5" t="n">
        <v>2.55</v>
      </c>
      <c r="P609" s="5" t="n">
        <v>8.5</v>
      </c>
      <c r="Q609" s="5" t="n">
        <v>34</v>
      </c>
      <c r="R609" s="6" t="n">
        <v>1</v>
      </c>
      <c r="S609" s="5">
        <f>I609-J609-K609-L609</f>
        <v/>
      </c>
      <c r="T609" s="5">
        <f>L609-M609-N609-O609-P609-Q609</f>
        <v/>
      </c>
    </row>
    <row r="610">
      <c r="A610" s="4" t="inlineStr">
        <is>
          <t>O20240101-0267-01</t>
        </is>
      </c>
      <c r="B610" s="4" t="inlineStr">
        <is>
          <t>C202401-0267</t>
        </is>
      </c>
      <c r="C610" s="4" t="inlineStr">
        <is>
          <t>2024-01-01</t>
        </is>
      </c>
      <c r="D610" s="4" t="inlineStr">
        <is>
          <t>2024-01-01</t>
        </is>
      </c>
      <c r="E610" s="4" t="inlineStr">
        <is>
          <t>2024-01</t>
        </is>
      </c>
      <c r="F610" s="4" t="n">
        <v>0</v>
      </c>
      <c r="G610" s="4" t="inlineStr">
        <is>
          <t>Paid search</t>
        </is>
      </c>
      <c r="H610" s="4" t="inlineStr">
        <is>
          <t>Skincare</t>
        </is>
      </c>
      <c r="I610" s="5" t="n">
        <v>110.16</v>
      </c>
      <c r="J610" s="5" t="n">
        <v>8.16</v>
      </c>
      <c r="K610" s="5" t="n">
        <v>0</v>
      </c>
      <c r="L610" s="5" t="n">
        <v>102</v>
      </c>
      <c r="M610" s="5" t="n">
        <v>35.7</v>
      </c>
      <c r="N610" s="5" t="n">
        <v>12.24</v>
      </c>
      <c r="O610" s="5" t="n">
        <v>3.06</v>
      </c>
      <c r="P610" s="5" t="n">
        <v>10.2</v>
      </c>
      <c r="Q610" s="5" t="n">
        <v>40.8</v>
      </c>
      <c r="R610" s="6" t="n">
        <v>1</v>
      </c>
      <c r="S610" s="5">
        <f>I610-J610-K610-L610</f>
        <v/>
      </c>
      <c r="T610" s="5">
        <f>L610-M610-N610-O610-P610-Q610</f>
        <v/>
      </c>
    </row>
    <row r="611">
      <c r="A611" s="4" t="inlineStr">
        <is>
          <t>O20240301-0267-01</t>
        </is>
      </c>
      <c r="B611" s="4" t="inlineStr">
        <is>
          <t>C202401-0267</t>
        </is>
      </c>
      <c r="C611" s="4" t="inlineStr">
        <is>
          <t>2024-03-01</t>
        </is>
      </c>
      <c r="D611" s="4" t="inlineStr">
        <is>
          <t>2024-01-01</t>
        </is>
      </c>
      <c r="E611" s="4" t="inlineStr">
        <is>
          <t>2024-01</t>
        </is>
      </c>
      <c r="F611" s="4" t="n">
        <v>2</v>
      </c>
      <c r="G611" s="4" t="inlineStr">
        <is>
          <t>Paid search</t>
        </is>
      </c>
      <c r="H611" s="4" t="inlineStr">
        <is>
          <t>Skincare</t>
        </is>
      </c>
      <c r="I611" s="5" t="n">
        <v>81</v>
      </c>
      <c r="J611" s="5" t="n">
        <v>6</v>
      </c>
      <c r="K611" s="5" t="n">
        <v>0</v>
      </c>
      <c r="L611" s="5" t="n">
        <v>75</v>
      </c>
      <c r="M611" s="5" t="n">
        <v>26.25</v>
      </c>
      <c r="N611" s="5" t="n">
        <v>9</v>
      </c>
      <c r="O611" s="5" t="n">
        <v>2.25</v>
      </c>
      <c r="P611" s="5" t="n">
        <v>7.5</v>
      </c>
      <c r="Q611" s="5" t="n">
        <v>30</v>
      </c>
      <c r="R611" s="6" t="n">
        <v>0</v>
      </c>
      <c r="S611" s="5">
        <f>I611-J611-K611-L611</f>
        <v/>
      </c>
      <c r="T611" s="5">
        <f>L611-M611-N611-O611-P611-Q611</f>
        <v/>
      </c>
    </row>
    <row r="612">
      <c r="A612" s="4" t="inlineStr">
        <is>
          <t>O20240401-0267-01</t>
        </is>
      </c>
      <c r="B612" s="4" t="inlineStr">
        <is>
          <t>C202401-0267</t>
        </is>
      </c>
      <c r="C612" s="4" t="inlineStr">
        <is>
          <t>2024-04-01</t>
        </is>
      </c>
      <c r="D612" s="4" t="inlineStr">
        <is>
          <t>2024-01-01</t>
        </is>
      </c>
      <c r="E612" s="4" t="inlineStr">
        <is>
          <t>2024-01</t>
        </is>
      </c>
      <c r="F612" s="4" t="n">
        <v>3</v>
      </c>
      <c r="G612" s="4" t="inlineStr">
        <is>
          <t>Paid search</t>
        </is>
      </c>
      <c r="H612" s="4" t="inlineStr">
        <is>
          <t>Skincare</t>
        </is>
      </c>
      <c r="I612" s="5" t="n">
        <v>66.95999999999999</v>
      </c>
      <c r="J612" s="5" t="n">
        <v>4.96</v>
      </c>
      <c r="K612" s="5" t="n">
        <v>0</v>
      </c>
      <c r="L612" s="5" t="n">
        <v>62</v>
      </c>
      <c r="M612" s="5" t="n">
        <v>21.7</v>
      </c>
      <c r="N612" s="5" t="n">
        <v>7.44</v>
      </c>
      <c r="O612" s="5" t="n">
        <v>1.86</v>
      </c>
      <c r="P612" s="5" t="n">
        <v>6.2</v>
      </c>
      <c r="Q612" s="5" t="n">
        <v>24.8</v>
      </c>
      <c r="R612" s="6" t="n">
        <v>0</v>
      </c>
      <c r="S612" s="5">
        <f>I612-J612-K612-L612</f>
        <v/>
      </c>
      <c r="T612" s="5">
        <f>L612-M612-N612-O612-P612-Q612</f>
        <v/>
      </c>
    </row>
    <row r="613">
      <c r="A613" s="4" t="inlineStr">
        <is>
          <t>O20240106-0268-01</t>
        </is>
      </c>
      <c r="B613" s="4" t="inlineStr">
        <is>
          <t>C202401-0268</t>
        </is>
      </c>
      <c r="C613" s="4" t="inlineStr">
        <is>
          <t>2024-01-06</t>
        </is>
      </c>
      <c r="D613" s="4" t="inlineStr">
        <is>
          <t>2024-01-06</t>
        </is>
      </c>
      <c r="E613" s="4" t="inlineStr">
        <is>
          <t>2024-01</t>
        </is>
      </c>
      <c r="F613" s="4" t="n">
        <v>0</v>
      </c>
      <c r="G613" s="4" t="inlineStr">
        <is>
          <t>Email</t>
        </is>
      </c>
      <c r="H613" s="4" t="inlineStr">
        <is>
          <t>Home</t>
        </is>
      </c>
      <c r="I613" s="5" t="n">
        <v>105.84</v>
      </c>
      <c r="J613" s="5" t="n">
        <v>7.84</v>
      </c>
      <c r="K613" s="5" t="n">
        <v>0</v>
      </c>
      <c r="L613" s="5" t="n">
        <v>98</v>
      </c>
      <c r="M613" s="5" t="n">
        <v>34.3</v>
      </c>
      <c r="N613" s="5" t="n">
        <v>11.76</v>
      </c>
      <c r="O613" s="5" t="n">
        <v>2.94</v>
      </c>
      <c r="P613" s="5" t="n">
        <v>9.800000000000001</v>
      </c>
      <c r="Q613" s="5" t="n">
        <v>39.2</v>
      </c>
      <c r="R613" s="6" t="n">
        <v>1</v>
      </c>
      <c r="S613" s="5">
        <f>I613-J613-K613-L613</f>
        <v/>
      </c>
      <c r="T613" s="5">
        <f>L613-M613-N613-O613-P613-Q613</f>
        <v/>
      </c>
    </row>
    <row r="614">
      <c r="A614" s="4" t="inlineStr">
        <is>
          <t>O20240111-0269-01</t>
        </is>
      </c>
      <c r="B614" s="4" t="inlineStr">
        <is>
          <t>C202401-0269</t>
        </is>
      </c>
      <c r="C614" s="4" t="inlineStr">
        <is>
          <t>2024-01-11</t>
        </is>
      </c>
      <c r="D614" s="4" t="inlineStr">
        <is>
          <t>2024-01-11</t>
        </is>
      </c>
      <c r="E614" s="4" t="inlineStr">
        <is>
          <t>2024-01</t>
        </is>
      </c>
      <c r="F614" s="4" t="n">
        <v>0</v>
      </c>
      <c r="G614" s="4" t="inlineStr">
        <is>
          <t>Affiliate</t>
        </is>
      </c>
      <c r="H614" s="4" t="inlineStr">
        <is>
          <t>Apparel</t>
        </is>
      </c>
      <c r="I614" s="5" t="n">
        <v>91.53</v>
      </c>
      <c r="J614" s="5" t="n">
        <v>6.48</v>
      </c>
      <c r="K614" s="5" t="n">
        <v>4.05</v>
      </c>
      <c r="L614" s="5" t="n">
        <v>81</v>
      </c>
      <c r="M614" s="5" t="n">
        <v>28.35</v>
      </c>
      <c r="N614" s="5" t="n">
        <v>9.720000000000001</v>
      </c>
      <c r="O614" s="5" t="n">
        <v>2.43</v>
      </c>
      <c r="P614" s="5" t="n">
        <v>8.1</v>
      </c>
      <c r="Q614" s="5" t="n">
        <v>32.4</v>
      </c>
      <c r="R614" s="6" t="n">
        <v>1</v>
      </c>
      <c r="S614" s="5">
        <f>I614-J614-K614-L614</f>
        <v/>
      </c>
      <c r="T614" s="5">
        <f>L614-M614-N614-O614-P614-Q614</f>
        <v/>
      </c>
    </row>
    <row r="615">
      <c r="A615" s="4" t="inlineStr">
        <is>
          <t>O20240116-0270-01</t>
        </is>
      </c>
      <c r="B615" s="4" t="inlineStr">
        <is>
          <t>C202401-0270</t>
        </is>
      </c>
      <c r="C615" s="4" t="inlineStr">
        <is>
          <t>2024-01-16</t>
        </is>
      </c>
      <c r="D615" s="4" t="inlineStr">
        <is>
          <t>2024-01-16</t>
        </is>
      </c>
      <c r="E615" s="4" t="inlineStr">
        <is>
          <t>2024-01</t>
        </is>
      </c>
      <c r="F615" s="4" t="n">
        <v>0</v>
      </c>
      <c r="G615" s="4" t="inlineStr">
        <is>
          <t>Organic search</t>
        </is>
      </c>
      <c r="H615" s="4" t="inlineStr">
        <is>
          <t>Skincare</t>
        </is>
      </c>
      <c r="I615" s="5" t="n">
        <v>99.36</v>
      </c>
      <c r="J615" s="5" t="n">
        <v>7.36</v>
      </c>
      <c r="K615" s="5" t="n">
        <v>0</v>
      </c>
      <c r="L615" s="5" t="n">
        <v>92</v>
      </c>
      <c r="M615" s="5" t="n">
        <v>32.2</v>
      </c>
      <c r="N615" s="5" t="n">
        <v>11.04</v>
      </c>
      <c r="O615" s="5" t="n">
        <v>2.76</v>
      </c>
      <c r="P615" s="5" t="n">
        <v>9.199999999999999</v>
      </c>
      <c r="Q615" s="5" t="n">
        <v>36.8</v>
      </c>
      <c r="R615" s="6" t="n">
        <v>1</v>
      </c>
      <c r="S615" s="5">
        <f>I615-J615-K615-L615</f>
        <v/>
      </c>
      <c r="T615" s="5">
        <f>L615-M615-N615-O615-P615-Q615</f>
        <v/>
      </c>
    </row>
    <row r="616">
      <c r="A616" s="4" t="inlineStr">
        <is>
          <t>O20240121-0271-01</t>
        </is>
      </c>
      <c r="B616" s="4" t="inlineStr">
        <is>
          <t>C202401-0271</t>
        </is>
      </c>
      <c r="C616" s="4" t="inlineStr">
        <is>
          <t>2024-01-21</t>
        </is>
      </c>
      <c r="D616" s="4" t="inlineStr">
        <is>
          <t>2024-01-21</t>
        </is>
      </c>
      <c r="E616" s="4" t="inlineStr">
        <is>
          <t>2024-01</t>
        </is>
      </c>
      <c r="F616" s="4" t="n">
        <v>0</v>
      </c>
      <c r="G616" s="4" t="inlineStr">
        <is>
          <t>Paid search</t>
        </is>
      </c>
      <c r="H616" s="4" t="inlineStr">
        <is>
          <t>Skincare</t>
        </is>
      </c>
      <c r="I616" s="5" t="n">
        <v>104.76</v>
      </c>
      <c r="J616" s="5" t="n">
        <v>7.76</v>
      </c>
      <c r="K616" s="5" t="n">
        <v>0</v>
      </c>
      <c r="L616" s="5" t="n">
        <v>97</v>
      </c>
      <c r="M616" s="5" t="n">
        <v>33.95</v>
      </c>
      <c r="N616" s="5" t="n">
        <v>11.64</v>
      </c>
      <c r="O616" s="5" t="n">
        <v>2.91</v>
      </c>
      <c r="P616" s="5" t="n">
        <v>9.699999999999999</v>
      </c>
      <c r="Q616" s="5" t="n">
        <v>38.8</v>
      </c>
      <c r="R616" s="6" t="n">
        <v>1</v>
      </c>
      <c r="S616" s="5">
        <f>I616-J616-K616-L616</f>
        <v/>
      </c>
      <c r="T616" s="5">
        <f>L616-M616-N616-O616-P616-Q616</f>
        <v/>
      </c>
    </row>
    <row r="617">
      <c r="A617" s="4" t="inlineStr">
        <is>
          <t>O20240221-0271-01</t>
        </is>
      </c>
      <c r="B617" s="4" t="inlineStr">
        <is>
          <t>C202401-0271</t>
        </is>
      </c>
      <c r="C617" s="4" t="inlineStr">
        <is>
          <t>2024-02-21</t>
        </is>
      </c>
      <c r="D617" s="4" t="inlineStr">
        <is>
          <t>2024-01-21</t>
        </is>
      </c>
      <c r="E617" s="4" t="inlineStr">
        <is>
          <t>2024-01</t>
        </is>
      </c>
      <c r="F617" s="4" t="n">
        <v>1</v>
      </c>
      <c r="G617" s="4" t="inlineStr">
        <is>
          <t>Paid search</t>
        </is>
      </c>
      <c r="H617" s="4" t="inlineStr">
        <is>
          <t>Skincare</t>
        </is>
      </c>
      <c r="I617" s="5" t="n">
        <v>82.08</v>
      </c>
      <c r="J617" s="5" t="n">
        <v>6.08</v>
      </c>
      <c r="K617" s="5" t="n">
        <v>0</v>
      </c>
      <c r="L617" s="5" t="n">
        <v>76</v>
      </c>
      <c r="M617" s="5" t="n">
        <v>26.6</v>
      </c>
      <c r="N617" s="5" t="n">
        <v>9.119999999999999</v>
      </c>
      <c r="O617" s="5" t="n">
        <v>2.28</v>
      </c>
      <c r="P617" s="5" t="n">
        <v>7.6</v>
      </c>
      <c r="Q617" s="5" t="n">
        <v>30.4</v>
      </c>
      <c r="R617" s="6" t="n">
        <v>0</v>
      </c>
      <c r="S617" s="5">
        <f>I617-J617-K617-L617</f>
        <v/>
      </c>
      <c r="T617" s="5">
        <f>L617-M617-N617-O617-P617-Q617</f>
        <v/>
      </c>
    </row>
    <row r="618">
      <c r="A618" s="4" t="inlineStr">
        <is>
          <t>O20240321-0271-01</t>
        </is>
      </c>
      <c r="B618" s="4" t="inlineStr">
        <is>
          <t>C202401-0271</t>
        </is>
      </c>
      <c r="C618" s="4" t="inlineStr">
        <is>
          <t>2024-03-21</t>
        </is>
      </c>
      <c r="D618" s="4" t="inlineStr">
        <is>
          <t>2024-01-21</t>
        </is>
      </c>
      <c r="E618" s="4" t="inlineStr">
        <is>
          <t>2024-01</t>
        </is>
      </c>
      <c r="F618" s="4" t="n">
        <v>2</v>
      </c>
      <c r="G618" s="4" t="inlineStr">
        <is>
          <t>Paid search</t>
        </is>
      </c>
      <c r="H618" s="4" t="inlineStr">
        <is>
          <t>Skincare</t>
        </is>
      </c>
      <c r="I618" s="5" t="n">
        <v>79.92</v>
      </c>
      <c r="J618" s="5" t="n">
        <v>5.92</v>
      </c>
      <c r="K618" s="5" t="n">
        <v>0</v>
      </c>
      <c r="L618" s="5" t="n">
        <v>74</v>
      </c>
      <c r="M618" s="5" t="n">
        <v>25.9</v>
      </c>
      <c r="N618" s="5" t="n">
        <v>8.880000000000001</v>
      </c>
      <c r="O618" s="5" t="n">
        <v>2.22</v>
      </c>
      <c r="P618" s="5" t="n">
        <v>7.4</v>
      </c>
      <c r="Q618" s="5" t="n">
        <v>29.6</v>
      </c>
      <c r="R618" s="6" t="n">
        <v>0</v>
      </c>
      <c r="S618" s="5">
        <f>I618-J618-K618-L618</f>
        <v/>
      </c>
      <c r="T618" s="5">
        <f>L618-M618-N618-O618-P618-Q618</f>
        <v/>
      </c>
    </row>
    <row r="619">
      <c r="A619" s="4" t="inlineStr">
        <is>
          <t>O20240521-0271-01</t>
        </is>
      </c>
      <c r="B619" s="4" t="inlineStr">
        <is>
          <t>C202401-0271</t>
        </is>
      </c>
      <c r="C619" s="4" t="inlineStr">
        <is>
          <t>2024-05-21</t>
        </is>
      </c>
      <c r="D619" s="4" t="inlineStr">
        <is>
          <t>2024-01-21</t>
        </is>
      </c>
      <c r="E619" s="4" t="inlineStr">
        <is>
          <t>2024-01</t>
        </is>
      </c>
      <c r="F619" s="4" t="n">
        <v>4</v>
      </c>
      <c r="G619" s="4" t="inlineStr">
        <is>
          <t>Paid search</t>
        </is>
      </c>
      <c r="H619" s="4" t="inlineStr">
        <is>
          <t>Skincare</t>
        </is>
      </c>
      <c r="I619" s="5" t="n">
        <v>76.68000000000001</v>
      </c>
      <c r="J619" s="5" t="n">
        <v>5.68</v>
      </c>
      <c r="K619" s="5" t="n">
        <v>0</v>
      </c>
      <c r="L619" s="5" t="n">
        <v>71</v>
      </c>
      <c r="M619" s="5" t="n">
        <v>24.85</v>
      </c>
      <c r="N619" s="5" t="n">
        <v>8.52</v>
      </c>
      <c r="O619" s="5" t="n">
        <v>2.13</v>
      </c>
      <c r="P619" s="5" t="n">
        <v>7.1</v>
      </c>
      <c r="Q619" s="5" t="n">
        <v>28.4</v>
      </c>
      <c r="R619" s="6" t="n">
        <v>0</v>
      </c>
      <c r="S619" s="5">
        <f>I619-J619-K619-L619</f>
        <v/>
      </c>
      <c r="T619" s="5">
        <f>L619-M619-N619-O619-P619-Q619</f>
        <v/>
      </c>
    </row>
    <row r="620">
      <c r="A620" s="4" t="inlineStr">
        <is>
          <t>O20240821-0271-01</t>
        </is>
      </c>
      <c r="B620" s="4" t="inlineStr">
        <is>
          <t>C202401-0271</t>
        </is>
      </c>
      <c r="C620" s="4" t="inlineStr">
        <is>
          <t>2024-08-21</t>
        </is>
      </c>
      <c r="D620" s="4" t="inlineStr">
        <is>
          <t>2024-01-21</t>
        </is>
      </c>
      <c r="E620" s="4" t="inlineStr">
        <is>
          <t>2024-01</t>
        </is>
      </c>
      <c r="F620" s="4" t="n">
        <v>7</v>
      </c>
      <c r="G620" s="4" t="inlineStr">
        <is>
          <t>Paid search</t>
        </is>
      </c>
      <c r="H620" s="4" t="inlineStr">
        <is>
          <t>Skincare</t>
        </is>
      </c>
      <c r="I620" s="5" t="n">
        <v>58.32</v>
      </c>
      <c r="J620" s="5" t="n">
        <v>4.32</v>
      </c>
      <c r="K620" s="5" t="n">
        <v>0</v>
      </c>
      <c r="L620" s="5" t="n">
        <v>54</v>
      </c>
      <c r="M620" s="5" t="n">
        <v>18.9</v>
      </c>
      <c r="N620" s="5" t="n">
        <v>6.48</v>
      </c>
      <c r="O620" s="5" t="n">
        <v>1.62</v>
      </c>
      <c r="P620" s="5" t="n">
        <v>5.4</v>
      </c>
      <c r="Q620" s="5" t="n">
        <v>21.6</v>
      </c>
      <c r="R620" s="6" t="n">
        <v>0</v>
      </c>
      <c r="S620" s="5">
        <f>I620-J620-K620-L620</f>
        <v/>
      </c>
      <c r="T620" s="5">
        <f>L620-M620-N620-O620-P620-Q620</f>
        <v/>
      </c>
    </row>
    <row r="621">
      <c r="A621" s="4" t="inlineStr">
        <is>
          <t>O20240830-0271-02</t>
        </is>
      </c>
      <c r="B621" s="4" t="inlineStr">
        <is>
          <t>C202401-0271</t>
        </is>
      </c>
      <c r="C621" s="4" t="inlineStr">
        <is>
          <t>2024-08-30</t>
        </is>
      </c>
      <c r="D621" s="4" t="inlineStr">
        <is>
          <t>2024-01-21</t>
        </is>
      </c>
      <c r="E621" s="4" t="inlineStr">
        <is>
          <t>2024-01</t>
        </is>
      </c>
      <c r="F621" s="4" t="n">
        <v>7</v>
      </c>
      <c r="G621" s="4" t="inlineStr">
        <is>
          <t>Paid search</t>
        </is>
      </c>
      <c r="H621" s="4" t="inlineStr">
        <is>
          <t>Skincare</t>
        </is>
      </c>
      <c r="I621" s="5" t="n">
        <v>38.88</v>
      </c>
      <c r="J621" s="5" t="n">
        <v>2.88</v>
      </c>
      <c r="K621" s="5" t="n">
        <v>0</v>
      </c>
      <c r="L621" s="5" t="n">
        <v>36</v>
      </c>
      <c r="M621" s="5" t="n">
        <v>12.6</v>
      </c>
      <c r="N621" s="5" t="n">
        <v>4.32</v>
      </c>
      <c r="O621" s="5" t="n">
        <v>1.08</v>
      </c>
      <c r="P621" s="5" t="n">
        <v>3.6</v>
      </c>
      <c r="Q621" s="5" t="n">
        <v>14.4</v>
      </c>
      <c r="R621" s="6" t="n">
        <v>0</v>
      </c>
      <c r="S621" s="5">
        <f>I621-J621-K621-L621</f>
        <v/>
      </c>
      <c r="T621" s="5">
        <f>L621-M621-N621-O621-P621-Q621</f>
        <v/>
      </c>
    </row>
    <row r="622">
      <c r="A622" s="4" t="inlineStr">
        <is>
          <t>O20250921-0271-01</t>
        </is>
      </c>
      <c r="B622" s="4" t="inlineStr">
        <is>
          <t>C202401-0271</t>
        </is>
      </c>
      <c r="C622" s="4" t="inlineStr">
        <is>
          <t>2025-09-21</t>
        </is>
      </c>
      <c r="D622" s="4" t="inlineStr">
        <is>
          <t>2024-01-21</t>
        </is>
      </c>
      <c r="E622" s="4" t="inlineStr">
        <is>
          <t>2024-01</t>
        </is>
      </c>
      <c r="F622" s="4" t="n">
        <v>20</v>
      </c>
      <c r="G622" s="4" t="inlineStr">
        <is>
          <t>Paid search</t>
        </is>
      </c>
      <c r="H622" s="4" t="inlineStr">
        <is>
          <t>Skincare</t>
        </is>
      </c>
      <c r="I622" s="5" t="n">
        <v>47.52</v>
      </c>
      <c r="J622" s="5" t="n">
        <v>3.52</v>
      </c>
      <c r="K622" s="5" t="n">
        <v>0</v>
      </c>
      <c r="L622" s="5" t="n">
        <v>44</v>
      </c>
      <c r="M622" s="5" t="n">
        <v>15.4</v>
      </c>
      <c r="N622" s="5" t="n">
        <v>5.28</v>
      </c>
      <c r="O622" s="5" t="n">
        <v>1.32</v>
      </c>
      <c r="P622" s="5" t="n">
        <v>4.4</v>
      </c>
      <c r="Q622" s="5" t="n">
        <v>17.6</v>
      </c>
      <c r="R622" s="6" t="n">
        <v>0</v>
      </c>
      <c r="S622" s="5">
        <f>I622-J622-K622-L622</f>
        <v/>
      </c>
      <c r="T622" s="5">
        <f>L622-M622-N622-O622-P622-Q622</f>
        <v/>
      </c>
    </row>
    <row r="623">
      <c r="A623" s="4" t="inlineStr">
        <is>
          <t>O20240126-0272-01</t>
        </is>
      </c>
      <c r="B623" s="4" t="inlineStr">
        <is>
          <t>C202401-0272</t>
        </is>
      </c>
      <c r="C623" s="4" t="inlineStr">
        <is>
          <t>2024-01-26</t>
        </is>
      </c>
      <c r="D623" s="4" t="inlineStr">
        <is>
          <t>2024-01-26</t>
        </is>
      </c>
      <c r="E623" s="4" t="inlineStr">
        <is>
          <t>2024-01</t>
        </is>
      </c>
      <c r="F623" s="4" t="n">
        <v>0</v>
      </c>
      <c r="G623" s="4" t="inlineStr">
        <is>
          <t>Paid social</t>
        </is>
      </c>
      <c r="H623" s="4" t="inlineStr">
        <is>
          <t>Supplements</t>
        </is>
      </c>
      <c r="I623" s="5" t="n">
        <v>93.95999999999999</v>
      </c>
      <c r="J623" s="5" t="n">
        <v>6.96</v>
      </c>
      <c r="K623" s="5" t="n">
        <v>0</v>
      </c>
      <c r="L623" s="5" t="n">
        <v>87</v>
      </c>
      <c r="M623" s="5" t="n">
        <v>30.45</v>
      </c>
      <c r="N623" s="5" t="n">
        <v>10.44</v>
      </c>
      <c r="O623" s="5" t="n">
        <v>2.61</v>
      </c>
      <c r="P623" s="5" t="n">
        <v>8.699999999999999</v>
      </c>
      <c r="Q623" s="5" t="n">
        <v>34.8</v>
      </c>
      <c r="R623" s="6" t="n">
        <v>1</v>
      </c>
      <c r="S623" s="5">
        <f>I623-J623-K623-L623</f>
        <v/>
      </c>
      <c r="T623" s="5">
        <f>L623-M623-N623-O623-P623-Q623</f>
        <v/>
      </c>
    </row>
    <row r="624">
      <c r="A624" s="4" t="inlineStr">
        <is>
          <t>O20240131-0273-01</t>
        </is>
      </c>
      <c r="B624" s="4" t="inlineStr">
        <is>
          <t>C202401-0273</t>
        </is>
      </c>
      <c r="C624" s="4" t="inlineStr">
        <is>
          <t>2024-01-31</t>
        </is>
      </c>
      <c r="D624" s="4" t="inlineStr">
        <is>
          <t>2024-01-31</t>
        </is>
      </c>
      <c r="E624" s="4" t="inlineStr">
        <is>
          <t>2024-01</t>
        </is>
      </c>
      <c r="F624" s="4" t="n">
        <v>0</v>
      </c>
      <c r="G624" s="4" t="inlineStr">
        <is>
          <t>Organic search</t>
        </is>
      </c>
      <c r="H624" s="4" t="inlineStr">
        <is>
          <t>Supplements</t>
        </is>
      </c>
      <c r="I624" s="5" t="n">
        <v>111.24</v>
      </c>
      <c r="J624" s="5" t="n">
        <v>8.24</v>
      </c>
      <c r="K624" s="5" t="n">
        <v>0</v>
      </c>
      <c r="L624" s="5" t="n">
        <v>103</v>
      </c>
      <c r="M624" s="5" t="n">
        <v>36.05</v>
      </c>
      <c r="N624" s="5" t="n">
        <v>12.36</v>
      </c>
      <c r="O624" s="5" t="n">
        <v>3.09</v>
      </c>
      <c r="P624" s="5" t="n">
        <v>10.3</v>
      </c>
      <c r="Q624" s="5" t="n">
        <v>41.2</v>
      </c>
      <c r="R624" s="6" t="n">
        <v>1</v>
      </c>
      <c r="S624" s="5">
        <f>I624-J624-K624-L624</f>
        <v/>
      </c>
      <c r="T624" s="5">
        <f>L624-M624-N624-O624-P624-Q624</f>
        <v/>
      </c>
    </row>
    <row r="625">
      <c r="A625" s="4" t="inlineStr">
        <is>
          <t>O20240105-0274-01</t>
        </is>
      </c>
      <c r="B625" s="4" t="inlineStr">
        <is>
          <t>C202401-0274</t>
        </is>
      </c>
      <c r="C625" s="4" t="inlineStr">
        <is>
          <t>2024-01-05</t>
        </is>
      </c>
      <c r="D625" s="4" t="inlineStr">
        <is>
          <t>2024-01-05</t>
        </is>
      </c>
      <c r="E625" s="4" t="inlineStr">
        <is>
          <t>2024-01</t>
        </is>
      </c>
      <c r="F625" s="4" t="n">
        <v>0</v>
      </c>
      <c r="G625" s="4" t="inlineStr">
        <is>
          <t>Affiliate</t>
        </is>
      </c>
      <c r="H625" s="4" t="inlineStr">
        <is>
          <t>Accessories</t>
        </is>
      </c>
      <c r="I625" s="5" t="n">
        <v>89.64</v>
      </c>
      <c r="J625" s="5" t="n">
        <v>6.64</v>
      </c>
      <c r="K625" s="5" t="n">
        <v>0</v>
      </c>
      <c r="L625" s="5" t="n">
        <v>83</v>
      </c>
      <c r="M625" s="5" t="n">
        <v>29.05</v>
      </c>
      <c r="N625" s="5" t="n">
        <v>9.960000000000001</v>
      </c>
      <c r="O625" s="5" t="n">
        <v>2.49</v>
      </c>
      <c r="P625" s="5" t="n">
        <v>8.300000000000001</v>
      </c>
      <c r="Q625" s="5" t="n">
        <v>33.2</v>
      </c>
      <c r="R625" s="6" t="n">
        <v>1</v>
      </c>
      <c r="S625" s="5">
        <f>I625-J625-K625-L625</f>
        <v/>
      </c>
      <c r="T625" s="5">
        <f>L625-M625-N625-O625-P625-Q625</f>
        <v/>
      </c>
    </row>
    <row r="626">
      <c r="A626" s="4" t="inlineStr">
        <is>
          <t>O20240110-0275-01</t>
        </is>
      </c>
      <c r="B626" s="4" t="inlineStr">
        <is>
          <t>C202401-0275</t>
        </is>
      </c>
      <c r="C626" s="4" t="inlineStr">
        <is>
          <t>2024-01-10</t>
        </is>
      </c>
      <c r="D626" s="4" t="inlineStr">
        <is>
          <t>2024-01-10</t>
        </is>
      </c>
      <c r="E626" s="4" t="inlineStr">
        <is>
          <t>2024-01</t>
        </is>
      </c>
      <c r="F626" s="4" t="n">
        <v>0</v>
      </c>
      <c r="G626" s="4" t="inlineStr">
        <is>
          <t>Email</t>
        </is>
      </c>
      <c r="H626" s="4" t="inlineStr">
        <is>
          <t>Supplements</t>
        </is>
      </c>
      <c r="I626" s="5" t="n">
        <v>99.36</v>
      </c>
      <c r="J626" s="5" t="n">
        <v>7.36</v>
      </c>
      <c r="K626" s="5" t="n">
        <v>0</v>
      </c>
      <c r="L626" s="5" t="n">
        <v>92</v>
      </c>
      <c r="M626" s="5" t="n">
        <v>32.2</v>
      </c>
      <c r="N626" s="5" t="n">
        <v>11.04</v>
      </c>
      <c r="O626" s="5" t="n">
        <v>2.76</v>
      </c>
      <c r="P626" s="5" t="n">
        <v>9.199999999999999</v>
      </c>
      <c r="Q626" s="5" t="n">
        <v>36.8</v>
      </c>
      <c r="R626" s="6" t="n">
        <v>1</v>
      </c>
      <c r="S626" s="5">
        <f>I626-J626-K626-L626</f>
        <v/>
      </c>
      <c r="T626" s="5">
        <f>L626-M626-N626-O626-P626-Q626</f>
        <v/>
      </c>
    </row>
    <row r="627">
      <c r="A627" s="4" t="inlineStr">
        <is>
          <t>O20240115-0276-01</t>
        </is>
      </c>
      <c r="B627" s="4" t="inlineStr">
        <is>
          <t>C202401-0276</t>
        </is>
      </c>
      <c r="C627" s="4" t="inlineStr">
        <is>
          <t>2024-01-15</t>
        </is>
      </c>
      <c r="D627" s="4" t="inlineStr">
        <is>
          <t>2024-01-15</t>
        </is>
      </c>
      <c r="E627" s="4" t="inlineStr">
        <is>
          <t>2024-01</t>
        </is>
      </c>
      <c r="F627" s="4" t="n">
        <v>0</v>
      </c>
      <c r="G627" s="4" t="inlineStr">
        <is>
          <t>Paid search</t>
        </is>
      </c>
      <c r="H627" s="4" t="inlineStr">
        <is>
          <t>Supplements</t>
        </is>
      </c>
      <c r="I627" s="5" t="n">
        <v>100.44</v>
      </c>
      <c r="J627" s="5" t="n">
        <v>7.44</v>
      </c>
      <c r="K627" s="5" t="n">
        <v>0</v>
      </c>
      <c r="L627" s="5" t="n">
        <v>93</v>
      </c>
      <c r="M627" s="5" t="n">
        <v>32.55</v>
      </c>
      <c r="N627" s="5" t="n">
        <v>11.16</v>
      </c>
      <c r="O627" s="5" t="n">
        <v>2.79</v>
      </c>
      <c r="P627" s="5" t="n">
        <v>9.300000000000001</v>
      </c>
      <c r="Q627" s="5" t="n">
        <v>37.2</v>
      </c>
      <c r="R627" s="6" t="n">
        <v>1</v>
      </c>
      <c r="S627" s="5">
        <f>I627-J627-K627-L627</f>
        <v/>
      </c>
      <c r="T627" s="5">
        <f>L627-M627-N627-O627-P627-Q627</f>
        <v/>
      </c>
    </row>
    <row r="628">
      <c r="A628" s="4" t="inlineStr">
        <is>
          <t>O20240120-0277-01</t>
        </is>
      </c>
      <c r="B628" s="4" t="inlineStr">
        <is>
          <t>C202401-0277</t>
        </is>
      </c>
      <c r="C628" s="4" t="inlineStr">
        <is>
          <t>2024-01-20</t>
        </is>
      </c>
      <c r="D628" s="4" t="inlineStr">
        <is>
          <t>2024-01-20</t>
        </is>
      </c>
      <c r="E628" s="4" t="inlineStr">
        <is>
          <t>2024-01</t>
        </is>
      </c>
      <c r="F628" s="4" t="n">
        <v>0</v>
      </c>
      <c r="G628" s="4" t="inlineStr">
        <is>
          <t>Organic search</t>
        </is>
      </c>
      <c r="H628" s="4" t="inlineStr">
        <is>
          <t>Skincare</t>
        </is>
      </c>
      <c r="I628" s="5" t="n">
        <v>95.04000000000001</v>
      </c>
      <c r="J628" s="5" t="n">
        <v>7.04</v>
      </c>
      <c r="K628" s="5" t="n">
        <v>0</v>
      </c>
      <c r="L628" s="5" t="n">
        <v>88</v>
      </c>
      <c r="M628" s="5" t="n">
        <v>30.8</v>
      </c>
      <c r="N628" s="5" t="n">
        <v>10.56</v>
      </c>
      <c r="O628" s="5" t="n">
        <v>2.64</v>
      </c>
      <c r="P628" s="5" t="n">
        <v>8.800000000000001</v>
      </c>
      <c r="Q628" s="5" t="n">
        <v>35.2</v>
      </c>
      <c r="R628" s="6" t="n">
        <v>1</v>
      </c>
      <c r="S628" s="5">
        <f>I628-J628-K628-L628</f>
        <v/>
      </c>
      <c r="T628" s="5">
        <f>L628-M628-N628-O628-P628-Q628</f>
        <v/>
      </c>
    </row>
    <row r="629">
      <c r="A629" s="4" t="inlineStr">
        <is>
          <t>O20240125-0278-01</t>
        </is>
      </c>
      <c r="B629" s="4" t="inlineStr">
        <is>
          <t>C202401-0278</t>
        </is>
      </c>
      <c r="C629" s="4" t="inlineStr">
        <is>
          <t>2024-01-25</t>
        </is>
      </c>
      <c r="D629" s="4" t="inlineStr">
        <is>
          <t>2024-01-25</t>
        </is>
      </c>
      <c r="E629" s="4" t="inlineStr">
        <is>
          <t>2024-01</t>
        </is>
      </c>
      <c r="F629" s="4" t="n">
        <v>0</v>
      </c>
      <c r="G629" s="4" t="inlineStr">
        <is>
          <t>Email</t>
        </is>
      </c>
      <c r="H629" s="4" t="inlineStr">
        <is>
          <t>Supplements</t>
        </is>
      </c>
      <c r="I629" s="5" t="n">
        <v>114.48</v>
      </c>
      <c r="J629" s="5" t="n">
        <v>8.48</v>
      </c>
      <c r="K629" s="5" t="n">
        <v>0</v>
      </c>
      <c r="L629" s="5" t="n">
        <v>106</v>
      </c>
      <c r="M629" s="5" t="n">
        <v>37.1</v>
      </c>
      <c r="N629" s="5" t="n">
        <v>12.72</v>
      </c>
      <c r="O629" s="5" t="n">
        <v>3.18</v>
      </c>
      <c r="P629" s="5" t="n">
        <v>10.6</v>
      </c>
      <c r="Q629" s="5" t="n">
        <v>42.4</v>
      </c>
      <c r="R629" s="6" t="n">
        <v>1</v>
      </c>
      <c r="S629" s="5">
        <f>I629-J629-K629-L629</f>
        <v/>
      </c>
      <c r="T629" s="5">
        <f>L629-M629-N629-O629-P629-Q629</f>
        <v/>
      </c>
    </row>
    <row r="630">
      <c r="A630" s="4" t="inlineStr">
        <is>
          <t>O20241025-0278-01</t>
        </is>
      </c>
      <c r="B630" s="4" t="inlineStr">
        <is>
          <t>C202401-0278</t>
        </is>
      </c>
      <c r="C630" s="4" t="inlineStr">
        <is>
          <t>2024-10-25</t>
        </is>
      </c>
      <c r="D630" s="4" t="inlineStr">
        <is>
          <t>2024-01-25</t>
        </is>
      </c>
      <c r="E630" s="4" t="inlineStr">
        <is>
          <t>2024-01</t>
        </is>
      </c>
      <c r="F630" s="4" t="n">
        <v>9</v>
      </c>
      <c r="G630" s="4" t="inlineStr">
        <is>
          <t>Email</t>
        </is>
      </c>
      <c r="H630" s="4" t="inlineStr">
        <is>
          <t>Supplements</t>
        </is>
      </c>
      <c r="I630" s="5" t="n">
        <v>44.28</v>
      </c>
      <c r="J630" s="5" t="n">
        <v>3.28</v>
      </c>
      <c r="K630" s="5" t="n">
        <v>0</v>
      </c>
      <c r="L630" s="5" t="n">
        <v>41</v>
      </c>
      <c r="M630" s="5" t="n">
        <v>14.35</v>
      </c>
      <c r="N630" s="5" t="n">
        <v>4.92</v>
      </c>
      <c r="O630" s="5" t="n">
        <v>1.23</v>
      </c>
      <c r="P630" s="5" t="n">
        <v>4.1</v>
      </c>
      <c r="Q630" s="5" t="n">
        <v>16.4</v>
      </c>
      <c r="R630" s="6" t="n">
        <v>0</v>
      </c>
      <c r="S630" s="5">
        <f>I630-J630-K630-L630</f>
        <v/>
      </c>
      <c r="T630" s="5">
        <f>L630-M630-N630-O630-P630-Q630</f>
        <v/>
      </c>
    </row>
    <row r="631">
      <c r="A631" s="4" t="inlineStr">
        <is>
          <t>O20240130-0279-01</t>
        </is>
      </c>
      <c r="B631" s="4" t="inlineStr">
        <is>
          <t>C202401-0279</t>
        </is>
      </c>
      <c r="C631" s="4" t="inlineStr">
        <is>
          <t>2024-01-30</t>
        </is>
      </c>
      <c r="D631" s="4" t="inlineStr">
        <is>
          <t>2024-01-30</t>
        </is>
      </c>
      <c r="E631" s="4" t="inlineStr">
        <is>
          <t>2024-01</t>
        </is>
      </c>
      <c r="F631" s="4" t="n">
        <v>0</v>
      </c>
      <c r="G631" s="4" t="inlineStr">
        <is>
          <t>Email</t>
        </is>
      </c>
      <c r="H631" s="4" t="inlineStr">
        <is>
          <t>Home</t>
        </is>
      </c>
      <c r="I631" s="5" t="n">
        <v>111.24</v>
      </c>
      <c r="J631" s="5" t="n">
        <v>8.24</v>
      </c>
      <c r="K631" s="5" t="n">
        <v>0</v>
      </c>
      <c r="L631" s="5" t="n">
        <v>103</v>
      </c>
      <c r="M631" s="5" t="n">
        <v>36.05</v>
      </c>
      <c r="N631" s="5" t="n">
        <v>12.36</v>
      </c>
      <c r="O631" s="5" t="n">
        <v>3.09</v>
      </c>
      <c r="P631" s="5" t="n">
        <v>10.3</v>
      </c>
      <c r="Q631" s="5" t="n">
        <v>41.2</v>
      </c>
      <c r="R631" s="6" t="n">
        <v>1</v>
      </c>
      <c r="S631" s="5">
        <f>I631-J631-K631-L631</f>
        <v/>
      </c>
      <c r="T631" s="5">
        <f>L631-M631-N631-O631-P631-Q631</f>
        <v/>
      </c>
    </row>
    <row r="632">
      <c r="A632" s="4" t="inlineStr">
        <is>
          <t>O20240104-0280-01</t>
        </is>
      </c>
      <c r="B632" s="4" t="inlineStr">
        <is>
          <t>C202401-0280</t>
        </is>
      </c>
      <c r="C632" s="4" t="inlineStr">
        <is>
          <t>2024-01-04</t>
        </is>
      </c>
      <c r="D632" s="4" t="inlineStr">
        <is>
          <t>2024-01-04</t>
        </is>
      </c>
      <c r="E632" s="4" t="inlineStr">
        <is>
          <t>2024-01</t>
        </is>
      </c>
      <c r="F632" s="4" t="n">
        <v>0</v>
      </c>
      <c r="G632" s="4" t="inlineStr">
        <is>
          <t>Paid search</t>
        </is>
      </c>
      <c r="H632" s="4" t="inlineStr">
        <is>
          <t>Apparel</t>
        </is>
      </c>
      <c r="I632" s="5" t="n">
        <v>90.72</v>
      </c>
      <c r="J632" s="5" t="n">
        <v>6.72</v>
      </c>
      <c r="K632" s="5" t="n">
        <v>0</v>
      </c>
      <c r="L632" s="5" t="n">
        <v>84</v>
      </c>
      <c r="M632" s="5" t="n">
        <v>29.4</v>
      </c>
      <c r="N632" s="5" t="n">
        <v>10.08</v>
      </c>
      <c r="O632" s="5" t="n">
        <v>2.52</v>
      </c>
      <c r="P632" s="5" t="n">
        <v>8.4</v>
      </c>
      <c r="Q632" s="5" t="n">
        <v>33.6</v>
      </c>
      <c r="R632" s="6" t="n">
        <v>1</v>
      </c>
      <c r="S632" s="5">
        <f>I632-J632-K632-L632</f>
        <v/>
      </c>
      <c r="T632" s="5">
        <f>L632-M632-N632-O632-P632-Q632</f>
        <v/>
      </c>
    </row>
    <row r="633">
      <c r="A633" s="4" t="inlineStr">
        <is>
          <t>O20240109-0281-01</t>
        </is>
      </c>
      <c r="B633" s="4" t="inlineStr">
        <is>
          <t>C202401-0281</t>
        </is>
      </c>
      <c r="C633" s="4" t="inlineStr">
        <is>
          <t>2024-01-09</t>
        </is>
      </c>
      <c r="D633" s="4" t="inlineStr">
        <is>
          <t>2024-01-09</t>
        </is>
      </c>
      <c r="E633" s="4" t="inlineStr">
        <is>
          <t>2024-01</t>
        </is>
      </c>
      <c r="F633" s="4" t="n">
        <v>0</v>
      </c>
      <c r="G633" s="4" t="inlineStr">
        <is>
          <t>Paid search</t>
        </is>
      </c>
      <c r="H633" s="4" t="inlineStr">
        <is>
          <t>Home</t>
        </is>
      </c>
      <c r="I633" s="5" t="n">
        <v>104.76</v>
      </c>
      <c r="J633" s="5" t="n">
        <v>7.76</v>
      </c>
      <c r="K633" s="5" t="n">
        <v>0</v>
      </c>
      <c r="L633" s="5" t="n">
        <v>97</v>
      </c>
      <c r="M633" s="5" t="n">
        <v>33.95</v>
      </c>
      <c r="N633" s="5" t="n">
        <v>11.64</v>
      </c>
      <c r="O633" s="5" t="n">
        <v>2.91</v>
      </c>
      <c r="P633" s="5" t="n">
        <v>9.699999999999999</v>
      </c>
      <c r="Q633" s="5" t="n">
        <v>38.8</v>
      </c>
      <c r="R633" s="6" t="n">
        <v>1</v>
      </c>
      <c r="S633" s="5">
        <f>I633-J633-K633-L633</f>
        <v/>
      </c>
      <c r="T633" s="5">
        <f>L633-M633-N633-O633-P633-Q633</f>
        <v/>
      </c>
    </row>
    <row r="634">
      <c r="A634" s="4" t="inlineStr">
        <is>
          <t>O20240114-0282-01</t>
        </is>
      </c>
      <c r="B634" s="4" t="inlineStr">
        <is>
          <t>C202401-0282</t>
        </is>
      </c>
      <c r="C634" s="4" t="inlineStr">
        <is>
          <t>2024-01-14</t>
        </is>
      </c>
      <c r="D634" s="4" t="inlineStr">
        <is>
          <t>2024-01-14</t>
        </is>
      </c>
      <c r="E634" s="4" t="inlineStr">
        <is>
          <t>2024-01</t>
        </is>
      </c>
      <c r="F634" s="4" t="n">
        <v>0</v>
      </c>
      <c r="G634" s="4" t="inlineStr">
        <is>
          <t>Affiliate</t>
        </is>
      </c>
      <c r="H634" s="4" t="inlineStr">
        <is>
          <t>Home</t>
        </is>
      </c>
      <c r="I634" s="5" t="n">
        <v>110.16</v>
      </c>
      <c r="J634" s="5" t="n">
        <v>8.16</v>
      </c>
      <c r="K634" s="5" t="n">
        <v>0</v>
      </c>
      <c r="L634" s="5" t="n">
        <v>102</v>
      </c>
      <c r="M634" s="5" t="n">
        <v>35.7</v>
      </c>
      <c r="N634" s="5" t="n">
        <v>12.24</v>
      </c>
      <c r="O634" s="5" t="n">
        <v>3.06</v>
      </c>
      <c r="P634" s="5" t="n">
        <v>10.2</v>
      </c>
      <c r="Q634" s="5" t="n">
        <v>40.8</v>
      </c>
      <c r="R634" s="6" t="n">
        <v>1</v>
      </c>
      <c r="S634" s="5">
        <f>I634-J634-K634-L634</f>
        <v/>
      </c>
      <c r="T634" s="5">
        <f>L634-M634-N634-O634-P634-Q634</f>
        <v/>
      </c>
    </row>
    <row r="635">
      <c r="A635" s="4" t="inlineStr">
        <is>
          <t>O20240119-0283-01</t>
        </is>
      </c>
      <c r="B635" s="4" t="inlineStr">
        <is>
          <t>C202401-0283</t>
        </is>
      </c>
      <c r="C635" s="4" t="inlineStr">
        <is>
          <t>2024-01-19</t>
        </is>
      </c>
      <c r="D635" s="4" t="inlineStr">
        <is>
          <t>2024-01-19</t>
        </is>
      </c>
      <c r="E635" s="4" t="inlineStr">
        <is>
          <t>2024-01</t>
        </is>
      </c>
      <c r="F635" s="4" t="n">
        <v>0</v>
      </c>
      <c r="G635" s="4" t="inlineStr">
        <is>
          <t>Affiliate</t>
        </is>
      </c>
      <c r="H635" s="4" t="inlineStr">
        <is>
          <t>Apparel</t>
        </is>
      </c>
      <c r="I635" s="5" t="n">
        <v>99.36</v>
      </c>
      <c r="J635" s="5" t="n">
        <v>7.36</v>
      </c>
      <c r="K635" s="5" t="n">
        <v>0</v>
      </c>
      <c r="L635" s="5" t="n">
        <v>92</v>
      </c>
      <c r="M635" s="5" t="n">
        <v>32.2</v>
      </c>
      <c r="N635" s="5" t="n">
        <v>11.04</v>
      </c>
      <c r="O635" s="5" t="n">
        <v>2.76</v>
      </c>
      <c r="P635" s="5" t="n">
        <v>9.199999999999999</v>
      </c>
      <c r="Q635" s="5" t="n">
        <v>36.8</v>
      </c>
      <c r="R635" s="6" t="n">
        <v>1</v>
      </c>
      <c r="S635" s="5">
        <f>I635-J635-K635-L635</f>
        <v/>
      </c>
      <c r="T635" s="5">
        <f>L635-M635-N635-O635-P635-Q635</f>
        <v/>
      </c>
    </row>
    <row r="636">
      <c r="A636" s="4" t="inlineStr">
        <is>
          <t>O20240219-0283-01</t>
        </is>
      </c>
      <c r="B636" s="4" t="inlineStr">
        <is>
          <t>C202401-0283</t>
        </is>
      </c>
      <c r="C636" s="4" t="inlineStr">
        <is>
          <t>2024-02-19</t>
        </is>
      </c>
      <c r="D636" s="4" t="inlineStr">
        <is>
          <t>2024-01-19</t>
        </is>
      </c>
      <c r="E636" s="4" t="inlineStr">
        <is>
          <t>2024-01</t>
        </is>
      </c>
      <c r="F636" s="4" t="n">
        <v>1</v>
      </c>
      <c r="G636" s="4" t="inlineStr">
        <is>
          <t>Affiliate</t>
        </is>
      </c>
      <c r="H636" s="4" t="inlineStr">
        <is>
          <t>Apparel</t>
        </is>
      </c>
      <c r="I636" s="5" t="n">
        <v>76.68000000000001</v>
      </c>
      <c r="J636" s="5" t="n">
        <v>5.68</v>
      </c>
      <c r="K636" s="5" t="n">
        <v>0</v>
      </c>
      <c r="L636" s="5" t="n">
        <v>71</v>
      </c>
      <c r="M636" s="5" t="n">
        <v>24.85</v>
      </c>
      <c r="N636" s="5" t="n">
        <v>8.52</v>
      </c>
      <c r="O636" s="5" t="n">
        <v>2.13</v>
      </c>
      <c r="P636" s="5" t="n">
        <v>7.1</v>
      </c>
      <c r="Q636" s="5" t="n">
        <v>28.4</v>
      </c>
      <c r="R636" s="6" t="n">
        <v>0</v>
      </c>
      <c r="S636" s="5">
        <f>I636-J636-K636-L636</f>
        <v/>
      </c>
      <c r="T636" s="5">
        <f>L636-M636-N636-O636-P636-Q636</f>
        <v/>
      </c>
    </row>
    <row r="637">
      <c r="A637" s="4" t="inlineStr">
        <is>
          <t>O20240419-0283-01</t>
        </is>
      </c>
      <c r="B637" s="4" t="inlineStr">
        <is>
          <t>C202401-0283</t>
        </is>
      </c>
      <c r="C637" s="4" t="inlineStr">
        <is>
          <t>2024-04-19</t>
        </is>
      </c>
      <c r="D637" s="4" t="inlineStr">
        <is>
          <t>2024-01-19</t>
        </is>
      </c>
      <c r="E637" s="4" t="inlineStr">
        <is>
          <t>2024-01</t>
        </is>
      </c>
      <c r="F637" s="4" t="n">
        <v>3</v>
      </c>
      <c r="G637" s="4" t="inlineStr">
        <is>
          <t>Affiliate</t>
        </is>
      </c>
      <c r="H637" s="4" t="inlineStr">
        <is>
          <t>Apparel</t>
        </is>
      </c>
      <c r="I637" s="5" t="n">
        <v>56.16</v>
      </c>
      <c r="J637" s="5" t="n">
        <v>4.16</v>
      </c>
      <c r="K637" s="5" t="n">
        <v>0</v>
      </c>
      <c r="L637" s="5" t="n">
        <v>52</v>
      </c>
      <c r="M637" s="5" t="n">
        <v>18.2</v>
      </c>
      <c r="N637" s="5" t="n">
        <v>6.24</v>
      </c>
      <c r="O637" s="5" t="n">
        <v>1.56</v>
      </c>
      <c r="P637" s="5" t="n">
        <v>5.2</v>
      </c>
      <c r="Q637" s="5" t="n">
        <v>20.8</v>
      </c>
      <c r="R637" s="6" t="n">
        <v>0</v>
      </c>
      <c r="S637" s="5">
        <f>I637-J637-K637-L637</f>
        <v/>
      </c>
      <c r="T637" s="5">
        <f>L637-M637-N637-O637-P637-Q637</f>
        <v/>
      </c>
    </row>
    <row r="638">
      <c r="A638" s="4" t="inlineStr">
        <is>
          <t>O20240124-0284-01</t>
        </is>
      </c>
      <c r="B638" s="4" t="inlineStr">
        <is>
          <t>C202401-0284</t>
        </is>
      </c>
      <c r="C638" s="4" t="inlineStr">
        <is>
          <t>2024-01-24</t>
        </is>
      </c>
      <c r="D638" s="4" t="inlineStr">
        <is>
          <t>2024-01-24</t>
        </is>
      </c>
      <c r="E638" s="4" t="inlineStr">
        <is>
          <t>2024-01</t>
        </is>
      </c>
      <c r="F638" s="4" t="n">
        <v>0</v>
      </c>
      <c r="G638" s="4" t="inlineStr">
        <is>
          <t>Paid search</t>
        </is>
      </c>
      <c r="H638" s="4" t="inlineStr">
        <is>
          <t>Skincare</t>
        </is>
      </c>
      <c r="I638" s="5" t="n">
        <v>105.84</v>
      </c>
      <c r="J638" s="5" t="n">
        <v>7.84</v>
      </c>
      <c r="K638" s="5" t="n">
        <v>0</v>
      </c>
      <c r="L638" s="5" t="n">
        <v>98</v>
      </c>
      <c r="M638" s="5" t="n">
        <v>34.3</v>
      </c>
      <c r="N638" s="5" t="n">
        <v>11.76</v>
      </c>
      <c r="O638" s="5" t="n">
        <v>2.94</v>
      </c>
      <c r="P638" s="5" t="n">
        <v>9.800000000000001</v>
      </c>
      <c r="Q638" s="5" t="n">
        <v>39.2</v>
      </c>
      <c r="R638" s="6" t="n">
        <v>1</v>
      </c>
      <c r="S638" s="5">
        <f>I638-J638-K638-L638</f>
        <v/>
      </c>
      <c r="T638" s="5">
        <f>L638-M638-N638-O638-P638-Q638</f>
        <v/>
      </c>
    </row>
    <row r="639">
      <c r="A639" s="4" t="inlineStr">
        <is>
          <t>O20240129-0285-01</t>
        </is>
      </c>
      <c r="B639" s="4" t="inlineStr">
        <is>
          <t>C202401-0285</t>
        </is>
      </c>
      <c r="C639" s="4" t="inlineStr">
        <is>
          <t>2024-01-29</t>
        </is>
      </c>
      <c r="D639" s="4" t="inlineStr">
        <is>
          <t>2024-01-29</t>
        </is>
      </c>
      <c r="E639" s="4" t="inlineStr">
        <is>
          <t>2024-01</t>
        </is>
      </c>
      <c r="F639" s="4" t="n">
        <v>0</v>
      </c>
      <c r="G639" s="4" t="inlineStr">
        <is>
          <t>Paid social</t>
        </is>
      </c>
      <c r="H639" s="4" t="inlineStr">
        <is>
          <t>Skincare</t>
        </is>
      </c>
      <c r="I639" s="5" t="n">
        <v>101.52</v>
      </c>
      <c r="J639" s="5" t="n">
        <v>7.52</v>
      </c>
      <c r="K639" s="5" t="n">
        <v>0</v>
      </c>
      <c r="L639" s="5" t="n">
        <v>94</v>
      </c>
      <c r="M639" s="5" t="n">
        <v>32.9</v>
      </c>
      <c r="N639" s="5" t="n">
        <v>11.28</v>
      </c>
      <c r="O639" s="5" t="n">
        <v>2.82</v>
      </c>
      <c r="P639" s="5" t="n">
        <v>9.4</v>
      </c>
      <c r="Q639" s="5" t="n">
        <v>37.6</v>
      </c>
      <c r="R639" s="6" t="n">
        <v>1</v>
      </c>
      <c r="S639" s="5">
        <f>I639-J639-K639-L639</f>
        <v/>
      </c>
      <c r="T639" s="5">
        <f>L639-M639-N639-O639-P639-Q639</f>
        <v/>
      </c>
    </row>
    <row r="640">
      <c r="A640" s="4" t="inlineStr">
        <is>
          <t>O20240229-0285-01</t>
        </is>
      </c>
      <c r="B640" s="4" t="inlineStr">
        <is>
          <t>C202401-0285</t>
        </is>
      </c>
      <c r="C640" s="4" t="inlineStr">
        <is>
          <t>2024-02-29</t>
        </is>
      </c>
      <c r="D640" s="4" t="inlineStr">
        <is>
          <t>2024-01-29</t>
        </is>
      </c>
      <c r="E640" s="4" t="inlineStr">
        <is>
          <t>2024-01</t>
        </is>
      </c>
      <c r="F640" s="4" t="n">
        <v>1</v>
      </c>
      <c r="G640" s="4" t="inlineStr">
        <is>
          <t>Paid social</t>
        </is>
      </c>
      <c r="H640" s="4" t="inlineStr">
        <is>
          <t>Skincare</t>
        </is>
      </c>
      <c r="I640" s="5" t="n">
        <v>73.44</v>
      </c>
      <c r="J640" s="5" t="n">
        <v>5.44</v>
      </c>
      <c r="K640" s="5" t="n">
        <v>0</v>
      </c>
      <c r="L640" s="5" t="n">
        <v>68</v>
      </c>
      <c r="M640" s="5" t="n">
        <v>23.8</v>
      </c>
      <c r="N640" s="5" t="n">
        <v>8.16</v>
      </c>
      <c r="O640" s="5" t="n">
        <v>2.04</v>
      </c>
      <c r="P640" s="5" t="n">
        <v>6.8</v>
      </c>
      <c r="Q640" s="5" t="n">
        <v>27.2</v>
      </c>
      <c r="R640" s="6" t="n">
        <v>0</v>
      </c>
      <c r="S640" s="5">
        <f>I640-J640-K640-L640</f>
        <v/>
      </c>
      <c r="T640" s="5">
        <f>L640-M640-N640-O640-P640-Q640</f>
        <v/>
      </c>
    </row>
    <row r="641">
      <c r="A641" s="4" t="inlineStr">
        <is>
          <t>O20240103-0286-01</t>
        </is>
      </c>
      <c r="B641" s="4" t="inlineStr">
        <is>
          <t>C202401-0286</t>
        </is>
      </c>
      <c r="C641" s="4" t="inlineStr">
        <is>
          <t>2024-01-03</t>
        </is>
      </c>
      <c r="D641" s="4" t="inlineStr">
        <is>
          <t>2024-01-03</t>
        </is>
      </c>
      <c r="E641" s="4" t="inlineStr">
        <is>
          <t>2024-01</t>
        </is>
      </c>
      <c r="F641" s="4" t="n">
        <v>0</v>
      </c>
      <c r="G641" s="4" t="inlineStr">
        <is>
          <t>Email</t>
        </is>
      </c>
      <c r="H641" s="4" t="inlineStr">
        <is>
          <t>Accessories</t>
        </is>
      </c>
      <c r="I641" s="5" t="n">
        <v>95.04000000000001</v>
      </c>
      <c r="J641" s="5" t="n">
        <v>7.04</v>
      </c>
      <c r="K641" s="5" t="n">
        <v>0</v>
      </c>
      <c r="L641" s="5" t="n">
        <v>88</v>
      </c>
      <c r="M641" s="5" t="n">
        <v>30.8</v>
      </c>
      <c r="N641" s="5" t="n">
        <v>10.56</v>
      </c>
      <c r="O641" s="5" t="n">
        <v>2.64</v>
      </c>
      <c r="P641" s="5" t="n">
        <v>8.800000000000001</v>
      </c>
      <c r="Q641" s="5" t="n">
        <v>35.2</v>
      </c>
      <c r="R641" s="6" t="n">
        <v>1</v>
      </c>
      <c r="S641" s="5">
        <f>I641-J641-K641-L641</f>
        <v/>
      </c>
      <c r="T641" s="5">
        <f>L641-M641-N641-O641-P641-Q641</f>
        <v/>
      </c>
    </row>
    <row r="642">
      <c r="A642" s="4" t="inlineStr">
        <is>
          <t>O20240108-0287-01</t>
        </is>
      </c>
      <c r="B642" s="4" t="inlineStr">
        <is>
          <t>C202401-0287</t>
        </is>
      </c>
      <c r="C642" s="4" t="inlineStr">
        <is>
          <t>2024-01-08</t>
        </is>
      </c>
      <c r="D642" s="4" t="inlineStr">
        <is>
          <t>2024-01-08</t>
        </is>
      </c>
      <c r="E642" s="4" t="inlineStr">
        <is>
          <t>2024-01</t>
        </is>
      </c>
      <c r="F642" s="4" t="n">
        <v>0</v>
      </c>
      <c r="G642" s="4" t="inlineStr">
        <is>
          <t>Paid search</t>
        </is>
      </c>
      <c r="H642" s="4" t="inlineStr">
        <is>
          <t>Accessories</t>
        </is>
      </c>
      <c r="I642" s="5" t="n">
        <v>112.32</v>
      </c>
      <c r="J642" s="5" t="n">
        <v>8.32</v>
      </c>
      <c r="K642" s="5" t="n">
        <v>0</v>
      </c>
      <c r="L642" s="5" t="n">
        <v>104</v>
      </c>
      <c r="M642" s="5" t="n">
        <v>36.4</v>
      </c>
      <c r="N642" s="5" t="n">
        <v>12.48</v>
      </c>
      <c r="O642" s="5" t="n">
        <v>3.12</v>
      </c>
      <c r="P642" s="5" t="n">
        <v>10.4</v>
      </c>
      <c r="Q642" s="5" t="n">
        <v>41.6</v>
      </c>
      <c r="R642" s="6" t="n">
        <v>1</v>
      </c>
      <c r="S642" s="5">
        <f>I642-J642-K642-L642</f>
        <v/>
      </c>
      <c r="T642" s="5">
        <f>L642-M642-N642-O642-P642-Q642</f>
        <v/>
      </c>
    </row>
    <row r="643">
      <c r="A643" s="4" t="inlineStr">
        <is>
          <t>O20240113-0288-01</t>
        </is>
      </c>
      <c r="B643" s="4" t="inlineStr">
        <is>
          <t>C202401-0288</t>
        </is>
      </c>
      <c r="C643" s="4" t="inlineStr">
        <is>
          <t>2024-01-13</t>
        </is>
      </c>
      <c r="D643" s="4" t="inlineStr">
        <is>
          <t>2024-01-13</t>
        </is>
      </c>
      <c r="E643" s="4" t="inlineStr">
        <is>
          <t>2024-01</t>
        </is>
      </c>
      <c r="F643" s="4" t="n">
        <v>0</v>
      </c>
      <c r="G643" s="4" t="inlineStr">
        <is>
          <t>Affiliate</t>
        </is>
      </c>
      <c r="H643" s="4" t="inlineStr">
        <is>
          <t>Skincare</t>
        </is>
      </c>
      <c r="I643" s="5" t="n">
        <v>129.6</v>
      </c>
      <c r="J643" s="5" t="n">
        <v>9.6</v>
      </c>
      <c r="K643" s="5" t="n">
        <v>0</v>
      </c>
      <c r="L643" s="5" t="n">
        <v>120</v>
      </c>
      <c r="M643" s="5" t="n">
        <v>42</v>
      </c>
      <c r="N643" s="5" t="n">
        <v>14.4</v>
      </c>
      <c r="O643" s="5" t="n">
        <v>3.6</v>
      </c>
      <c r="P643" s="5" t="n">
        <v>12</v>
      </c>
      <c r="Q643" s="5" t="n">
        <v>48</v>
      </c>
      <c r="R643" s="6" t="n">
        <v>1</v>
      </c>
      <c r="S643" s="5">
        <f>I643-J643-K643-L643</f>
        <v/>
      </c>
      <c r="T643" s="5">
        <f>L643-M643-N643-O643-P643-Q643</f>
        <v/>
      </c>
    </row>
    <row r="644">
      <c r="A644" s="4" t="inlineStr">
        <is>
          <t>O20240122-0288-02</t>
        </is>
      </c>
      <c r="B644" s="4" t="inlineStr">
        <is>
          <t>C202401-0288</t>
        </is>
      </c>
      <c r="C644" s="4" t="inlineStr">
        <is>
          <t>2024-01-22</t>
        </is>
      </c>
      <c r="D644" s="4" t="inlineStr">
        <is>
          <t>2024-01-13</t>
        </is>
      </c>
      <c r="E644" s="4" t="inlineStr">
        <is>
          <t>2024-01</t>
        </is>
      </c>
      <c r="F644" s="4" t="n">
        <v>0</v>
      </c>
      <c r="G644" s="4" t="inlineStr">
        <is>
          <t>Affiliate</t>
        </is>
      </c>
      <c r="H644" s="4" t="inlineStr">
        <is>
          <t>Skincare</t>
        </is>
      </c>
      <c r="I644" s="5" t="n">
        <v>55.08</v>
      </c>
      <c r="J644" s="5" t="n">
        <v>4.08</v>
      </c>
      <c r="K644" s="5" t="n">
        <v>0</v>
      </c>
      <c r="L644" s="5" t="n">
        <v>51</v>
      </c>
      <c r="M644" s="5" t="n">
        <v>17.85</v>
      </c>
      <c r="N644" s="5" t="n">
        <v>6.12</v>
      </c>
      <c r="O644" s="5" t="n">
        <v>1.53</v>
      </c>
      <c r="P644" s="5" t="n">
        <v>5.1</v>
      </c>
      <c r="Q644" s="5" t="n">
        <v>20.4</v>
      </c>
      <c r="R644" s="6" t="n">
        <v>0</v>
      </c>
      <c r="S644" s="5">
        <f>I644-J644-K644-L644</f>
        <v/>
      </c>
      <c r="T644" s="5">
        <f>L644-M644-N644-O644-P644-Q644</f>
        <v/>
      </c>
    </row>
    <row r="645">
      <c r="A645" s="4" t="inlineStr">
        <is>
          <t>O20240213-0288-01</t>
        </is>
      </c>
      <c r="B645" s="4" t="inlineStr">
        <is>
          <t>C202401-0288</t>
        </is>
      </c>
      <c r="C645" s="4" t="inlineStr">
        <is>
          <t>2024-02-13</t>
        </is>
      </c>
      <c r="D645" s="4" t="inlineStr">
        <is>
          <t>2024-01-13</t>
        </is>
      </c>
      <c r="E645" s="4" t="inlineStr">
        <is>
          <t>2024-01</t>
        </is>
      </c>
      <c r="F645" s="4" t="n">
        <v>1</v>
      </c>
      <c r="G645" s="4" t="inlineStr">
        <is>
          <t>Affiliate</t>
        </is>
      </c>
      <c r="H645" s="4" t="inlineStr">
        <is>
          <t>Skincare</t>
        </is>
      </c>
      <c r="I645" s="5" t="n">
        <v>159.84</v>
      </c>
      <c r="J645" s="5" t="n">
        <v>11.84</v>
      </c>
      <c r="K645" s="5" t="n">
        <v>0</v>
      </c>
      <c r="L645" s="5" t="n">
        <v>148</v>
      </c>
      <c r="M645" s="5" t="n">
        <v>51.8</v>
      </c>
      <c r="N645" s="5" t="n">
        <v>17.76</v>
      </c>
      <c r="O645" s="5" t="n">
        <v>4.44</v>
      </c>
      <c r="P645" s="5" t="n">
        <v>14.8</v>
      </c>
      <c r="Q645" s="5" t="n">
        <v>59.2</v>
      </c>
      <c r="R645" s="6" t="n">
        <v>0</v>
      </c>
      <c r="S645" s="5">
        <f>I645-J645-K645-L645</f>
        <v/>
      </c>
      <c r="T645" s="5">
        <f>L645-M645-N645-O645-P645-Q645</f>
        <v/>
      </c>
    </row>
    <row r="646">
      <c r="A646" s="4" t="inlineStr">
        <is>
          <t>O20240313-0288-01</t>
        </is>
      </c>
      <c r="B646" s="4" t="inlineStr">
        <is>
          <t>C202401-0288</t>
        </is>
      </c>
      <c r="C646" s="4" t="inlineStr">
        <is>
          <t>2024-03-13</t>
        </is>
      </c>
      <c r="D646" s="4" t="inlineStr">
        <is>
          <t>2024-01-13</t>
        </is>
      </c>
      <c r="E646" s="4" t="inlineStr">
        <is>
          <t>2024-01</t>
        </is>
      </c>
      <c r="F646" s="4" t="n">
        <v>2</v>
      </c>
      <c r="G646" s="4" t="inlineStr">
        <is>
          <t>Affiliate</t>
        </is>
      </c>
      <c r="H646" s="4" t="inlineStr">
        <is>
          <t>Skincare</t>
        </is>
      </c>
      <c r="I646" s="5" t="n">
        <v>152.28</v>
      </c>
      <c r="J646" s="5" t="n">
        <v>11.28</v>
      </c>
      <c r="K646" s="5" t="n">
        <v>0</v>
      </c>
      <c r="L646" s="5" t="n">
        <v>141</v>
      </c>
      <c r="M646" s="5" t="n">
        <v>49.35</v>
      </c>
      <c r="N646" s="5" t="n">
        <v>16.92</v>
      </c>
      <c r="O646" s="5" t="n">
        <v>4.23</v>
      </c>
      <c r="P646" s="5" t="n">
        <v>14.1</v>
      </c>
      <c r="Q646" s="5" t="n">
        <v>56.4</v>
      </c>
      <c r="R646" s="6" t="n">
        <v>0</v>
      </c>
      <c r="S646" s="5">
        <f>I646-J646-K646-L646</f>
        <v/>
      </c>
      <c r="T646" s="5">
        <f>L646-M646-N646-O646-P646-Q646</f>
        <v/>
      </c>
    </row>
    <row r="647">
      <c r="A647" s="4" t="inlineStr">
        <is>
          <t>O20240413-0288-01</t>
        </is>
      </c>
      <c r="B647" s="4" t="inlineStr">
        <is>
          <t>C202401-0288</t>
        </is>
      </c>
      <c r="C647" s="4" t="inlineStr">
        <is>
          <t>2024-04-13</t>
        </is>
      </c>
      <c r="D647" s="4" t="inlineStr">
        <is>
          <t>2024-01-13</t>
        </is>
      </c>
      <c r="E647" s="4" t="inlineStr">
        <is>
          <t>2024-01</t>
        </is>
      </c>
      <c r="F647" s="4" t="n">
        <v>3</v>
      </c>
      <c r="G647" s="4" t="inlineStr">
        <is>
          <t>Affiliate</t>
        </is>
      </c>
      <c r="H647" s="4" t="inlineStr">
        <is>
          <t>Skincare</t>
        </is>
      </c>
      <c r="I647" s="5" t="n">
        <v>132.84</v>
      </c>
      <c r="J647" s="5" t="n">
        <v>9.84</v>
      </c>
      <c r="K647" s="5" t="n">
        <v>0</v>
      </c>
      <c r="L647" s="5" t="n">
        <v>123</v>
      </c>
      <c r="M647" s="5" t="n">
        <v>43.05</v>
      </c>
      <c r="N647" s="5" t="n">
        <v>14.76</v>
      </c>
      <c r="O647" s="5" t="n">
        <v>3.69</v>
      </c>
      <c r="P647" s="5" t="n">
        <v>12.3</v>
      </c>
      <c r="Q647" s="5" t="n">
        <v>49.2</v>
      </c>
      <c r="R647" s="6" t="n">
        <v>0</v>
      </c>
      <c r="S647" s="5">
        <f>I647-J647-K647-L647</f>
        <v/>
      </c>
      <c r="T647" s="5">
        <f>L647-M647-N647-O647-P647-Q647</f>
        <v/>
      </c>
    </row>
    <row r="648">
      <c r="A648" s="4" t="inlineStr">
        <is>
          <t>O20240613-0288-01</t>
        </is>
      </c>
      <c r="B648" s="4" t="inlineStr">
        <is>
          <t>C202401-0288</t>
        </is>
      </c>
      <c r="C648" s="4" t="inlineStr">
        <is>
          <t>2024-06-13</t>
        </is>
      </c>
      <c r="D648" s="4" t="inlineStr">
        <is>
          <t>2024-01-13</t>
        </is>
      </c>
      <c r="E648" s="4" t="inlineStr">
        <is>
          <t>2024-01</t>
        </is>
      </c>
      <c r="F648" s="4" t="n">
        <v>5</v>
      </c>
      <c r="G648" s="4" t="inlineStr">
        <is>
          <t>Affiliate</t>
        </is>
      </c>
      <c r="H648" s="4" t="inlineStr">
        <is>
          <t>Skincare</t>
        </is>
      </c>
      <c r="I648" s="5" t="n">
        <v>123.12</v>
      </c>
      <c r="J648" s="5" t="n">
        <v>9.119999999999999</v>
      </c>
      <c r="K648" s="5" t="n">
        <v>0</v>
      </c>
      <c r="L648" s="5" t="n">
        <v>114</v>
      </c>
      <c r="M648" s="5" t="n">
        <v>39.9</v>
      </c>
      <c r="N648" s="5" t="n">
        <v>13.68</v>
      </c>
      <c r="O648" s="5" t="n">
        <v>3.42</v>
      </c>
      <c r="P648" s="5" t="n">
        <v>11.4</v>
      </c>
      <c r="Q648" s="5" t="n">
        <v>45.6</v>
      </c>
      <c r="R648" s="6" t="n">
        <v>0</v>
      </c>
      <c r="S648" s="5">
        <f>I648-J648-K648-L648</f>
        <v/>
      </c>
      <c r="T648" s="5">
        <f>L648-M648-N648-O648-P648-Q648</f>
        <v/>
      </c>
    </row>
    <row r="649">
      <c r="A649" s="4" t="inlineStr">
        <is>
          <t>O20241213-0288-01</t>
        </is>
      </c>
      <c r="B649" s="4" t="inlineStr">
        <is>
          <t>C202401-0288</t>
        </is>
      </c>
      <c r="C649" s="4" t="inlineStr">
        <is>
          <t>2024-12-13</t>
        </is>
      </c>
      <c r="D649" s="4" t="inlineStr">
        <is>
          <t>2024-01-13</t>
        </is>
      </c>
      <c r="E649" s="4" t="inlineStr">
        <is>
          <t>2024-01</t>
        </is>
      </c>
      <c r="F649" s="4" t="n">
        <v>11</v>
      </c>
      <c r="G649" s="4" t="inlineStr">
        <is>
          <t>Affiliate</t>
        </is>
      </c>
      <c r="H649" s="4" t="inlineStr">
        <is>
          <t>Skincare</t>
        </is>
      </c>
      <c r="I649" s="5" t="n">
        <v>113.4</v>
      </c>
      <c r="J649" s="5" t="n">
        <v>8.4</v>
      </c>
      <c r="K649" s="5" t="n">
        <v>0</v>
      </c>
      <c r="L649" s="5" t="n">
        <v>105</v>
      </c>
      <c r="M649" s="5" t="n">
        <v>36.75</v>
      </c>
      <c r="N649" s="5" t="n">
        <v>12.6</v>
      </c>
      <c r="O649" s="5" t="n">
        <v>3.15</v>
      </c>
      <c r="P649" s="5" t="n">
        <v>10.5</v>
      </c>
      <c r="Q649" s="5" t="n">
        <v>42</v>
      </c>
      <c r="R649" s="6" t="n">
        <v>0</v>
      </c>
      <c r="S649" s="5">
        <f>I649-J649-K649-L649</f>
        <v/>
      </c>
      <c r="T649" s="5">
        <f>L649-M649-N649-O649-P649-Q649</f>
        <v/>
      </c>
    </row>
    <row r="650">
      <c r="A650" s="4" t="inlineStr">
        <is>
          <t>O20250113-0288-01</t>
        </is>
      </c>
      <c r="B650" s="4" t="inlineStr">
        <is>
          <t>C202401-0288</t>
        </is>
      </c>
      <c r="C650" s="4" t="inlineStr">
        <is>
          <t>2025-01-13</t>
        </is>
      </c>
      <c r="D650" s="4" t="inlineStr">
        <is>
          <t>2024-01-13</t>
        </is>
      </c>
      <c r="E650" s="4" t="inlineStr">
        <is>
          <t>2024-01</t>
        </is>
      </c>
      <c r="F650" s="4" t="n">
        <v>12</v>
      </c>
      <c r="G650" s="4" t="inlineStr">
        <is>
          <t>Affiliate</t>
        </is>
      </c>
      <c r="H650" s="4" t="inlineStr">
        <is>
          <t>Skincare</t>
        </is>
      </c>
      <c r="I650" s="5" t="n">
        <v>108</v>
      </c>
      <c r="J650" s="5" t="n">
        <v>8</v>
      </c>
      <c r="K650" s="5" t="n">
        <v>0</v>
      </c>
      <c r="L650" s="5" t="n">
        <v>100</v>
      </c>
      <c r="M650" s="5" t="n">
        <v>35</v>
      </c>
      <c r="N650" s="5" t="n">
        <v>12</v>
      </c>
      <c r="O650" s="5" t="n">
        <v>3</v>
      </c>
      <c r="P650" s="5" t="n">
        <v>10</v>
      </c>
      <c r="Q650" s="5" t="n">
        <v>40</v>
      </c>
      <c r="R650" s="6" t="n">
        <v>0</v>
      </c>
      <c r="S650" s="5">
        <f>I650-J650-K650-L650</f>
        <v/>
      </c>
      <c r="T650" s="5">
        <f>L650-M650-N650-O650-P650-Q650</f>
        <v/>
      </c>
    </row>
    <row r="651">
      <c r="A651" s="4" t="inlineStr">
        <is>
          <t>O20250213-0288-01</t>
        </is>
      </c>
      <c r="B651" s="4" t="inlineStr">
        <is>
          <t>C202401-0288</t>
        </is>
      </c>
      <c r="C651" s="4" t="inlineStr">
        <is>
          <t>2025-02-13</t>
        </is>
      </c>
      <c r="D651" s="4" t="inlineStr">
        <is>
          <t>2024-01-13</t>
        </is>
      </c>
      <c r="E651" s="4" t="inlineStr">
        <is>
          <t>2024-01</t>
        </is>
      </c>
      <c r="F651" s="4" t="n">
        <v>13</v>
      </c>
      <c r="G651" s="4" t="inlineStr">
        <is>
          <t>Affiliate</t>
        </is>
      </c>
      <c r="H651" s="4" t="inlineStr">
        <is>
          <t>Skincare</t>
        </is>
      </c>
      <c r="I651" s="5" t="n">
        <v>83.16</v>
      </c>
      <c r="J651" s="5" t="n">
        <v>6.16</v>
      </c>
      <c r="K651" s="5" t="n">
        <v>0</v>
      </c>
      <c r="L651" s="5" t="n">
        <v>77</v>
      </c>
      <c r="M651" s="5" t="n">
        <v>26.95</v>
      </c>
      <c r="N651" s="5" t="n">
        <v>9.24</v>
      </c>
      <c r="O651" s="5" t="n">
        <v>2.31</v>
      </c>
      <c r="P651" s="5" t="n">
        <v>7.7</v>
      </c>
      <c r="Q651" s="5" t="n">
        <v>30.8</v>
      </c>
      <c r="R651" s="6" t="n">
        <v>0</v>
      </c>
      <c r="S651" s="5">
        <f>I651-J651-K651-L651</f>
        <v/>
      </c>
      <c r="T651" s="5">
        <f>L651-M651-N651-O651-P651-Q651</f>
        <v/>
      </c>
    </row>
    <row r="652">
      <c r="A652" s="4" t="inlineStr">
        <is>
          <t>O20250513-0288-01</t>
        </is>
      </c>
      <c r="B652" s="4" t="inlineStr">
        <is>
          <t>C202401-0288</t>
        </is>
      </c>
      <c r="C652" s="4" t="inlineStr">
        <is>
          <t>2025-05-13</t>
        </is>
      </c>
      <c r="D652" s="4" t="inlineStr">
        <is>
          <t>2024-01-13</t>
        </is>
      </c>
      <c r="E652" s="4" t="inlineStr">
        <is>
          <t>2024-01</t>
        </is>
      </c>
      <c r="F652" s="4" t="n">
        <v>16</v>
      </c>
      <c r="G652" s="4" t="inlineStr">
        <is>
          <t>Affiliate</t>
        </is>
      </c>
      <c r="H652" s="4" t="inlineStr">
        <is>
          <t>Skincare</t>
        </is>
      </c>
      <c r="I652" s="5" t="n">
        <v>81</v>
      </c>
      <c r="J652" s="5" t="n">
        <v>6</v>
      </c>
      <c r="K652" s="5" t="n">
        <v>0</v>
      </c>
      <c r="L652" s="5" t="n">
        <v>75</v>
      </c>
      <c r="M652" s="5" t="n">
        <v>26.25</v>
      </c>
      <c r="N652" s="5" t="n">
        <v>9</v>
      </c>
      <c r="O652" s="5" t="n">
        <v>2.25</v>
      </c>
      <c r="P652" s="5" t="n">
        <v>7.5</v>
      </c>
      <c r="Q652" s="5" t="n">
        <v>30</v>
      </c>
      <c r="R652" s="6" t="n">
        <v>0</v>
      </c>
      <c r="S652" s="5">
        <f>I652-J652-K652-L652</f>
        <v/>
      </c>
      <c r="T652" s="5">
        <f>L652-M652-N652-O652-P652-Q652</f>
        <v/>
      </c>
    </row>
    <row r="653">
      <c r="A653" s="4" t="inlineStr">
        <is>
          <t>O20250813-0288-01</t>
        </is>
      </c>
      <c r="B653" s="4" t="inlineStr">
        <is>
          <t>C202401-0288</t>
        </is>
      </c>
      <c r="C653" s="4" t="inlineStr">
        <is>
          <t>2025-08-13</t>
        </is>
      </c>
      <c r="D653" s="4" t="inlineStr">
        <is>
          <t>2024-01-13</t>
        </is>
      </c>
      <c r="E653" s="4" t="inlineStr">
        <is>
          <t>2024-01</t>
        </is>
      </c>
      <c r="F653" s="4" t="n">
        <v>19</v>
      </c>
      <c r="G653" s="4" t="inlineStr">
        <is>
          <t>Affiliate</t>
        </is>
      </c>
      <c r="H653" s="4" t="inlineStr">
        <is>
          <t>Skincare</t>
        </is>
      </c>
      <c r="I653" s="5" t="n">
        <v>88.56</v>
      </c>
      <c r="J653" s="5" t="n">
        <v>6.56</v>
      </c>
      <c r="K653" s="5" t="n">
        <v>0</v>
      </c>
      <c r="L653" s="5" t="n">
        <v>82</v>
      </c>
      <c r="M653" s="5" t="n">
        <v>28.7</v>
      </c>
      <c r="N653" s="5" t="n">
        <v>9.84</v>
      </c>
      <c r="O653" s="5" t="n">
        <v>2.46</v>
      </c>
      <c r="P653" s="5" t="n">
        <v>8.199999999999999</v>
      </c>
      <c r="Q653" s="5" t="n">
        <v>32.8</v>
      </c>
      <c r="R653" s="6" t="n">
        <v>0</v>
      </c>
      <c r="S653" s="5">
        <f>I653-J653-K653-L653</f>
        <v/>
      </c>
      <c r="T653" s="5">
        <f>L653-M653-N653-O653-P653-Q653</f>
        <v/>
      </c>
    </row>
    <row r="654">
      <c r="A654" s="4" t="inlineStr">
        <is>
          <t>O20251013-0288-01</t>
        </is>
      </c>
      <c r="B654" s="4" t="inlineStr">
        <is>
          <t>C202401-0288</t>
        </is>
      </c>
      <c r="C654" s="4" t="inlineStr">
        <is>
          <t>2025-10-13</t>
        </is>
      </c>
      <c r="D654" s="4" t="inlineStr">
        <is>
          <t>2024-01-13</t>
        </is>
      </c>
      <c r="E654" s="4" t="inlineStr">
        <is>
          <t>2024-01</t>
        </is>
      </c>
      <c r="F654" s="4" t="n">
        <v>21</v>
      </c>
      <c r="G654" s="4" t="inlineStr">
        <is>
          <t>Affiliate</t>
        </is>
      </c>
      <c r="H654" s="4" t="inlineStr">
        <is>
          <t>Skincare</t>
        </is>
      </c>
      <c r="I654" s="5" t="n">
        <v>61.56</v>
      </c>
      <c r="J654" s="5" t="n">
        <v>4.56</v>
      </c>
      <c r="K654" s="5" t="n">
        <v>0</v>
      </c>
      <c r="L654" s="5" t="n">
        <v>57</v>
      </c>
      <c r="M654" s="5" t="n">
        <v>19.95</v>
      </c>
      <c r="N654" s="5" t="n">
        <v>6.84</v>
      </c>
      <c r="O654" s="5" t="n">
        <v>1.71</v>
      </c>
      <c r="P654" s="5" t="n">
        <v>5.7</v>
      </c>
      <c r="Q654" s="5" t="n">
        <v>22.8</v>
      </c>
      <c r="R654" s="6" t="n">
        <v>0</v>
      </c>
      <c r="S654" s="5">
        <f>I654-J654-K654-L654</f>
        <v/>
      </c>
      <c r="T654" s="5">
        <f>L654-M654-N654-O654-P654-Q654</f>
        <v/>
      </c>
    </row>
    <row r="655">
      <c r="A655" s="4" t="inlineStr">
        <is>
          <t>O20240118-0289-01</t>
        </is>
      </c>
      <c r="B655" s="4" t="inlineStr">
        <is>
          <t>C202401-0289</t>
        </is>
      </c>
      <c r="C655" s="4" t="inlineStr">
        <is>
          <t>2024-01-18</t>
        </is>
      </c>
      <c r="D655" s="4" t="inlineStr">
        <is>
          <t>2024-01-18</t>
        </is>
      </c>
      <c r="E655" s="4" t="inlineStr">
        <is>
          <t>2024-01</t>
        </is>
      </c>
      <c r="F655" s="4" t="n">
        <v>0</v>
      </c>
      <c r="G655" s="4" t="inlineStr">
        <is>
          <t>Paid social</t>
        </is>
      </c>
      <c r="H655" s="4" t="inlineStr">
        <is>
          <t>Skincare</t>
        </is>
      </c>
      <c r="I655" s="5" t="n">
        <v>109.08</v>
      </c>
      <c r="J655" s="5" t="n">
        <v>8.08</v>
      </c>
      <c r="K655" s="5" t="n">
        <v>0</v>
      </c>
      <c r="L655" s="5" t="n">
        <v>101</v>
      </c>
      <c r="M655" s="5" t="n">
        <v>35.35</v>
      </c>
      <c r="N655" s="5" t="n">
        <v>12.12</v>
      </c>
      <c r="O655" s="5" t="n">
        <v>3.03</v>
      </c>
      <c r="P655" s="5" t="n">
        <v>10.1</v>
      </c>
      <c r="Q655" s="5" t="n">
        <v>40.4</v>
      </c>
      <c r="R655" s="6" t="n">
        <v>1</v>
      </c>
      <c r="S655" s="5">
        <f>I655-J655-K655-L655</f>
        <v/>
      </c>
      <c r="T655" s="5">
        <f>L655-M655-N655-O655-P655-Q655</f>
        <v/>
      </c>
    </row>
    <row r="656">
      <c r="A656" s="4" t="inlineStr">
        <is>
          <t>O20240123-0290-01</t>
        </is>
      </c>
      <c r="B656" s="4" t="inlineStr">
        <is>
          <t>C202401-0290</t>
        </is>
      </c>
      <c r="C656" s="4" t="inlineStr">
        <is>
          <t>2024-01-23</t>
        </is>
      </c>
      <c r="D656" s="4" t="inlineStr">
        <is>
          <t>2024-01-23</t>
        </is>
      </c>
      <c r="E656" s="4" t="inlineStr">
        <is>
          <t>2024-01</t>
        </is>
      </c>
      <c r="F656" s="4" t="n">
        <v>0</v>
      </c>
      <c r="G656" s="4" t="inlineStr">
        <is>
          <t>Paid search</t>
        </is>
      </c>
      <c r="H656" s="4" t="inlineStr">
        <is>
          <t>Accessories</t>
        </is>
      </c>
      <c r="I656" s="5" t="n">
        <v>91.8</v>
      </c>
      <c r="J656" s="5" t="n">
        <v>6.8</v>
      </c>
      <c r="K656" s="5" t="n">
        <v>0</v>
      </c>
      <c r="L656" s="5" t="n">
        <v>85</v>
      </c>
      <c r="M656" s="5" t="n">
        <v>29.75</v>
      </c>
      <c r="N656" s="5" t="n">
        <v>10.2</v>
      </c>
      <c r="O656" s="5" t="n">
        <v>2.55</v>
      </c>
      <c r="P656" s="5" t="n">
        <v>8.5</v>
      </c>
      <c r="Q656" s="5" t="n">
        <v>34</v>
      </c>
      <c r="R656" s="6" t="n">
        <v>1</v>
      </c>
      <c r="S656" s="5">
        <f>I656-J656-K656-L656</f>
        <v/>
      </c>
      <c r="T656" s="5">
        <f>L656-M656-N656-O656-P656-Q656</f>
        <v/>
      </c>
    </row>
    <row r="657">
      <c r="A657" s="4" t="inlineStr">
        <is>
          <t>O20240423-0290-01</t>
        </is>
      </c>
      <c r="B657" s="4" t="inlineStr">
        <is>
          <t>C202401-0290</t>
        </is>
      </c>
      <c r="C657" s="4" t="inlineStr">
        <is>
          <t>2024-04-23</t>
        </is>
      </c>
      <c r="D657" s="4" t="inlineStr">
        <is>
          <t>2024-01-23</t>
        </is>
      </c>
      <c r="E657" s="4" t="inlineStr">
        <is>
          <t>2024-01</t>
        </is>
      </c>
      <c r="F657" s="4" t="n">
        <v>3</v>
      </c>
      <c r="G657" s="4" t="inlineStr">
        <is>
          <t>Paid search</t>
        </is>
      </c>
      <c r="H657" s="4" t="inlineStr">
        <is>
          <t>Accessories</t>
        </is>
      </c>
      <c r="I657" s="5" t="n">
        <v>62.64</v>
      </c>
      <c r="J657" s="5" t="n">
        <v>4.64</v>
      </c>
      <c r="K657" s="5" t="n">
        <v>0</v>
      </c>
      <c r="L657" s="5" t="n">
        <v>58</v>
      </c>
      <c r="M657" s="5" t="n">
        <v>20.3</v>
      </c>
      <c r="N657" s="5" t="n">
        <v>6.96</v>
      </c>
      <c r="O657" s="5" t="n">
        <v>1.74</v>
      </c>
      <c r="P657" s="5" t="n">
        <v>5.8</v>
      </c>
      <c r="Q657" s="5" t="n">
        <v>23.2</v>
      </c>
      <c r="R657" s="6" t="n">
        <v>0</v>
      </c>
      <c r="S657" s="5">
        <f>I657-J657-K657-L657</f>
        <v/>
      </c>
      <c r="T657" s="5">
        <f>L657-M657-N657-O657-P657-Q657</f>
        <v/>
      </c>
    </row>
    <row r="658">
      <c r="A658" s="4" t="inlineStr">
        <is>
          <t>O20240128-0291-01</t>
        </is>
      </c>
      <c r="B658" s="4" t="inlineStr">
        <is>
          <t>C202401-0291</t>
        </is>
      </c>
      <c r="C658" s="4" t="inlineStr">
        <is>
          <t>2024-01-28</t>
        </is>
      </c>
      <c r="D658" s="4" t="inlineStr">
        <is>
          <t>2024-01-28</t>
        </is>
      </c>
      <c r="E658" s="4" t="inlineStr">
        <is>
          <t>2024-01</t>
        </is>
      </c>
      <c r="F658" s="4" t="n">
        <v>0</v>
      </c>
      <c r="G658" s="4" t="inlineStr">
        <is>
          <t>Organic search</t>
        </is>
      </c>
      <c r="H658" s="4" t="inlineStr">
        <is>
          <t>Skincare</t>
        </is>
      </c>
      <c r="I658" s="5" t="n">
        <v>127.44</v>
      </c>
      <c r="J658" s="5" t="n">
        <v>9.44</v>
      </c>
      <c r="K658" s="5" t="n">
        <v>0</v>
      </c>
      <c r="L658" s="5" t="n">
        <v>118</v>
      </c>
      <c r="M658" s="5" t="n">
        <v>41.3</v>
      </c>
      <c r="N658" s="5" t="n">
        <v>14.16</v>
      </c>
      <c r="O658" s="5" t="n">
        <v>3.54</v>
      </c>
      <c r="P658" s="5" t="n">
        <v>11.8</v>
      </c>
      <c r="Q658" s="5" t="n">
        <v>47.2</v>
      </c>
      <c r="R658" s="6" t="n">
        <v>1</v>
      </c>
      <c r="S658" s="5">
        <f>I658-J658-K658-L658</f>
        <v/>
      </c>
      <c r="T658" s="5">
        <f>L658-M658-N658-O658-P658-Q658</f>
        <v/>
      </c>
    </row>
    <row r="659">
      <c r="A659" s="4" t="inlineStr">
        <is>
          <t>O20240131-0291-02</t>
        </is>
      </c>
      <c r="B659" s="4" t="inlineStr">
        <is>
          <t>C202401-0291</t>
        </is>
      </c>
      <c r="C659" s="4" t="inlineStr">
        <is>
          <t>2024-01-31</t>
        </is>
      </c>
      <c r="D659" s="4" t="inlineStr">
        <is>
          <t>2024-01-28</t>
        </is>
      </c>
      <c r="E659" s="4" t="inlineStr">
        <is>
          <t>2024-01</t>
        </is>
      </c>
      <c r="F659" s="4" t="n">
        <v>0</v>
      </c>
      <c r="G659" s="4" t="inlineStr">
        <is>
          <t>Organic search</t>
        </is>
      </c>
      <c r="H659" s="4" t="inlineStr">
        <is>
          <t>Skincare</t>
        </is>
      </c>
      <c r="I659" s="5" t="n">
        <v>55.08</v>
      </c>
      <c r="J659" s="5" t="n">
        <v>4.08</v>
      </c>
      <c r="K659" s="5" t="n">
        <v>0</v>
      </c>
      <c r="L659" s="5" t="n">
        <v>51</v>
      </c>
      <c r="M659" s="5" t="n">
        <v>17.85</v>
      </c>
      <c r="N659" s="5" t="n">
        <v>6.12</v>
      </c>
      <c r="O659" s="5" t="n">
        <v>1.53</v>
      </c>
      <c r="P659" s="5" t="n">
        <v>5.1</v>
      </c>
      <c r="Q659" s="5" t="n">
        <v>20.4</v>
      </c>
      <c r="R659" s="6" t="n">
        <v>0</v>
      </c>
      <c r="S659" s="5">
        <f>I659-J659-K659-L659</f>
        <v/>
      </c>
      <c r="T659" s="5">
        <f>L659-M659-N659-O659-P659-Q659</f>
        <v/>
      </c>
    </row>
    <row r="660">
      <c r="A660" s="4" t="inlineStr">
        <is>
          <t>O20240228-0291-01</t>
        </is>
      </c>
      <c r="B660" s="4" t="inlineStr">
        <is>
          <t>C202401-0291</t>
        </is>
      </c>
      <c r="C660" s="4" t="inlineStr">
        <is>
          <t>2024-02-28</t>
        </is>
      </c>
      <c r="D660" s="4" t="inlineStr">
        <is>
          <t>2024-01-28</t>
        </is>
      </c>
      <c r="E660" s="4" t="inlineStr">
        <is>
          <t>2024-01</t>
        </is>
      </c>
      <c r="F660" s="4" t="n">
        <v>1</v>
      </c>
      <c r="G660" s="4" t="inlineStr">
        <is>
          <t>Organic search</t>
        </is>
      </c>
      <c r="H660" s="4" t="inlineStr">
        <is>
          <t>Skincare</t>
        </is>
      </c>
      <c r="I660" s="5" t="n">
        <v>151.2</v>
      </c>
      <c r="J660" s="5" t="n">
        <v>11.2</v>
      </c>
      <c r="K660" s="5" t="n">
        <v>0</v>
      </c>
      <c r="L660" s="5" t="n">
        <v>140</v>
      </c>
      <c r="M660" s="5" t="n">
        <v>49</v>
      </c>
      <c r="N660" s="5" t="n">
        <v>16.8</v>
      </c>
      <c r="O660" s="5" t="n">
        <v>4.2</v>
      </c>
      <c r="P660" s="5" t="n">
        <v>14</v>
      </c>
      <c r="Q660" s="5" t="n">
        <v>56</v>
      </c>
      <c r="R660" s="6" t="n">
        <v>0</v>
      </c>
      <c r="S660" s="5">
        <f>I660-J660-K660-L660</f>
        <v/>
      </c>
      <c r="T660" s="5">
        <f>L660-M660-N660-O660-P660-Q660</f>
        <v/>
      </c>
    </row>
    <row r="661">
      <c r="A661" s="4" t="inlineStr">
        <is>
          <t>O20240328-0291-01</t>
        </is>
      </c>
      <c r="B661" s="4" t="inlineStr">
        <is>
          <t>C202401-0291</t>
        </is>
      </c>
      <c r="C661" s="4" t="inlineStr">
        <is>
          <t>2024-03-28</t>
        </is>
      </c>
      <c r="D661" s="4" t="inlineStr">
        <is>
          <t>2024-01-28</t>
        </is>
      </c>
      <c r="E661" s="4" t="inlineStr">
        <is>
          <t>2024-01</t>
        </is>
      </c>
      <c r="F661" s="4" t="n">
        <v>2</v>
      </c>
      <c r="G661" s="4" t="inlineStr">
        <is>
          <t>Organic search</t>
        </is>
      </c>
      <c r="H661" s="4" t="inlineStr">
        <is>
          <t>Skincare</t>
        </is>
      </c>
      <c r="I661" s="5" t="n">
        <v>145.8</v>
      </c>
      <c r="J661" s="5" t="n">
        <v>10.8</v>
      </c>
      <c r="K661" s="5" t="n">
        <v>0</v>
      </c>
      <c r="L661" s="5" t="n">
        <v>135</v>
      </c>
      <c r="M661" s="5" t="n">
        <v>47.25</v>
      </c>
      <c r="N661" s="5" t="n">
        <v>16.2</v>
      </c>
      <c r="O661" s="5" t="n">
        <v>4.05</v>
      </c>
      <c r="P661" s="5" t="n">
        <v>13.5</v>
      </c>
      <c r="Q661" s="5" t="n">
        <v>54</v>
      </c>
      <c r="R661" s="6" t="n">
        <v>0</v>
      </c>
      <c r="S661" s="5">
        <f>I661-J661-K661-L661</f>
        <v/>
      </c>
      <c r="T661" s="5">
        <f>L661-M661-N661-O661-P661-Q661</f>
        <v/>
      </c>
    </row>
    <row r="662">
      <c r="A662" s="4" t="inlineStr">
        <is>
          <t>O20240331-0291-02</t>
        </is>
      </c>
      <c r="B662" s="4" t="inlineStr">
        <is>
          <t>C202401-0291</t>
        </is>
      </c>
      <c r="C662" s="4" t="inlineStr">
        <is>
          <t>2024-03-31</t>
        </is>
      </c>
      <c r="D662" s="4" t="inlineStr">
        <is>
          <t>2024-01-28</t>
        </is>
      </c>
      <c r="E662" s="4" t="inlineStr">
        <is>
          <t>2024-01</t>
        </is>
      </c>
      <c r="F662" s="4" t="n">
        <v>2</v>
      </c>
      <c r="G662" s="4" t="inlineStr">
        <is>
          <t>Organic search</t>
        </is>
      </c>
      <c r="H662" s="4" t="inlineStr">
        <is>
          <t>Skincare</t>
        </is>
      </c>
      <c r="I662" s="5" t="n">
        <v>66.95999999999999</v>
      </c>
      <c r="J662" s="5" t="n">
        <v>4.96</v>
      </c>
      <c r="K662" s="5" t="n">
        <v>0</v>
      </c>
      <c r="L662" s="5" t="n">
        <v>62</v>
      </c>
      <c r="M662" s="5" t="n">
        <v>21.7</v>
      </c>
      <c r="N662" s="5" t="n">
        <v>7.44</v>
      </c>
      <c r="O662" s="5" t="n">
        <v>1.86</v>
      </c>
      <c r="P662" s="5" t="n">
        <v>6.2</v>
      </c>
      <c r="Q662" s="5" t="n">
        <v>24.8</v>
      </c>
      <c r="R662" s="6" t="n">
        <v>0</v>
      </c>
      <c r="S662" s="5">
        <f>I662-J662-K662-L662</f>
        <v/>
      </c>
      <c r="T662" s="5">
        <f>L662-M662-N662-O662-P662-Q662</f>
        <v/>
      </c>
    </row>
    <row r="663">
      <c r="A663" s="4" t="inlineStr">
        <is>
          <t>O20240428-0291-01</t>
        </is>
      </c>
      <c r="B663" s="4" t="inlineStr">
        <is>
          <t>C202401-0291</t>
        </is>
      </c>
      <c r="C663" s="4" t="inlineStr">
        <is>
          <t>2024-04-28</t>
        </is>
      </c>
      <c r="D663" s="4" t="inlineStr">
        <is>
          <t>2024-01-28</t>
        </is>
      </c>
      <c r="E663" s="4" t="inlineStr">
        <is>
          <t>2024-01</t>
        </is>
      </c>
      <c r="F663" s="4" t="n">
        <v>3</v>
      </c>
      <c r="G663" s="4" t="inlineStr">
        <is>
          <t>Organic search</t>
        </is>
      </c>
      <c r="H663" s="4" t="inlineStr">
        <is>
          <t>Skincare</t>
        </is>
      </c>
      <c r="I663" s="5" t="n">
        <v>126.36</v>
      </c>
      <c r="J663" s="5" t="n">
        <v>9.359999999999999</v>
      </c>
      <c r="K663" s="5" t="n">
        <v>0</v>
      </c>
      <c r="L663" s="5" t="n">
        <v>117</v>
      </c>
      <c r="M663" s="5" t="n">
        <v>40.95</v>
      </c>
      <c r="N663" s="5" t="n">
        <v>14.04</v>
      </c>
      <c r="O663" s="5" t="n">
        <v>3.51</v>
      </c>
      <c r="P663" s="5" t="n">
        <v>11.7</v>
      </c>
      <c r="Q663" s="5" t="n">
        <v>46.8</v>
      </c>
      <c r="R663" s="6" t="n">
        <v>0</v>
      </c>
      <c r="S663" s="5">
        <f>I663-J663-K663-L663</f>
        <v/>
      </c>
      <c r="T663" s="5">
        <f>L663-M663-N663-O663-P663-Q663</f>
        <v/>
      </c>
    </row>
    <row r="664">
      <c r="A664" s="4" t="inlineStr">
        <is>
          <t>O20240528-0291-01</t>
        </is>
      </c>
      <c r="B664" s="4" t="inlineStr">
        <is>
          <t>C202401-0291</t>
        </is>
      </c>
      <c r="C664" s="4" t="inlineStr">
        <is>
          <t>2024-05-28</t>
        </is>
      </c>
      <c r="D664" s="4" t="inlineStr">
        <is>
          <t>2024-01-28</t>
        </is>
      </c>
      <c r="E664" s="4" t="inlineStr">
        <is>
          <t>2024-01</t>
        </is>
      </c>
      <c r="F664" s="4" t="n">
        <v>4</v>
      </c>
      <c r="G664" s="4" t="inlineStr">
        <is>
          <t>Organic search</t>
        </is>
      </c>
      <c r="H664" s="4" t="inlineStr">
        <is>
          <t>Skincare</t>
        </is>
      </c>
      <c r="I664" s="5" t="n">
        <v>103.68</v>
      </c>
      <c r="J664" s="5" t="n">
        <v>7.68</v>
      </c>
      <c r="K664" s="5" t="n">
        <v>0</v>
      </c>
      <c r="L664" s="5" t="n">
        <v>96</v>
      </c>
      <c r="M664" s="5" t="n">
        <v>33.6</v>
      </c>
      <c r="N664" s="5" t="n">
        <v>11.52</v>
      </c>
      <c r="O664" s="5" t="n">
        <v>2.88</v>
      </c>
      <c r="P664" s="5" t="n">
        <v>9.6</v>
      </c>
      <c r="Q664" s="5" t="n">
        <v>38.4</v>
      </c>
      <c r="R664" s="6" t="n">
        <v>0</v>
      </c>
      <c r="S664" s="5">
        <f>I664-J664-K664-L664</f>
        <v/>
      </c>
      <c r="T664" s="5">
        <f>L664-M664-N664-O664-P664-Q664</f>
        <v/>
      </c>
    </row>
    <row r="665">
      <c r="A665" s="4" t="inlineStr">
        <is>
          <t>O20240628-0291-01</t>
        </is>
      </c>
      <c r="B665" s="4" t="inlineStr">
        <is>
          <t>C202401-0291</t>
        </is>
      </c>
      <c r="C665" s="4" t="inlineStr">
        <is>
          <t>2024-06-28</t>
        </is>
      </c>
      <c r="D665" s="4" t="inlineStr">
        <is>
          <t>2024-01-28</t>
        </is>
      </c>
      <c r="E665" s="4" t="inlineStr">
        <is>
          <t>2024-01</t>
        </is>
      </c>
      <c r="F665" s="4" t="n">
        <v>5</v>
      </c>
      <c r="G665" s="4" t="inlineStr">
        <is>
          <t>Organic search</t>
        </is>
      </c>
      <c r="H665" s="4" t="inlineStr">
        <is>
          <t>Skincare</t>
        </is>
      </c>
      <c r="I665" s="5" t="n">
        <v>102.6</v>
      </c>
      <c r="J665" s="5" t="n">
        <v>7.6</v>
      </c>
      <c r="K665" s="5" t="n">
        <v>0</v>
      </c>
      <c r="L665" s="5" t="n">
        <v>95</v>
      </c>
      <c r="M665" s="5" t="n">
        <v>33.25</v>
      </c>
      <c r="N665" s="5" t="n">
        <v>11.4</v>
      </c>
      <c r="O665" s="5" t="n">
        <v>2.85</v>
      </c>
      <c r="P665" s="5" t="n">
        <v>9.5</v>
      </c>
      <c r="Q665" s="5" t="n">
        <v>38</v>
      </c>
      <c r="R665" s="6" t="n">
        <v>0</v>
      </c>
      <c r="S665" s="5">
        <f>I665-J665-K665-L665</f>
        <v/>
      </c>
      <c r="T665" s="5">
        <f>L665-M665-N665-O665-P665-Q665</f>
        <v/>
      </c>
    </row>
    <row r="666">
      <c r="A666" s="4" t="inlineStr">
        <is>
          <t>O20240828-0291-01</t>
        </is>
      </c>
      <c r="B666" s="4" t="inlineStr">
        <is>
          <t>C202401-0291</t>
        </is>
      </c>
      <c r="C666" s="4" t="inlineStr">
        <is>
          <t>2024-08-28</t>
        </is>
      </c>
      <c r="D666" s="4" t="inlineStr">
        <is>
          <t>2024-01-28</t>
        </is>
      </c>
      <c r="E666" s="4" t="inlineStr">
        <is>
          <t>2024-01</t>
        </is>
      </c>
      <c r="F666" s="4" t="n">
        <v>7</v>
      </c>
      <c r="G666" s="4" t="inlineStr">
        <is>
          <t>Organic search</t>
        </is>
      </c>
      <c r="H666" s="4" t="inlineStr">
        <is>
          <t>Skincare</t>
        </is>
      </c>
      <c r="I666" s="5" t="n">
        <v>97.2</v>
      </c>
      <c r="J666" s="5" t="n">
        <v>7.2</v>
      </c>
      <c r="K666" s="5" t="n">
        <v>0</v>
      </c>
      <c r="L666" s="5" t="n">
        <v>90</v>
      </c>
      <c r="M666" s="5" t="n">
        <v>31.5</v>
      </c>
      <c r="N666" s="5" t="n">
        <v>10.8</v>
      </c>
      <c r="O666" s="5" t="n">
        <v>2.7</v>
      </c>
      <c r="P666" s="5" t="n">
        <v>9</v>
      </c>
      <c r="Q666" s="5" t="n">
        <v>36</v>
      </c>
      <c r="R666" s="6" t="n">
        <v>0</v>
      </c>
      <c r="S666" s="5">
        <f>I666-J666-K666-L666</f>
        <v/>
      </c>
      <c r="T666" s="5">
        <f>L666-M666-N666-O666-P666-Q666</f>
        <v/>
      </c>
    </row>
    <row r="667">
      <c r="A667" s="4" t="inlineStr">
        <is>
          <t>O20240831-0291-02</t>
        </is>
      </c>
      <c r="B667" s="4" t="inlineStr">
        <is>
          <t>C202401-0291</t>
        </is>
      </c>
      <c r="C667" s="4" t="inlineStr">
        <is>
          <t>2024-08-31</t>
        </is>
      </c>
      <c r="D667" s="4" t="inlineStr">
        <is>
          <t>2024-01-28</t>
        </is>
      </c>
      <c r="E667" s="4" t="inlineStr">
        <is>
          <t>2024-01</t>
        </is>
      </c>
      <c r="F667" s="4" t="n">
        <v>7</v>
      </c>
      <c r="G667" s="4" t="inlineStr">
        <is>
          <t>Organic search</t>
        </is>
      </c>
      <c r="H667" s="4" t="inlineStr">
        <is>
          <t>Skincare</t>
        </is>
      </c>
      <c r="I667" s="5" t="n">
        <v>54</v>
      </c>
      <c r="J667" s="5" t="n">
        <v>4</v>
      </c>
      <c r="K667" s="5" t="n">
        <v>0</v>
      </c>
      <c r="L667" s="5" t="n">
        <v>50</v>
      </c>
      <c r="M667" s="5" t="n">
        <v>17.5</v>
      </c>
      <c r="N667" s="5" t="n">
        <v>6</v>
      </c>
      <c r="O667" s="5" t="n">
        <v>1.5</v>
      </c>
      <c r="P667" s="5" t="n">
        <v>5</v>
      </c>
      <c r="Q667" s="5" t="n">
        <v>20</v>
      </c>
      <c r="R667" s="6" t="n">
        <v>0</v>
      </c>
      <c r="S667" s="5">
        <f>I667-J667-K667-L667</f>
        <v/>
      </c>
      <c r="T667" s="5">
        <f>L667-M667-N667-O667-P667-Q667</f>
        <v/>
      </c>
    </row>
    <row r="668">
      <c r="A668" s="4" t="inlineStr">
        <is>
          <t>O20241128-0291-01</t>
        </is>
      </c>
      <c r="B668" s="4" t="inlineStr">
        <is>
          <t>C202401-0291</t>
        </is>
      </c>
      <c r="C668" s="4" t="inlineStr">
        <is>
          <t>2024-11-28</t>
        </is>
      </c>
      <c r="D668" s="4" t="inlineStr">
        <is>
          <t>2024-01-28</t>
        </is>
      </c>
      <c r="E668" s="4" t="inlineStr">
        <is>
          <t>2024-01</t>
        </is>
      </c>
      <c r="F668" s="4" t="n">
        <v>10</v>
      </c>
      <c r="G668" s="4" t="inlineStr">
        <is>
          <t>Organic search</t>
        </is>
      </c>
      <c r="H668" s="4" t="inlineStr">
        <is>
          <t>Skincare</t>
        </is>
      </c>
      <c r="I668" s="5" t="n">
        <v>101.52</v>
      </c>
      <c r="J668" s="5" t="n">
        <v>7.52</v>
      </c>
      <c r="K668" s="5" t="n">
        <v>0</v>
      </c>
      <c r="L668" s="5" t="n">
        <v>94</v>
      </c>
      <c r="M668" s="5" t="n">
        <v>32.9</v>
      </c>
      <c r="N668" s="5" t="n">
        <v>11.28</v>
      </c>
      <c r="O668" s="5" t="n">
        <v>2.82</v>
      </c>
      <c r="P668" s="5" t="n">
        <v>9.4</v>
      </c>
      <c r="Q668" s="5" t="n">
        <v>37.6</v>
      </c>
      <c r="R668" s="6" t="n">
        <v>0</v>
      </c>
      <c r="S668" s="5">
        <f>I668-J668-K668-L668</f>
        <v/>
      </c>
      <c r="T668" s="5">
        <f>L668-M668-N668-O668-P668-Q668</f>
        <v/>
      </c>
    </row>
    <row r="669">
      <c r="A669" s="4" t="inlineStr">
        <is>
          <t>O20241130-0291-02</t>
        </is>
      </c>
      <c r="B669" s="4" t="inlineStr">
        <is>
          <t>C202401-0291</t>
        </is>
      </c>
      <c r="C669" s="4" t="inlineStr">
        <is>
          <t>2024-11-30</t>
        </is>
      </c>
      <c r="D669" s="4" t="inlineStr">
        <is>
          <t>2024-01-28</t>
        </is>
      </c>
      <c r="E669" s="4" t="inlineStr">
        <is>
          <t>2024-01</t>
        </is>
      </c>
      <c r="F669" s="4" t="n">
        <v>10</v>
      </c>
      <c r="G669" s="4" t="inlineStr">
        <is>
          <t>Organic search</t>
        </is>
      </c>
      <c r="H669" s="4" t="inlineStr">
        <is>
          <t>Skincare</t>
        </is>
      </c>
      <c r="I669" s="5" t="n">
        <v>50.76</v>
      </c>
      <c r="J669" s="5" t="n">
        <v>3.76</v>
      </c>
      <c r="K669" s="5" t="n">
        <v>0</v>
      </c>
      <c r="L669" s="5" t="n">
        <v>47</v>
      </c>
      <c r="M669" s="5" t="n">
        <v>16.45</v>
      </c>
      <c r="N669" s="5" t="n">
        <v>5.64</v>
      </c>
      <c r="O669" s="5" t="n">
        <v>1.41</v>
      </c>
      <c r="P669" s="5" t="n">
        <v>4.7</v>
      </c>
      <c r="Q669" s="5" t="n">
        <v>18.8</v>
      </c>
      <c r="R669" s="6" t="n">
        <v>0</v>
      </c>
      <c r="S669" s="5">
        <f>I669-J669-K669-L669</f>
        <v/>
      </c>
      <c r="T669" s="5">
        <f>L669-M669-N669-O669-P669-Q669</f>
        <v/>
      </c>
    </row>
    <row r="670">
      <c r="A670" s="4" t="inlineStr">
        <is>
          <t>O20241228-0291-01</t>
        </is>
      </c>
      <c r="B670" s="4" t="inlineStr">
        <is>
          <t>C202401-0291</t>
        </is>
      </c>
      <c r="C670" s="4" t="inlineStr">
        <is>
          <t>2024-12-28</t>
        </is>
      </c>
      <c r="D670" s="4" t="inlineStr">
        <is>
          <t>2024-01-28</t>
        </is>
      </c>
      <c r="E670" s="4" t="inlineStr">
        <is>
          <t>2024-01</t>
        </is>
      </c>
      <c r="F670" s="4" t="n">
        <v>11</v>
      </c>
      <c r="G670" s="4" t="inlineStr">
        <is>
          <t>Organic search</t>
        </is>
      </c>
      <c r="H670" s="4" t="inlineStr">
        <is>
          <t>Skincare</t>
        </is>
      </c>
      <c r="I670" s="5" t="n">
        <v>89.64</v>
      </c>
      <c r="J670" s="5" t="n">
        <v>6.64</v>
      </c>
      <c r="K670" s="5" t="n">
        <v>0</v>
      </c>
      <c r="L670" s="5" t="n">
        <v>83</v>
      </c>
      <c r="M670" s="5" t="n">
        <v>29.05</v>
      </c>
      <c r="N670" s="5" t="n">
        <v>9.960000000000001</v>
      </c>
      <c r="O670" s="5" t="n">
        <v>2.49</v>
      </c>
      <c r="P670" s="5" t="n">
        <v>8.300000000000001</v>
      </c>
      <c r="Q670" s="5" t="n">
        <v>33.2</v>
      </c>
      <c r="R670" s="6" t="n">
        <v>0</v>
      </c>
      <c r="S670" s="5">
        <f>I670-J670-K670-L670</f>
        <v/>
      </c>
      <c r="T670" s="5">
        <f>L670-M670-N670-O670-P670-Q670</f>
        <v/>
      </c>
    </row>
    <row r="671">
      <c r="A671" s="4" t="inlineStr">
        <is>
          <t>O20250528-0291-01</t>
        </is>
      </c>
      <c r="B671" s="4" t="inlineStr">
        <is>
          <t>C202401-0291</t>
        </is>
      </c>
      <c r="C671" s="4" t="inlineStr">
        <is>
          <t>2025-05-28</t>
        </is>
      </c>
      <c r="D671" s="4" t="inlineStr">
        <is>
          <t>2024-01-28</t>
        </is>
      </c>
      <c r="E671" s="4" t="inlineStr">
        <is>
          <t>2024-01</t>
        </is>
      </c>
      <c r="F671" s="4" t="n">
        <v>16</v>
      </c>
      <c r="G671" s="4" t="inlineStr">
        <is>
          <t>Organic search</t>
        </is>
      </c>
      <c r="H671" s="4" t="inlineStr">
        <is>
          <t>Skincare</t>
        </is>
      </c>
      <c r="I671" s="5" t="n">
        <v>79.92</v>
      </c>
      <c r="J671" s="5" t="n">
        <v>5.92</v>
      </c>
      <c r="K671" s="5" t="n">
        <v>0</v>
      </c>
      <c r="L671" s="5" t="n">
        <v>74</v>
      </c>
      <c r="M671" s="5" t="n">
        <v>25.9</v>
      </c>
      <c r="N671" s="5" t="n">
        <v>8.880000000000001</v>
      </c>
      <c r="O671" s="5" t="n">
        <v>2.22</v>
      </c>
      <c r="P671" s="5" t="n">
        <v>7.4</v>
      </c>
      <c r="Q671" s="5" t="n">
        <v>29.6</v>
      </c>
      <c r="R671" s="6" t="n">
        <v>0</v>
      </c>
      <c r="S671" s="5">
        <f>I671-J671-K671-L671</f>
        <v/>
      </c>
      <c r="T671" s="5">
        <f>L671-M671-N671-O671-P671-Q671</f>
        <v/>
      </c>
    </row>
    <row r="672">
      <c r="A672" s="4" t="inlineStr">
        <is>
          <t>O20250628-0291-01</t>
        </is>
      </c>
      <c r="B672" s="4" t="inlineStr">
        <is>
          <t>C202401-0291</t>
        </is>
      </c>
      <c r="C672" s="4" t="inlineStr">
        <is>
          <t>2025-06-28</t>
        </is>
      </c>
      <c r="D672" s="4" t="inlineStr">
        <is>
          <t>2024-01-28</t>
        </is>
      </c>
      <c r="E672" s="4" t="inlineStr">
        <is>
          <t>2024-01</t>
        </is>
      </c>
      <c r="F672" s="4" t="n">
        <v>17</v>
      </c>
      <c r="G672" s="4" t="inlineStr">
        <is>
          <t>Organic search</t>
        </is>
      </c>
      <c r="H672" s="4" t="inlineStr">
        <is>
          <t>Skincare</t>
        </is>
      </c>
      <c r="I672" s="5" t="n">
        <v>71.28</v>
      </c>
      <c r="J672" s="5" t="n">
        <v>5.28</v>
      </c>
      <c r="K672" s="5" t="n">
        <v>0</v>
      </c>
      <c r="L672" s="5" t="n">
        <v>66</v>
      </c>
      <c r="M672" s="5" t="n">
        <v>23.1</v>
      </c>
      <c r="N672" s="5" t="n">
        <v>7.92</v>
      </c>
      <c r="O672" s="5" t="n">
        <v>1.98</v>
      </c>
      <c r="P672" s="5" t="n">
        <v>6.6</v>
      </c>
      <c r="Q672" s="5" t="n">
        <v>26.4</v>
      </c>
      <c r="R672" s="6" t="n">
        <v>0</v>
      </c>
      <c r="S672" s="5">
        <f>I672-J672-K672-L672</f>
        <v/>
      </c>
      <c r="T672" s="5">
        <f>L672-M672-N672-O672-P672-Q672</f>
        <v/>
      </c>
    </row>
    <row r="673">
      <c r="A673" s="4" t="inlineStr">
        <is>
          <t>O20251128-0291-01</t>
        </is>
      </c>
      <c r="B673" s="4" t="inlineStr">
        <is>
          <t>C202401-0291</t>
        </is>
      </c>
      <c r="C673" s="4" t="inlineStr">
        <is>
          <t>2025-11-28</t>
        </is>
      </c>
      <c r="D673" s="4" t="inlineStr">
        <is>
          <t>2024-01-28</t>
        </is>
      </c>
      <c r="E673" s="4" t="inlineStr">
        <is>
          <t>2024-01</t>
        </is>
      </c>
      <c r="F673" s="4" t="n">
        <v>22</v>
      </c>
      <c r="G673" s="4" t="inlineStr">
        <is>
          <t>Organic search</t>
        </is>
      </c>
      <c r="H673" s="4" t="inlineStr">
        <is>
          <t>Skincare</t>
        </is>
      </c>
      <c r="I673" s="5" t="n">
        <v>76.68000000000001</v>
      </c>
      <c r="J673" s="5" t="n">
        <v>5.68</v>
      </c>
      <c r="K673" s="5" t="n">
        <v>0</v>
      </c>
      <c r="L673" s="5" t="n">
        <v>71</v>
      </c>
      <c r="M673" s="5" t="n">
        <v>24.85</v>
      </c>
      <c r="N673" s="5" t="n">
        <v>8.52</v>
      </c>
      <c r="O673" s="5" t="n">
        <v>2.13</v>
      </c>
      <c r="P673" s="5" t="n">
        <v>7.1</v>
      </c>
      <c r="Q673" s="5" t="n">
        <v>28.4</v>
      </c>
      <c r="R673" s="6" t="n">
        <v>0</v>
      </c>
      <c r="S673" s="5">
        <f>I673-J673-K673-L673</f>
        <v/>
      </c>
      <c r="T673" s="5">
        <f>L673-M673-N673-O673-P673-Q673</f>
        <v/>
      </c>
    </row>
    <row r="674">
      <c r="A674" s="4" t="inlineStr">
        <is>
          <t>O20240102-0292-01</t>
        </is>
      </c>
      <c r="B674" s="4" t="inlineStr">
        <is>
          <t>C202401-0292</t>
        </is>
      </c>
      <c r="C674" s="4" t="inlineStr">
        <is>
          <t>2024-01-02</t>
        </is>
      </c>
      <c r="D674" s="4" t="inlineStr">
        <is>
          <t>2024-01-02</t>
        </is>
      </c>
      <c r="E674" s="4" t="inlineStr">
        <is>
          <t>2024-01</t>
        </is>
      </c>
      <c r="F674" s="4" t="n">
        <v>0</v>
      </c>
      <c r="G674" s="4" t="inlineStr">
        <is>
          <t>Paid search</t>
        </is>
      </c>
      <c r="H674" s="4" t="inlineStr">
        <is>
          <t>Home</t>
        </is>
      </c>
      <c r="I674" s="5" t="n">
        <v>116.64</v>
      </c>
      <c r="J674" s="5" t="n">
        <v>8.640000000000001</v>
      </c>
      <c r="K674" s="5" t="n">
        <v>0</v>
      </c>
      <c r="L674" s="5" t="n">
        <v>108</v>
      </c>
      <c r="M674" s="5" t="n">
        <v>37.8</v>
      </c>
      <c r="N674" s="5" t="n">
        <v>12.96</v>
      </c>
      <c r="O674" s="5" t="n">
        <v>3.24</v>
      </c>
      <c r="P674" s="5" t="n">
        <v>10.8</v>
      </c>
      <c r="Q674" s="5" t="n">
        <v>43.2</v>
      </c>
      <c r="R674" s="6" t="n">
        <v>1</v>
      </c>
      <c r="S674" s="5">
        <f>I674-J674-K674-L674</f>
        <v/>
      </c>
      <c r="T674" s="5">
        <f>L674-M674-N674-O674-P674-Q674</f>
        <v/>
      </c>
    </row>
    <row r="675">
      <c r="A675" s="4" t="inlineStr">
        <is>
          <t>O20240107-0293-01</t>
        </is>
      </c>
      <c r="B675" s="4" t="inlineStr">
        <is>
          <t>C202401-0293</t>
        </is>
      </c>
      <c r="C675" s="4" t="inlineStr">
        <is>
          <t>2024-01-07</t>
        </is>
      </c>
      <c r="D675" s="4" t="inlineStr">
        <is>
          <t>2024-01-07</t>
        </is>
      </c>
      <c r="E675" s="4" t="inlineStr">
        <is>
          <t>2024-01</t>
        </is>
      </c>
      <c r="F675" s="4" t="n">
        <v>0</v>
      </c>
      <c r="G675" s="4" t="inlineStr">
        <is>
          <t>Organic search</t>
        </is>
      </c>
      <c r="H675" s="4" t="inlineStr">
        <is>
          <t>Supplements</t>
        </is>
      </c>
      <c r="I675" s="5" t="n">
        <v>111.24</v>
      </c>
      <c r="J675" s="5" t="n">
        <v>8.24</v>
      </c>
      <c r="K675" s="5" t="n">
        <v>0</v>
      </c>
      <c r="L675" s="5" t="n">
        <v>103</v>
      </c>
      <c r="M675" s="5" t="n">
        <v>36.05</v>
      </c>
      <c r="N675" s="5" t="n">
        <v>12.36</v>
      </c>
      <c r="O675" s="5" t="n">
        <v>3.09</v>
      </c>
      <c r="P675" s="5" t="n">
        <v>10.3</v>
      </c>
      <c r="Q675" s="5" t="n">
        <v>41.2</v>
      </c>
      <c r="R675" s="6" t="n">
        <v>1</v>
      </c>
      <c r="S675" s="5">
        <f>I675-J675-K675-L675</f>
        <v/>
      </c>
      <c r="T675" s="5">
        <f>L675-M675-N675-O675-P675-Q675</f>
        <v/>
      </c>
    </row>
    <row r="676">
      <c r="A676" s="4" t="inlineStr">
        <is>
          <t>O20240607-0293-01</t>
        </is>
      </c>
      <c r="B676" s="4" t="inlineStr">
        <is>
          <t>C202401-0293</t>
        </is>
      </c>
      <c r="C676" s="4" t="inlineStr">
        <is>
          <t>2024-06-07</t>
        </is>
      </c>
      <c r="D676" s="4" t="inlineStr">
        <is>
          <t>2024-01-07</t>
        </is>
      </c>
      <c r="E676" s="4" t="inlineStr">
        <is>
          <t>2024-01</t>
        </is>
      </c>
      <c r="F676" s="4" t="n">
        <v>5</v>
      </c>
      <c r="G676" s="4" t="inlineStr">
        <is>
          <t>Organic search</t>
        </is>
      </c>
      <c r="H676" s="4" t="inlineStr">
        <is>
          <t>Supplements</t>
        </is>
      </c>
      <c r="I676" s="5" t="n">
        <v>51.84</v>
      </c>
      <c r="J676" s="5" t="n">
        <v>3.84</v>
      </c>
      <c r="K676" s="5" t="n">
        <v>0</v>
      </c>
      <c r="L676" s="5" t="n">
        <v>48</v>
      </c>
      <c r="M676" s="5" t="n">
        <v>16.8</v>
      </c>
      <c r="N676" s="5" t="n">
        <v>5.76</v>
      </c>
      <c r="O676" s="5" t="n">
        <v>1.44</v>
      </c>
      <c r="P676" s="5" t="n">
        <v>4.8</v>
      </c>
      <c r="Q676" s="5" t="n">
        <v>19.2</v>
      </c>
      <c r="R676" s="6" t="n">
        <v>0</v>
      </c>
      <c r="S676" s="5">
        <f>I676-J676-K676-L676</f>
        <v/>
      </c>
      <c r="T676" s="5">
        <f>L676-M676-N676-O676-P676-Q676</f>
        <v/>
      </c>
    </row>
    <row r="677">
      <c r="A677" s="4" t="inlineStr">
        <is>
          <t>O20240112-0294-01</t>
        </is>
      </c>
      <c r="B677" s="4" t="inlineStr">
        <is>
          <t>C202401-0294</t>
        </is>
      </c>
      <c r="C677" s="4" t="inlineStr">
        <is>
          <t>2024-01-12</t>
        </is>
      </c>
      <c r="D677" s="4" t="inlineStr">
        <is>
          <t>2024-01-12</t>
        </is>
      </c>
      <c r="E677" s="4" t="inlineStr">
        <is>
          <t>2024-01</t>
        </is>
      </c>
      <c r="F677" s="4" t="n">
        <v>0</v>
      </c>
      <c r="G677" s="4" t="inlineStr">
        <is>
          <t>Paid social</t>
        </is>
      </c>
      <c r="H677" s="4" t="inlineStr">
        <is>
          <t>Accessories</t>
        </is>
      </c>
      <c r="I677" s="5" t="n">
        <v>108</v>
      </c>
      <c r="J677" s="5" t="n">
        <v>8</v>
      </c>
      <c r="K677" s="5" t="n">
        <v>0</v>
      </c>
      <c r="L677" s="5" t="n">
        <v>100</v>
      </c>
      <c r="M677" s="5" t="n">
        <v>35</v>
      </c>
      <c r="N677" s="5" t="n">
        <v>12</v>
      </c>
      <c r="O677" s="5" t="n">
        <v>3</v>
      </c>
      <c r="P677" s="5" t="n">
        <v>10</v>
      </c>
      <c r="Q677" s="5" t="n">
        <v>40</v>
      </c>
      <c r="R677" s="6" t="n">
        <v>1</v>
      </c>
      <c r="S677" s="5">
        <f>I677-J677-K677-L677</f>
        <v/>
      </c>
      <c r="T677" s="5">
        <f>L677-M677-N677-O677-P677-Q677</f>
        <v/>
      </c>
    </row>
    <row r="678">
      <c r="A678" s="4" t="inlineStr">
        <is>
          <t>O20240412-0294-01</t>
        </is>
      </c>
      <c r="B678" s="4" t="inlineStr">
        <is>
          <t>C202401-0294</t>
        </is>
      </c>
      <c r="C678" s="4" t="inlineStr">
        <is>
          <t>2024-04-12</t>
        </is>
      </c>
      <c r="D678" s="4" t="inlineStr">
        <is>
          <t>2024-01-12</t>
        </is>
      </c>
      <c r="E678" s="4" t="inlineStr">
        <is>
          <t>2024-01</t>
        </is>
      </c>
      <c r="F678" s="4" t="n">
        <v>3</v>
      </c>
      <c r="G678" s="4" t="inlineStr">
        <is>
          <t>Paid social</t>
        </is>
      </c>
      <c r="H678" s="4" t="inlineStr">
        <is>
          <t>Accessories</t>
        </is>
      </c>
      <c r="I678" s="5" t="n">
        <v>63.72</v>
      </c>
      <c r="J678" s="5" t="n">
        <v>4.72</v>
      </c>
      <c r="K678" s="5" t="n">
        <v>0</v>
      </c>
      <c r="L678" s="5" t="n">
        <v>59</v>
      </c>
      <c r="M678" s="5" t="n">
        <v>20.65</v>
      </c>
      <c r="N678" s="5" t="n">
        <v>7.08</v>
      </c>
      <c r="O678" s="5" t="n">
        <v>1.77</v>
      </c>
      <c r="P678" s="5" t="n">
        <v>5.9</v>
      </c>
      <c r="Q678" s="5" t="n">
        <v>23.6</v>
      </c>
      <c r="R678" s="6" t="n">
        <v>0</v>
      </c>
      <c r="S678" s="5">
        <f>I678-J678-K678-L678</f>
        <v/>
      </c>
      <c r="T678" s="5">
        <f>L678-M678-N678-O678-P678-Q678</f>
        <v/>
      </c>
    </row>
    <row r="679">
      <c r="A679" s="4" t="inlineStr">
        <is>
          <t>O20240117-0295-01</t>
        </is>
      </c>
      <c r="B679" s="4" t="inlineStr">
        <is>
          <t>C202401-0295</t>
        </is>
      </c>
      <c r="C679" s="4" t="inlineStr">
        <is>
          <t>2024-01-17</t>
        </is>
      </c>
      <c r="D679" s="4" t="inlineStr">
        <is>
          <t>2024-01-17</t>
        </is>
      </c>
      <c r="E679" s="4" t="inlineStr">
        <is>
          <t>2024-01</t>
        </is>
      </c>
      <c r="F679" s="4" t="n">
        <v>0</v>
      </c>
      <c r="G679" s="4" t="inlineStr">
        <is>
          <t>Email</t>
        </is>
      </c>
      <c r="H679" s="4" t="inlineStr">
        <is>
          <t>Supplements</t>
        </is>
      </c>
      <c r="I679" s="5" t="n">
        <v>98.28</v>
      </c>
      <c r="J679" s="5" t="n">
        <v>7.28</v>
      </c>
      <c r="K679" s="5" t="n">
        <v>0</v>
      </c>
      <c r="L679" s="5" t="n">
        <v>91</v>
      </c>
      <c r="M679" s="5" t="n">
        <v>31.85</v>
      </c>
      <c r="N679" s="5" t="n">
        <v>10.92</v>
      </c>
      <c r="O679" s="5" t="n">
        <v>2.73</v>
      </c>
      <c r="P679" s="5" t="n">
        <v>9.1</v>
      </c>
      <c r="Q679" s="5" t="n">
        <v>36.4</v>
      </c>
      <c r="R679" s="6" t="n">
        <v>1</v>
      </c>
      <c r="S679" s="5">
        <f>I679-J679-K679-L679</f>
        <v/>
      </c>
      <c r="T679" s="5">
        <f>L679-M679-N679-O679-P679-Q679</f>
        <v/>
      </c>
    </row>
    <row r="680">
      <c r="A680" s="4" t="inlineStr">
        <is>
          <t>O20240122-0296-01</t>
        </is>
      </c>
      <c r="B680" s="4" t="inlineStr">
        <is>
          <t>C202401-0296</t>
        </is>
      </c>
      <c r="C680" s="4" t="inlineStr">
        <is>
          <t>2024-01-22</t>
        </is>
      </c>
      <c r="D680" s="4" t="inlineStr">
        <is>
          <t>2024-01-22</t>
        </is>
      </c>
      <c r="E680" s="4" t="inlineStr">
        <is>
          <t>2024-01</t>
        </is>
      </c>
      <c r="F680" s="4" t="n">
        <v>0</v>
      </c>
      <c r="G680" s="4" t="inlineStr">
        <is>
          <t>Organic search</t>
        </is>
      </c>
      <c r="H680" s="4" t="inlineStr">
        <is>
          <t>Supplements</t>
        </is>
      </c>
      <c r="I680" s="5" t="n">
        <v>110.16</v>
      </c>
      <c r="J680" s="5" t="n">
        <v>8.16</v>
      </c>
      <c r="K680" s="5" t="n">
        <v>0</v>
      </c>
      <c r="L680" s="5" t="n">
        <v>102</v>
      </c>
      <c r="M680" s="5" t="n">
        <v>35.7</v>
      </c>
      <c r="N680" s="5" t="n">
        <v>12.24</v>
      </c>
      <c r="O680" s="5" t="n">
        <v>3.06</v>
      </c>
      <c r="P680" s="5" t="n">
        <v>10.2</v>
      </c>
      <c r="Q680" s="5" t="n">
        <v>40.8</v>
      </c>
      <c r="R680" s="6" t="n">
        <v>1</v>
      </c>
      <c r="S680" s="5">
        <f>I680-J680-K680-L680</f>
        <v/>
      </c>
      <c r="T680" s="5">
        <f>L680-M680-N680-O680-P680-Q680</f>
        <v/>
      </c>
    </row>
    <row r="681">
      <c r="A681" s="4" t="inlineStr">
        <is>
          <t>O20240127-0297-01</t>
        </is>
      </c>
      <c r="B681" s="4" t="inlineStr">
        <is>
          <t>C202401-0297</t>
        </is>
      </c>
      <c r="C681" s="4" t="inlineStr">
        <is>
          <t>2024-01-27</t>
        </is>
      </c>
      <c r="D681" s="4" t="inlineStr">
        <is>
          <t>2024-01-27</t>
        </is>
      </c>
      <c r="E681" s="4" t="inlineStr">
        <is>
          <t>2024-01</t>
        </is>
      </c>
      <c r="F681" s="4" t="n">
        <v>0</v>
      </c>
      <c r="G681" s="4" t="inlineStr">
        <is>
          <t>Paid social</t>
        </is>
      </c>
      <c r="H681" s="4" t="inlineStr">
        <is>
          <t>Accessories</t>
        </is>
      </c>
      <c r="I681" s="5" t="n">
        <v>99.36</v>
      </c>
      <c r="J681" s="5" t="n">
        <v>7.36</v>
      </c>
      <c r="K681" s="5" t="n">
        <v>0</v>
      </c>
      <c r="L681" s="5" t="n">
        <v>92</v>
      </c>
      <c r="M681" s="5" t="n">
        <v>32.2</v>
      </c>
      <c r="N681" s="5" t="n">
        <v>11.04</v>
      </c>
      <c r="O681" s="5" t="n">
        <v>2.76</v>
      </c>
      <c r="P681" s="5" t="n">
        <v>9.199999999999999</v>
      </c>
      <c r="Q681" s="5" t="n">
        <v>36.8</v>
      </c>
      <c r="R681" s="6" t="n">
        <v>1</v>
      </c>
      <c r="S681" s="5">
        <f>I681-J681-K681-L681</f>
        <v/>
      </c>
      <c r="T681" s="5">
        <f>L681-M681-N681-O681-P681-Q681</f>
        <v/>
      </c>
    </row>
    <row r="682">
      <c r="A682" s="4" t="inlineStr">
        <is>
          <t>O20240101-0298-01</t>
        </is>
      </c>
      <c r="B682" s="4" t="inlineStr">
        <is>
          <t>C202401-0298</t>
        </is>
      </c>
      <c r="C682" s="4" t="inlineStr">
        <is>
          <t>2024-01-01</t>
        </is>
      </c>
      <c r="D682" s="4" t="inlineStr">
        <is>
          <t>2024-01-01</t>
        </is>
      </c>
      <c r="E682" s="4" t="inlineStr">
        <is>
          <t>2024-01</t>
        </is>
      </c>
      <c r="F682" s="4" t="n">
        <v>0</v>
      </c>
      <c r="G682" s="4" t="inlineStr">
        <is>
          <t>Paid search</t>
        </is>
      </c>
      <c r="H682" s="4" t="inlineStr">
        <is>
          <t>Skincare</t>
        </is>
      </c>
      <c r="I682" s="5" t="n">
        <v>88.56</v>
      </c>
      <c r="J682" s="5" t="n">
        <v>6.56</v>
      </c>
      <c r="K682" s="5" t="n">
        <v>0</v>
      </c>
      <c r="L682" s="5" t="n">
        <v>82</v>
      </c>
      <c r="M682" s="5" t="n">
        <v>28.7</v>
      </c>
      <c r="N682" s="5" t="n">
        <v>9.84</v>
      </c>
      <c r="O682" s="5" t="n">
        <v>2.46</v>
      </c>
      <c r="P682" s="5" t="n">
        <v>8.199999999999999</v>
      </c>
      <c r="Q682" s="5" t="n">
        <v>32.8</v>
      </c>
      <c r="R682" s="6" t="n">
        <v>1</v>
      </c>
      <c r="S682" s="5">
        <f>I682-J682-K682-L682</f>
        <v/>
      </c>
      <c r="T682" s="5">
        <f>L682-M682-N682-O682-P682-Q682</f>
        <v/>
      </c>
    </row>
    <row r="683">
      <c r="A683" s="4" t="inlineStr">
        <is>
          <t>O20240201-0298-01</t>
        </is>
      </c>
      <c r="B683" s="4" t="inlineStr">
        <is>
          <t>C202401-0298</t>
        </is>
      </c>
      <c r="C683" s="4" t="inlineStr">
        <is>
          <t>2024-02-01</t>
        </is>
      </c>
      <c r="D683" s="4" t="inlineStr">
        <is>
          <t>2024-01-01</t>
        </is>
      </c>
      <c r="E683" s="4" t="inlineStr">
        <is>
          <t>2024-01</t>
        </is>
      </c>
      <c r="F683" s="4" t="n">
        <v>1</v>
      </c>
      <c r="G683" s="4" t="inlineStr">
        <is>
          <t>Paid search</t>
        </is>
      </c>
      <c r="H683" s="4" t="inlineStr">
        <is>
          <t>Skincare</t>
        </is>
      </c>
      <c r="I683" s="5" t="n">
        <v>73.44</v>
      </c>
      <c r="J683" s="5" t="n">
        <v>5.44</v>
      </c>
      <c r="K683" s="5" t="n">
        <v>0</v>
      </c>
      <c r="L683" s="5" t="n">
        <v>68</v>
      </c>
      <c r="M683" s="5" t="n">
        <v>23.8</v>
      </c>
      <c r="N683" s="5" t="n">
        <v>8.16</v>
      </c>
      <c r="O683" s="5" t="n">
        <v>2.04</v>
      </c>
      <c r="P683" s="5" t="n">
        <v>6.8</v>
      </c>
      <c r="Q683" s="5" t="n">
        <v>27.2</v>
      </c>
      <c r="R683" s="6" t="n">
        <v>0</v>
      </c>
      <c r="S683" s="5">
        <f>I683-J683-K683-L683</f>
        <v/>
      </c>
      <c r="T683" s="5">
        <f>L683-M683-N683-O683-P683-Q683</f>
        <v/>
      </c>
    </row>
    <row r="684">
      <c r="A684" s="4" t="inlineStr">
        <is>
          <t>O20240301-0298-01</t>
        </is>
      </c>
      <c r="B684" s="4" t="inlineStr">
        <is>
          <t>C202401-0298</t>
        </is>
      </c>
      <c r="C684" s="4" t="inlineStr">
        <is>
          <t>2024-03-01</t>
        </is>
      </c>
      <c r="D684" s="4" t="inlineStr">
        <is>
          <t>2024-01-01</t>
        </is>
      </c>
      <c r="E684" s="4" t="inlineStr">
        <is>
          <t>2024-01</t>
        </is>
      </c>
      <c r="F684" s="4" t="n">
        <v>2</v>
      </c>
      <c r="G684" s="4" t="inlineStr">
        <is>
          <t>Paid search</t>
        </is>
      </c>
      <c r="H684" s="4" t="inlineStr">
        <is>
          <t>Skincare</t>
        </is>
      </c>
      <c r="I684" s="5" t="n">
        <v>78.84</v>
      </c>
      <c r="J684" s="5" t="n">
        <v>5.84</v>
      </c>
      <c r="K684" s="5" t="n">
        <v>0</v>
      </c>
      <c r="L684" s="5" t="n">
        <v>73</v>
      </c>
      <c r="M684" s="5" t="n">
        <v>25.55</v>
      </c>
      <c r="N684" s="5" t="n">
        <v>8.76</v>
      </c>
      <c r="O684" s="5" t="n">
        <v>2.19</v>
      </c>
      <c r="P684" s="5" t="n">
        <v>7.3</v>
      </c>
      <c r="Q684" s="5" t="n">
        <v>29.2</v>
      </c>
      <c r="R684" s="6" t="n">
        <v>0</v>
      </c>
      <c r="S684" s="5">
        <f>I684-J684-K684-L684</f>
        <v/>
      </c>
      <c r="T684" s="5">
        <f>L684-M684-N684-O684-P684-Q684</f>
        <v/>
      </c>
    </row>
    <row r="685">
      <c r="A685" s="4" t="inlineStr">
        <is>
          <t>O20240401-0298-01</t>
        </is>
      </c>
      <c r="B685" s="4" t="inlineStr">
        <is>
          <t>C202401-0298</t>
        </is>
      </c>
      <c r="C685" s="4" t="inlineStr">
        <is>
          <t>2024-04-01</t>
        </is>
      </c>
      <c r="D685" s="4" t="inlineStr">
        <is>
          <t>2024-01-01</t>
        </is>
      </c>
      <c r="E685" s="4" t="inlineStr">
        <is>
          <t>2024-01</t>
        </is>
      </c>
      <c r="F685" s="4" t="n">
        <v>3</v>
      </c>
      <c r="G685" s="4" t="inlineStr">
        <is>
          <t>Paid search</t>
        </is>
      </c>
      <c r="H685" s="4" t="inlineStr">
        <is>
          <t>Skincare</t>
        </is>
      </c>
      <c r="I685" s="5" t="n">
        <v>65.88</v>
      </c>
      <c r="J685" s="5" t="n">
        <v>4.88</v>
      </c>
      <c r="K685" s="5" t="n">
        <v>0</v>
      </c>
      <c r="L685" s="5" t="n">
        <v>61</v>
      </c>
      <c r="M685" s="5" t="n">
        <v>21.35</v>
      </c>
      <c r="N685" s="5" t="n">
        <v>7.32</v>
      </c>
      <c r="O685" s="5" t="n">
        <v>1.83</v>
      </c>
      <c r="P685" s="5" t="n">
        <v>6.1</v>
      </c>
      <c r="Q685" s="5" t="n">
        <v>24.4</v>
      </c>
      <c r="R685" s="6" t="n">
        <v>0</v>
      </c>
      <c r="S685" s="5">
        <f>I685-J685-K685-L685</f>
        <v/>
      </c>
      <c r="T685" s="5">
        <f>L685-M685-N685-O685-P685-Q685</f>
        <v/>
      </c>
    </row>
    <row r="686">
      <c r="A686" s="4" t="inlineStr">
        <is>
          <t>O20240601-0298-01</t>
        </is>
      </c>
      <c r="B686" s="4" t="inlineStr">
        <is>
          <t>C202401-0298</t>
        </is>
      </c>
      <c r="C686" s="4" t="inlineStr">
        <is>
          <t>2024-06-01</t>
        </is>
      </c>
      <c r="D686" s="4" t="inlineStr">
        <is>
          <t>2024-01-01</t>
        </is>
      </c>
      <c r="E686" s="4" t="inlineStr">
        <is>
          <t>2024-01</t>
        </is>
      </c>
      <c r="F686" s="4" t="n">
        <v>5</v>
      </c>
      <c r="G686" s="4" t="inlineStr">
        <is>
          <t>Paid search</t>
        </is>
      </c>
      <c r="H686" s="4" t="inlineStr">
        <is>
          <t>Skincare</t>
        </is>
      </c>
      <c r="I686" s="5" t="n">
        <v>63.72</v>
      </c>
      <c r="J686" s="5" t="n">
        <v>4.72</v>
      </c>
      <c r="K686" s="5" t="n">
        <v>0</v>
      </c>
      <c r="L686" s="5" t="n">
        <v>59</v>
      </c>
      <c r="M686" s="5" t="n">
        <v>20.65</v>
      </c>
      <c r="N686" s="5" t="n">
        <v>7.08</v>
      </c>
      <c r="O686" s="5" t="n">
        <v>1.77</v>
      </c>
      <c r="P686" s="5" t="n">
        <v>5.9</v>
      </c>
      <c r="Q686" s="5" t="n">
        <v>23.6</v>
      </c>
      <c r="R686" s="6" t="n">
        <v>0</v>
      </c>
      <c r="S686" s="5">
        <f>I686-J686-K686-L686</f>
        <v/>
      </c>
      <c r="T686" s="5">
        <f>L686-M686-N686-O686-P686-Q686</f>
        <v/>
      </c>
    </row>
    <row r="687">
      <c r="A687" s="4" t="inlineStr">
        <is>
          <t>O20240701-0298-01</t>
        </is>
      </c>
      <c r="B687" s="4" t="inlineStr">
        <is>
          <t>C202401-0298</t>
        </is>
      </c>
      <c r="C687" s="4" t="inlineStr">
        <is>
          <t>2024-07-01</t>
        </is>
      </c>
      <c r="D687" s="4" t="inlineStr">
        <is>
          <t>2024-01-01</t>
        </is>
      </c>
      <c r="E687" s="4" t="inlineStr">
        <is>
          <t>2024-01</t>
        </is>
      </c>
      <c r="F687" s="4" t="n">
        <v>6</v>
      </c>
      <c r="G687" s="4" t="inlineStr">
        <is>
          <t>Paid search</t>
        </is>
      </c>
      <c r="H687" s="4" t="inlineStr">
        <is>
          <t>Skincare</t>
        </is>
      </c>
      <c r="I687" s="5" t="n">
        <v>58.32</v>
      </c>
      <c r="J687" s="5" t="n">
        <v>4.32</v>
      </c>
      <c r="K687" s="5" t="n">
        <v>0</v>
      </c>
      <c r="L687" s="5" t="n">
        <v>54</v>
      </c>
      <c r="M687" s="5" t="n">
        <v>18.9</v>
      </c>
      <c r="N687" s="5" t="n">
        <v>6.48</v>
      </c>
      <c r="O687" s="5" t="n">
        <v>1.62</v>
      </c>
      <c r="P687" s="5" t="n">
        <v>5.4</v>
      </c>
      <c r="Q687" s="5" t="n">
        <v>21.6</v>
      </c>
      <c r="R687" s="6" t="n">
        <v>0</v>
      </c>
      <c r="S687" s="5">
        <f>I687-J687-K687-L687</f>
        <v/>
      </c>
      <c r="T687" s="5">
        <f>L687-M687-N687-O687-P687-Q687</f>
        <v/>
      </c>
    </row>
    <row r="688">
      <c r="A688" s="4" t="inlineStr">
        <is>
          <t>O20240801-0298-01</t>
        </is>
      </c>
      <c r="B688" s="4" t="inlineStr">
        <is>
          <t>C202401-0298</t>
        </is>
      </c>
      <c r="C688" s="4" t="inlineStr">
        <is>
          <t>2024-08-01</t>
        </is>
      </c>
      <c r="D688" s="4" t="inlineStr">
        <is>
          <t>2024-01-01</t>
        </is>
      </c>
      <c r="E688" s="4" t="inlineStr">
        <is>
          <t>2024-01</t>
        </is>
      </c>
      <c r="F688" s="4" t="n">
        <v>7</v>
      </c>
      <c r="G688" s="4" t="inlineStr">
        <is>
          <t>Paid search</t>
        </is>
      </c>
      <c r="H688" s="4" t="inlineStr">
        <is>
          <t>Skincare</t>
        </is>
      </c>
      <c r="I688" s="5" t="n">
        <v>56.16</v>
      </c>
      <c r="J688" s="5" t="n">
        <v>4.16</v>
      </c>
      <c r="K688" s="5" t="n">
        <v>0</v>
      </c>
      <c r="L688" s="5" t="n">
        <v>52</v>
      </c>
      <c r="M688" s="5" t="n">
        <v>18.2</v>
      </c>
      <c r="N688" s="5" t="n">
        <v>6.24</v>
      </c>
      <c r="O688" s="5" t="n">
        <v>1.56</v>
      </c>
      <c r="P688" s="5" t="n">
        <v>5.2</v>
      </c>
      <c r="Q688" s="5" t="n">
        <v>20.8</v>
      </c>
      <c r="R688" s="6" t="n">
        <v>0</v>
      </c>
      <c r="S688" s="5">
        <f>I688-J688-K688-L688</f>
        <v/>
      </c>
      <c r="T688" s="5">
        <f>L688-M688-N688-O688-P688-Q688</f>
        <v/>
      </c>
    </row>
    <row r="689">
      <c r="A689" s="4" t="inlineStr">
        <is>
          <t>O20240901-0298-01</t>
        </is>
      </c>
      <c r="B689" s="4" t="inlineStr">
        <is>
          <t>C202401-0298</t>
        </is>
      </c>
      <c r="C689" s="4" t="inlineStr">
        <is>
          <t>2024-09-01</t>
        </is>
      </c>
      <c r="D689" s="4" t="inlineStr">
        <is>
          <t>2024-01-01</t>
        </is>
      </c>
      <c r="E689" s="4" t="inlineStr">
        <is>
          <t>2024-01</t>
        </is>
      </c>
      <c r="F689" s="4" t="n">
        <v>8</v>
      </c>
      <c r="G689" s="4" t="inlineStr">
        <is>
          <t>Paid search</t>
        </is>
      </c>
      <c r="H689" s="4" t="inlineStr">
        <is>
          <t>Skincare</t>
        </is>
      </c>
      <c r="I689" s="5" t="n">
        <v>56.16</v>
      </c>
      <c r="J689" s="5" t="n">
        <v>4.16</v>
      </c>
      <c r="K689" s="5" t="n">
        <v>0</v>
      </c>
      <c r="L689" s="5" t="n">
        <v>52</v>
      </c>
      <c r="M689" s="5" t="n">
        <v>18.2</v>
      </c>
      <c r="N689" s="5" t="n">
        <v>6.24</v>
      </c>
      <c r="O689" s="5" t="n">
        <v>1.56</v>
      </c>
      <c r="P689" s="5" t="n">
        <v>5.2</v>
      </c>
      <c r="Q689" s="5" t="n">
        <v>20.8</v>
      </c>
      <c r="R689" s="6" t="n">
        <v>0</v>
      </c>
      <c r="S689" s="5">
        <f>I689-J689-K689-L689</f>
        <v/>
      </c>
      <c r="T689" s="5">
        <f>L689-M689-N689-O689-P689-Q689</f>
        <v/>
      </c>
    </row>
    <row r="690">
      <c r="A690" s="4" t="inlineStr">
        <is>
          <t>O20250901-0298-01</t>
        </is>
      </c>
      <c r="B690" s="4" t="inlineStr">
        <is>
          <t>C202401-0298</t>
        </is>
      </c>
      <c r="C690" s="4" t="inlineStr">
        <is>
          <t>2025-09-01</t>
        </is>
      </c>
      <c r="D690" s="4" t="inlineStr">
        <is>
          <t>2024-01-01</t>
        </is>
      </c>
      <c r="E690" s="4" t="inlineStr">
        <is>
          <t>2024-01</t>
        </is>
      </c>
      <c r="F690" s="4" t="n">
        <v>20</v>
      </c>
      <c r="G690" s="4" t="inlineStr">
        <is>
          <t>Paid search</t>
        </is>
      </c>
      <c r="H690" s="4" t="inlineStr">
        <is>
          <t>Skincare</t>
        </is>
      </c>
      <c r="I690" s="5" t="n">
        <v>51.84</v>
      </c>
      <c r="J690" s="5" t="n">
        <v>3.84</v>
      </c>
      <c r="K690" s="5" t="n">
        <v>0</v>
      </c>
      <c r="L690" s="5" t="n">
        <v>48</v>
      </c>
      <c r="M690" s="5" t="n">
        <v>16.8</v>
      </c>
      <c r="N690" s="5" t="n">
        <v>5.76</v>
      </c>
      <c r="O690" s="5" t="n">
        <v>1.44</v>
      </c>
      <c r="P690" s="5" t="n">
        <v>4.8</v>
      </c>
      <c r="Q690" s="5" t="n">
        <v>19.2</v>
      </c>
      <c r="R690" s="6" t="n">
        <v>0</v>
      </c>
      <c r="S690" s="5">
        <f>I690-J690-K690-L690</f>
        <v/>
      </c>
      <c r="T690" s="5">
        <f>L690-M690-N690-O690-P690-Q690</f>
        <v/>
      </c>
    </row>
    <row r="691">
      <c r="A691" s="4" t="inlineStr">
        <is>
          <t>O20251101-0298-01</t>
        </is>
      </c>
      <c r="B691" s="4" t="inlineStr">
        <is>
          <t>C202401-0298</t>
        </is>
      </c>
      <c r="C691" s="4" t="inlineStr">
        <is>
          <t>2025-11-01</t>
        </is>
      </c>
      <c r="D691" s="4" t="inlineStr">
        <is>
          <t>2024-01-01</t>
        </is>
      </c>
      <c r="E691" s="4" t="inlineStr">
        <is>
          <t>2024-01</t>
        </is>
      </c>
      <c r="F691" s="4" t="n">
        <v>22</v>
      </c>
      <c r="G691" s="4" t="inlineStr">
        <is>
          <t>Paid search</t>
        </is>
      </c>
      <c r="H691" s="4" t="inlineStr">
        <is>
          <t>Skincare</t>
        </is>
      </c>
      <c r="I691" s="5" t="n">
        <v>55.08</v>
      </c>
      <c r="J691" s="5" t="n">
        <v>4.08</v>
      </c>
      <c r="K691" s="5" t="n">
        <v>0</v>
      </c>
      <c r="L691" s="5" t="n">
        <v>51</v>
      </c>
      <c r="M691" s="5" t="n">
        <v>17.85</v>
      </c>
      <c r="N691" s="5" t="n">
        <v>6.12</v>
      </c>
      <c r="O691" s="5" t="n">
        <v>1.53</v>
      </c>
      <c r="P691" s="5" t="n">
        <v>5.1</v>
      </c>
      <c r="Q691" s="5" t="n">
        <v>20.4</v>
      </c>
      <c r="R691" s="6" t="n">
        <v>0</v>
      </c>
      <c r="S691" s="5">
        <f>I691-J691-K691-L691</f>
        <v/>
      </c>
      <c r="T691" s="5">
        <f>L691-M691-N691-O691-P691-Q691</f>
        <v/>
      </c>
    </row>
    <row r="692">
      <c r="A692" s="4" t="inlineStr">
        <is>
          <t>O20251201-0298-01</t>
        </is>
      </c>
      <c r="B692" s="4" t="inlineStr">
        <is>
          <t>C202401-0298</t>
        </is>
      </c>
      <c r="C692" s="4" t="inlineStr">
        <is>
          <t>2025-12-01</t>
        </is>
      </c>
      <c r="D692" s="4" t="inlineStr">
        <is>
          <t>2024-01-01</t>
        </is>
      </c>
      <c r="E692" s="4" t="inlineStr">
        <is>
          <t>2024-01</t>
        </is>
      </c>
      <c r="F692" s="4" t="n">
        <v>23</v>
      </c>
      <c r="G692" s="4" t="inlineStr">
        <is>
          <t>Paid search</t>
        </is>
      </c>
      <c r="H692" s="4" t="inlineStr">
        <is>
          <t>Skincare</t>
        </is>
      </c>
      <c r="I692" s="5" t="n">
        <v>49.68</v>
      </c>
      <c r="J692" s="5" t="n">
        <v>3.68</v>
      </c>
      <c r="K692" s="5" t="n">
        <v>0</v>
      </c>
      <c r="L692" s="5" t="n">
        <v>46</v>
      </c>
      <c r="M692" s="5" t="n">
        <v>16.1</v>
      </c>
      <c r="N692" s="5" t="n">
        <v>5.52</v>
      </c>
      <c r="O692" s="5" t="n">
        <v>1.38</v>
      </c>
      <c r="P692" s="5" t="n">
        <v>4.6</v>
      </c>
      <c r="Q692" s="5" t="n">
        <v>18.4</v>
      </c>
      <c r="R692" s="6" t="n">
        <v>0</v>
      </c>
      <c r="S692" s="5">
        <f>I692-J692-K692-L692</f>
        <v/>
      </c>
      <c r="T692" s="5">
        <f>L692-M692-N692-O692-P692-Q692</f>
        <v/>
      </c>
    </row>
    <row r="693">
      <c r="A693" s="4" t="inlineStr">
        <is>
          <t>O20240106-0299-01</t>
        </is>
      </c>
      <c r="B693" s="4" t="inlineStr">
        <is>
          <t>C202401-0299</t>
        </is>
      </c>
      <c r="C693" s="4" t="inlineStr">
        <is>
          <t>2024-01-06</t>
        </is>
      </c>
      <c r="D693" s="4" t="inlineStr">
        <is>
          <t>2024-01-06</t>
        </is>
      </c>
      <c r="E693" s="4" t="inlineStr">
        <is>
          <t>2024-01</t>
        </is>
      </c>
      <c r="F693" s="4" t="n">
        <v>0</v>
      </c>
      <c r="G693" s="4" t="inlineStr">
        <is>
          <t>Paid social</t>
        </is>
      </c>
      <c r="H693" s="4" t="inlineStr">
        <is>
          <t>Skincare</t>
        </is>
      </c>
      <c r="I693" s="5" t="n">
        <v>114.48</v>
      </c>
      <c r="J693" s="5" t="n">
        <v>8.48</v>
      </c>
      <c r="K693" s="5" t="n">
        <v>0</v>
      </c>
      <c r="L693" s="5" t="n">
        <v>106</v>
      </c>
      <c r="M693" s="5" t="n">
        <v>37.1</v>
      </c>
      <c r="N693" s="5" t="n">
        <v>12.72</v>
      </c>
      <c r="O693" s="5" t="n">
        <v>3.18</v>
      </c>
      <c r="P693" s="5" t="n">
        <v>10.6</v>
      </c>
      <c r="Q693" s="5" t="n">
        <v>42.4</v>
      </c>
      <c r="R693" s="6" t="n">
        <v>1</v>
      </c>
      <c r="S693" s="5">
        <f>I693-J693-K693-L693</f>
        <v/>
      </c>
      <c r="T693" s="5">
        <f>L693-M693-N693-O693-P693-Q693</f>
        <v/>
      </c>
    </row>
    <row r="694">
      <c r="A694" s="4" t="inlineStr">
        <is>
          <t>O20240111-0300-01</t>
        </is>
      </c>
      <c r="B694" s="4" t="inlineStr">
        <is>
          <t>C202401-0300</t>
        </is>
      </c>
      <c r="C694" s="4" t="inlineStr">
        <is>
          <t>2024-01-11</t>
        </is>
      </c>
      <c r="D694" s="4" t="inlineStr">
        <is>
          <t>2024-01-11</t>
        </is>
      </c>
      <c r="E694" s="4" t="inlineStr">
        <is>
          <t>2024-01</t>
        </is>
      </c>
      <c r="F694" s="4" t="n">
        <v>0</v>
      </c>
      <c r="G694" s="4" t="inlineStr">
        <is>
          <t>Organic search</t>
        </is>
      </c>
      <c r="H694" s="4" t="inlineStr">
        <is>
          <t>Accessories</t>
        </is>
      </c>
      <c r="I694" s="5" t="n">
        <v>102.6</v>
      </c>
      <c r="J694" s="5" t="n">
        <v>7.6</v>
      </c>
      <c r="K694" s="5" t="n">
        <v>0</v>
      </c>
      <c r="L694" s="5" t="n">
        <v>95</v>
      </c>
      <c r="M694" s="5" t="n">
        <v>33.25</v>
      </c>
      <c r="N694" s="5" t="n">
        <v>11.4</v>
      </c>
      <c r="O694" s="5" t="n">
        <v>2.85</v>
      </c>
      <c r="P694" s="5" t="n">
        <v>9.5</v>
      </c>
      <c r="Q694" s="5" t="n">
        <v>38</v>
      </c>
      <c r="R694" s="6" t="n">
        <v>1</v>
      </c>
      <c r="S694" s="5">
        <f>I694-J694-K694-L694</f>
        <v/>
      </c>
      <c r="T694" s="5">
        <f>L694-M694-N694-O694-P694-Q694</f>
        <v/>
      </c>
    </row>
    <row r="695">
      <c r="A695" s="4" t="inlineStr">
        <is>
          <t>O20240116-0301-01</t>
        </is>
      </c>
      <c r="B695" s="4" t="inlineStr">
        <is>
          <t>C202401-0301</t>
        </is>
      </c>
      <c r="C695" s="4" t="inlineStr">
        <is>
          <t>2024-01-16</t>
        </is>
      </c>
      <c r="D695" s="4" t="inlineStr">
        <is>
          <t>2024-01-16</t>
        </is>
      </c>
      <c r="E695" s="4" t="inlineStr">
        <is>
          <t>2024-01</t>
        </is>
      </c>
      <c r="F695" s="4" t="n">
        <v>0</v>
      </c>
      <c r="G695" s="4" t="inlineStr">
        <is>
          <t>Paid social</t>
        </is>
      </c>
      <c r="H695" s="4" t="inlineStr">
        <is>
          <t>Apparel</t>
        </is>
      </c>
      <c r="I695" s="5" t="n">
        <v>97.2</v>
      </c>
      <c r="J695" s="5" t="n">
        <v>7.2</v>
      </c>
      <c r="K695" s="5" t="n">
        <v>0</v>
      </c>
      <c r="L695" s="5" t="n">
        <v>90</v>
      </c>
      <c r="M695" s="5" t="n">
        <v>31.5</v>
      </c>
      <c r="N695" s="5" t="n">
        <v>10.8</v>
      </c>
      <c r="O695" s="5" t="n">
        <v>2.7</v>
      </c>
      <c r="P695" s="5" t="n">
        <v>9</v>
      </c>
      <c r="Q695" s="5" t="n">
        <v>36</v>
      </c>
      <c r="R695" s="6" t="n">
        <v>1</v>
      </c>
      <c r="S695" s="5">
        <f>I695-J695-K695-L695</f>
        <v/>
      </c>
      <c r="T695" s="5">
        <f>L695-M695-N695-O695-P695-Q695</f>
        <v/>
      </c>
    </row>
    <row r="696">
      <c r="A696" s="4" t="inlineStr">
        <is>
          <t>O20240121-0302-01</t>
        </is>
      </c>
      <c r="B696" s="4" t="inlineStr">
        <is>
          <t>C202401-0302</t>
        </is>
      </c>
      <c r="C696" s="4" t="inlineStr">
        <is>
          <t>2024-01-21</t>
        </is>
      </c>
      <c r="D696" s="4" t="inlineStr">
        <is>
          <t>2024-01-21</t>
        </is>
      </c>
      <c r="E696" s="4" t="inlineStr">
        <is>
          <t>2024-01</t>
        </is>
      </c>
      <c r="F696" s="4" t="n">
        <v>0</v>
      </c>
      <c r="G696" s="4" t="inlineStr">
        <is>
          <t>Paid social</t>
        </is>
      </c>
      <c r="H696" s="4" t="inlineStr">
        <is>
          <t>Apparel</t>
        </is>
      </c>
      <c r="I696" s="5" t="n">
        <v>98.28</v>
      </c>
      <c r="J696" s="5" t="n">
        <v>7.28</v>
      </c>
      <c r="K696" s="5" t="n">
        <v>0</v>
      </c>
      <c r="L696" s="5" t="n">
        <v>91</v>
      </c>
      <c r="M696" s="5" t="n">
        <v>31.85</v>
      </c>
      <c r="N696" s="5" t="n">
        <v>10.92</v>
      </c>
      <c r="O696" s="5" t="n">
        <v>2.73</v>
      </c>
      <c r="P696" s="5" t="n">
        <v>9.1</v>
      </c>
      <c r="Q696" s="5" t="n">
        <v>36.4</v>
      </c>
      <c r="R696" s="6" t="n">
        <v>1</v>
      </c>
      <c r="S696" s="5">
        <f>I696-J696-K696-L696</f>
        <v/>
      </c>
      <c r="T696" s="5">
        <f>L696-M696-N696-O696-P696-Q696</f>
        <v/>
      </c>
    </row>
    <row r="697">
      <c r="A697" s="4" t="inlineStr">
        <is>
          <t>O20240126-0303-01</t>
        </is>
      </c>
      <c r="B697" s="4" t="inlineStr">
        <is>
          <t>C202401-0303</t>
        </is>
      </c>
      <c r="C697" s="4" t="inlineStr">
        <is>
          <t>2024-01-26</t>
        </is>
      </c>
      <c r="D697" s="4" t="inlineStr">
        <is>
          <t>2024-01-26</t>
        </is>
      </c>
      <c r="E697" s="4" t="inlineStr">
        <is>
          <t>2024-01</t>
        </is>
      </c>
      <c r="F697" s="4" t="n">
        <v>0</v>
      </c>
      <c r="G697" s="4" t="inlineStr">
        <is>
          <t>Paid search</t>
        </is>
      </c>
      <c r="H697" s="4" t="inlineStr">
        <is>
          <t>Home</t>
        </is>
      </c>
      <c r="I697" s="5" t="n">
        <v>106.92</v>
      </c>
      <c r="J697" s="5" t="n">
        <v>7.92</v>
      </c>
      <c r="K697" s="5" t="n">
        <v>0</v>
      </c>
      <c r="L697" s="5" t="n">
        <v>99</v>
      </c>
      <c r="M697" s="5" t="n">
        <v>34.65</v>
      </c>
      <c r="N697" s="5" t="n">
        <v>11.88</v>
      </c>
      <c r="O697" s="5" t="n">
        <v>2.97</v>
      </c>
      <c r="P697" s="5" t="n">
        <v>9.9</v>
      </c>
      <c r="Q697" s="5" t="n">
        <v>39.6</v>
      </c>
      <c r="R697" s="6" t="n">
        <v>1</v>
      </c>
      <c r="S697" s="5">
        <f>I697-J697-K697-L697</f>
        <v/>
      </c>
      <c r="T697" s="5">
        <f>L697-M697-N697-O697-P697-Q697</f>
        <v/>
      </c>
    </row>
    <row r="698">
      <c r="A698" s="4" t="inlineStr">
        <is>
          <t>O20240131-0304-01</t>
        </is>
      </c>
      <c r="B698" s="4" t="inlineStr">
        <is>
          <t>C202401-0304</t>
        </is>
      </c>
      <c r="C698" s="4" t="inlineStr">
        <is>
          <t>2024-01-31</t>
        </is>
      </c>
      <c r="D698" s="4" t="inlineStr">
        <is>
          <t>2024-01-31</t>
        </is>
      </c>
      <c r="E698" s="4" t="inlineStr">
        <is>
          <t>2024-01</t>
        </is>
      </c>
      <c r="F698" s="4" t="n">
        <v>0</v>
      </c>
      <c r="G698" s="4" t="inlineStr">
        <is>
          <t>Paid search</t>
        </is>
      </c>
      <c r="H698" s="4" t="inlineStr">
        <is>
          <t>Supplements</t>
        </is>
      </c>
      <c r="I698" s="5" t="n">
        <v>109.08</v>
      </c>
      <c r="J698" s="5" t="n">
        <v>8.08</v>
      </c>
      <c r="K698" s="5" t="n">
        <v>0</v>
      </c>
      <c r="L698" s="5" t="n">
        <v>101</v>
      </c>
      <c r="M698" s="5" t="n">
        <v>35.35</v>
      </c>
      <c r="N698" s="5" t="n">
        <v>12.12</v>
      </c>
      <c r="O698" s="5" t="n">
        <v>3.03</v>
      </c>
      <c r="P698" s="5" t="n">
        <v>10.1</v>
      </c>
      <c r="Q698" s="5" t="n">
        <v>40.4</v>
      </c>
      <c r="R698" s="6" t="n">
        <v>1</v>
      </c>
      <c r="S698" s="5">
        <f>I698-J698-K698-L698</f>
        <v/>
      </c>
      <c r="T698" s="5">
        <f>L698-M698-N698-O698-P698-Q698</f>
        <v/>
      </c>
    </row>
    <row r="699">
      <c r="A699" s="4" t="inlineStr">
        <is>
          <t>O20240531-0304-01</t>
        </is>
      </c>
      <c r="B699" s="4" t="inlineStr">
        <is>
          <t>C202401-0304</t>
        </is>
      </c>
      <c r="C699" s="4" t="inlineStr">
        <is>
          <t>2024-05-31</t>
        </is>
      </c>
      <c r="D699" s="4" t="inlineStr">
        <is>
          <t>2024-01-31</t>
        </is>
      </c>
      <c r="E699" s="4" t="inlineStr">
        <is>
          <t>2024-01</t>
        </is>
      </c>
      <c r="F699" s="4" t="n">
        <v>4</v>
      </c>
      <c r="G699" s="4" t="inlineStr">
        <is>
          <t>Paid search</t>
        </is>
      </c>
      <c r="H699" s="4" t="inlineStr">
        <is>
          <t>Supplements</t>
        </is>
      </c>
      <c r="I699" s="5" t="n">
        <v>49.68</v>
      </c>
      <c r="J699" s="5" t="n">
        <v>3.68</v>
      </c>
      <c r="K699" s="5" t="n">
        <v>0</v>
      </c>
      <c r="L699" s="5" t="n">
        <v>46</v>
      </c>
      <c r="M699" s="5" t="n">
        <v>16.1</v>
      </c>
      <c r="N699" s="5" t="n">
        <v>5.52</v>
      </c>
      <c r="O699" s="5" t="n">
        <v>1.38</v>
      </c>
      <c r="P699" s="5" t="n">
        <v>4.6</v>
      </c>
      <c r="Q699" s="5" t="n">
        <v>18.4</v>
      </c>
      <c r="R699" s="6" t="n">
        <v>0</v>
      </c>
      <c r="S699" s="5">
        <f>I699-J699-K699-L699</f>
        <v/>
      </c>
      <c r="T699" s="5">
        <f>L699-M699-N699-O699-P699-Q699</f>
        <v/>
      </c>
    </row>
    <row r="700">
      <c r="A700" s="4" t="inlineStr">
        <is>
          <t>O20240105-0305-01</t>
        </is>
      </c>
      <c r="B700" s="4" t="inlineStr">
        <is>
          <t>C202401-0305</t>
        </is>
      </c>
      <c r="C700" s="4" t="inlineStr">
        <is>
          <t>2024-01-05</t>
        </is>
      </c>
      <c r="D700" s="4" t="inlineStr">
        <is>
          <t>2024-01-05</t>
        </is>
      </c>
      <c r="E700" s="4" t="inlineStr">
        <is>
          <t>2024-01</t>
        </is>
      </c>
      <c r="F700" s="4" t="n">
        <v>0</v>
      </c>
      <c r="G700" s="4" t="inlineStr">
        <is>
          <t>Paid social</t>
        </is>
      </c>
      <c r="H700" s="4" t="inlineStr">
        <is>
          <t>Apparel</t>
        </is>
      </c>
      <c r="I700" s="5" t="n">
        <v>115.56</v>
      </c>
      <c r="J700" s="5" t="n">
        <v>8.56</v>
      </c>
      <c r="K700" s="5" t="n">
        <v>0</v>
      </c>
      <c r="L700" s="5" t="n">
        <v>107</v>
      </c>
      <c r="M700" s="5" t="n">
        <v>37.45</v>
      </c>
      <c r="N700" s="5" t="n">
        <v>12.84</v>
      </c>
      <c r="O700" s="5" t="n">
        <v>3.21</v>
      </c>
      <c r="P700" s="5" t="n">
        <v>10.7</v>
      </c>
      <c r="Q700" s="5" t="n">
        <v>42.8</v>
      </c>
      <c r="R700" s="6" t="n">
        <v>1</v>
      </c>
      <c r="S700" s="5">
        <f>I700-J700-K700-L700</f>
        <v/>
      </c>
      <c r="T700" s="5">
        <f>L700-M700-N700-O700-P700-Q700</f>
        <v/>
      </c>
    </row>
    <row r="701">
      <c r="A701" s="4" t="inlineStr">
        <is>
          <t>O20240110-0306-01</t>
        </is>
      </c>
      <c r="B701" s="4" t="inlineStr">
        <is>
          <t>C202401-0306</t>
        </is>
      </c>
      <c r="C701" s="4" t="inlineStr">
        <is>
          <t>2024-01-10</t>
        </is>
      </c>
      <c r="D701" s="4" t="inlineStr">
        <is>
          <t>2024-01-10</t>
        </is>
      </c>
      <c r="E701" s="4" t="inlineStr">
        <is>
          <t>2024-01</t>
        </is>
      </c>
      <c r="F701" s="4" t="n">
        <v>0</v>
      </c>
      <c r="G701" s="4" t="inlineStr">
        <is>
          <t>Organic search</t>
        </is>
      </c>
      <c r="H701" s="4" t="inlineStr">
        <is>
          <t>Skincare</t>
        </is>
      </c>
      <c r="I701" s="5" t="n">
        <v>89.64</v>
      </c>
      <c r="J701" s="5" t="n">
        <v>6.64</v>
      </c>
      <c r="K701" s="5" t="n">
        <v>0</v>
      </c>
      <c r="L701" s="5" t="n">
        <v>83</v>
      </c>
      <c r="M701" s="5" t="n">
        <v>29.05</v>
      </c>
      <c r="N701" s="5" t="n">
        <v>9.960000000000001</v>
      </c>
      <c r="O701" s="5" t="n">
        <v>2.49</v>
      </c>
      <c r="P701" s="5" t="n">
        <v>8.300000000000001</v>
      </c>
      <c r="Q701" s="5" t="n">
        <v>33.2</v>
      </c>
      <c r="R701" s="6" t="n">
        <v>1</v>
      </c>
      <c r="S701" s="5">
        <f>I701-J701-K701-L701</f>
        <v/>
      </c>
      <c r="T701" s="5">
        <f>L701-M701-N701-O701-P701-Q701</f>
        <v/>
      </c>
    </row>
    <row r="702">
      <c r="A702" s="4" t="inlineStr">
        <is>
          <t>O20240210-0306-01</t>
        </is>
      </c>
      <c r="B702" s="4" t="inlineStr">
        <is>
          <t>C202401-0306</t>
        </is>
      </c>
      <c r="C702" s="4" t="inlineStr">
        <is>
          <t>2024-02-10</t>
        </is>
      </c>
      <c r="D702" s="4" t="inlineStr">
        <is>
          <t>2024-01-10</t>
        </is>
      </c>
      <c r="E702" s="4" t="inlineStr">
        <is>
          <t>2024-01</t>
        </is>
      </c>
      <c r="F702" s="4" t="n">
        <v>1</v>
      </c>
      <c r="G702" s="4" t="inlineStr">
        <is>
          <t>Organic search</t>
        </is>
      </c>
      <c r="H702" s="4" t="inlineStr">
        <is>
          <t>Skincare</t>
        </is>
      </c>
      <c r="I702" s="5" t="n">
        <v>96.12</v>
      </c>
      <c r="J702" s="5" t="n">
        <v>7.12</v>
      </c>
      <c r="K702" s="5" t="n">
        <v>0</v>
      </c>
      <c r="L702" s="5" t="n">
        <v>89</v>
      </c>
      <c r="M702" s="5" t="n">
        <v>31.15</v>
      </c>
      <c r="N702" s="5" t="n">
        <v>10.68</v>
      </c>
      <c r="O702" s="5" t="n">
        <v>2.67</v>
      </c>
      <c r="P702" s="5" t="n">
        <v>8.9</v>
      </c>
      <c r="Q702" s="5" t="n">
        <v>35.6</v>
      </c>
      <c r="R702" s="6" t="n">
        <v>0</v>
      </c>
      <c r="S702" s="5">
        <f>I702-J702-K702-L702</f>
        <v/>
      </c>
      <c r="T702" s="5">
        <f>L702-M702-N702-O702-P702-Q702</f>
        <v/>
      </c>
    </row>
    <row r="703">
      <c r="A703" s="4" t="inlineStr">
        <is>
          <t>O20240310-0306-01</t>
        </is>
      </c>
      <c r="B703" s="4" t="inlineStr">
        <is>
          <t>C202401-0306</t>
        </is>
      </c>
      <c r="C703" s="4" t="inlineStr">
        <is>
          <t>2024-03-10</t>
        </is>
      </c>
      <c r="D703" s="4" t="inlineStr">
        <is>
          <t>2024-01-10</t>
        </is>
      </c>
      <c r="E703" s="4" t="inlineStr">
        <is>
          <t>2024-01</t>
        </is>
      </c>
      <c r="F703" s="4" t="n">
        <v>2</v>
      </c>
      <c r="G703" s="4" t="inlineStr">
        <is>
          <t>Organic search</t>
        </is>
      </c>
      <c r="H703" s="4" t="inlineStr">
        <is>
          <t>Skincare</t>
        </is>
      </c>
      <c r="I703" s="5" t="n">
        <v>97.2</v>
      </c>
      <c r="J703" s="5" t="n">
        <v>7.2</v>
      </c>
      <c r="K703" s="5" t="n">
        <v>0</v>
      </c>
      <c r="L703" s="5" t="n">
        <v>90</v>
      </c>
      <c r="M703" s="5" t="n">
        <v>31.5</v>
      </c>
      <c r="N703" s="5" t="n">
        <v>10.8</v>
      </c>
      <c r="O703" s="5" t="n">
        <v>2.7</v>
      </c>
      <c r="P703" s="5" t="n">
        <v>9</v>
      </c>
      <c r="Q703" s="5" t="n">
        <v>36</v>
      </c>
      <c r="R703" s="6" t="n">
        <v>0</v>
      </c>
      <c r="S703" s="5">
        <f>I703-J703-K703-L703</f>
        <v/>
      </c>
      <c r="T703" s="5">
        <f>L703-M703-N703-O703-P703-Q703</f>
        <v/>
      </c>
    </row>
    <row r="704">
      <c r="A704" s="4" t="inlineStr">
        <is>
          <t>O20240510-0306-01</t>
        </is>
      </c>
      <c r="B704" s="4" t="inlineStr">
        <is>
          <t>C202401-0306</t>
        </is>
      </c>
      <c r="C704" s="4" t="inlineStr">
        <is>
          <t>2024-05-10</t>
        </is>
      </c>
      <c r="D704" s="4" t="inlineStr">
        <is>
          <t>2024-01-10</t>
        </is>
      </c>
      <c r="E704" s="4" t="inlineStr">
        <is>
          <t>2024-01</t>
        </is>
      </c>
      <c r="F704" s="4" t="n">
        <v>4</v>
      </c>
      <c r="G704" s="4" t="inlineStr">
        <is>
          <t>Organic search</t>
        </is>
      </c>
      <c r="H704" s="4" t="inlineStr">
        <is>
          <t>Skincare</t>
        </is>
      </c>
      <c r="I704" s="5" t="n">
        <v>62.64</v>
      </c>
      <c r="J704" s="5" t="n">
        <v>4.64</v>
      </c>
      <c r="K704" s="5" t="n">
        <v>0</v>
      </c>
      <c r="L704" s="5" t="n">
        <v>58</v>
      </c>
      <c r="M704" s="5" t="n">
        <v>20.3</v>
      </c>
      <c r="N704" s="5" t="n">
        <v>6.96</v>
      </c>
      <c r="O704" s="5" t="n">
        <v>1.74</v>
      </c>
      <c r="P704" s="5" t="n">
        <v>5.8</v>
      </c>
      <c r="Q704" s="5" t="n">
        <v>23.2</v>
      </c>
      <c r="R704" s="6" t="n">
        <v>0</v>
      </c>
      <c r="S704" s="5">
        <f>I704-J704-K704-L704</f>
        <v/>
      </c>
      <c r="T704" s="5">
        <f>L704-M704-N704-O704-P704-Q704</f>
        <v/>
      </c>
    </row>
    <row r="705">
      <c r="A705" s="4" t="inlineStr">
        <is>
          <t>O20240610-0306-01</t>
        </is>
      </c>
      <c r="B705" s="4" t="inlineStr">
        <is>
          <t>C202401-0306</t>
        </is>
      </c>
      <c r="C705" s="4" t="inlineStr">
        <is>
          <t>2024-06-10</t>
        </is>
      </c>
      <c r="D705" s="4" t="inlineStr">
        <is>
          <t>2024-01-10</t>
        </is>
      </c>
      <c r="E705" s="4" t="inlineStr">
        <is>
          <t>2024-01</t>
        </is>
      </c>
      <c r="F705" s="4" t="n">
        <v>5</v>
      </c>
      <c r="G705" s="4" t="inlineStr">
        <is>
          <t>Organic search</t>
        </is>
      </c>
      <c r="H705" s="4" t="inlineStr">
        <is>
          <t>Skincare</t>
        </is>
      </c>
      <c r="I705" s="5" t="n">
        <v>78.84</v>
      </c>
      <c r="J705" s="5" t="n">
        <v>5.84</v>
      </c>
      <c r="K705" s="5" t="n">
        <v>0</v>
      </c>
      <c r="L705" s="5" t="n">
        <v>73</v>
      </c>
      <c r="M705" s="5" t="n">
        <v>25.55</v>
      </c>
      <c r="N705" s="5" t="n">
        <v>8.76</v>
      </c>
      <c r="O705" s="5" t="n">
        <v>2.19</v>
      </c>
      <c r="P705" s="5" t="n">
        <v>7.3</v>
      </c>
      <c r="Q705" s="5" t="n">
        <v>29.2</v>
      </c>
      <c r="R705" s="6" t="n">
        <v>0</v>
      </c>
      <c r="S705" s="5">
        <f>I705-J705-K705-L705</f>
        <v/>
      </c>
      <c r="T705" s="5">
        <f>L705-M705-N705-O705-P705-Q705</f>
        <v/>
      </c>
    </row>
    <row r="706">
      <c r="A706" s="4" t="inlineStr">
        <is>
          <t>O20240710-0306-01</t>
        </is>
      </c>
      <c r="B706" s="4" t="inlineStr">
        <is>
          <t>C202401-0306</t>
        </is>
      </c>
      <c r="C706" s="4" t="inlineStr">
        <is>
          <t>2024-07-10</t>
        </is>
      </c>
      <c r="D706" s="4" t="inlineStr">
        <is>
          <t>2024-01-10</t>
        </is>
      </c>
      <c r="E706" s="4" t="inlineStr">
        <is>
          <t>2024-01</t>
        </is>
      </c>
      <c r="F706" s="4" t="n">
        <v>6</v>
      </c>
      <c r="G706" s="4" t="inlineStr">
        <is>
          <t>Organic search</t>
        </is>
      </c>
      <c r="H706" s="4" t="inlineStr">
        <is>
          <t>Skincare</t>
        </is>
      </c>
      <c r="I706" s="5" t="n">
        <v>60.48</v>
      </c>
      <c r="J706" s="5" t="n">
        <v>4.48</v>
      </c>
      <c r="K706" s="5" t="n">
        <v>0</v>
      </c>
      <c r="L706" s="5" t="n">
        <v>56</v>
      </c>
      <c r="M706" s="5" t="n">
        <v>19.6</v>
      </c>
      <c r="N706" s="5" t="n">
        <v>6.72</v>
      </c>
      <c r="O706" s="5" t="n">
        <v>1.68</v>
      </c>
      <c r="P706" s="5" t="n">
        <v>5.6</v>
      </c>
      <c r="Q706" s="5" t="n">
        <v>22.4</v>
      </c>
      <c r="R706" s="6" t="n">
        <v>0</v>
      </c>
      <c r="S706" s="5">
        <f>I706-J706-K706-L706</f>
        <v/>
      </c>
      <c r="T706" s="5">
        <f>L706-M706-N706-O706-P706-Q706</f>
        <v/>
      </c>
    </row>
    <row r="707">
      <c r="A707" s="4" t="inlineStr">
        <is>
          <t>O20241010-0306-01</t>
        </is>
      </c>
      <c r="B707" s="4" t="inlineStr">
        <is>
          <t>C202401-0306</t>
        </is>
      </c>
      <c r="C707" s="4" t="inlineStr">
        <is>
          <t>2024-10-10</t>
        </is>
      </c>
      <c r="D707" s="4" t="inlineStr">
        <is>
          <t>2024-01-10</t>
        </is>
      </c>
      <c r="E707" s="4" t="inlineStr">
        <is>
          <t>2024-01</t>
        </is>
      </c>
      <c r="F707" s="4" t="n">
        <v>9</v>
      </c>
      <c r="G707" s="4" t="inlineStr">
        <is>
          <t>Organic search</t>
        </is>
      </c>
      <c r="H707" s="4" t="inlineStr">
        <is>
          <t>Skincare</t>
        </is>
      </c>
      <c r="I707" s="5" t="n">
        <v>52.92</v>
      </c>
      <c r="J707" s="5" t="n">
        <v>3.92</v>
      </c>
      <c r="K707" s="5" t="n">
        <v>0</v>
      </c>
      <c r="L707" s="5" t="n">
        <v>49</v>
      </c>
      <c r="M707" s="5" t="n">
        <v>17.15</v>
      </c>
      <c r="N707" s="5" t="n">
        <v>5.88</v>
      </c>
      <c r="O707" s="5" t="n">
        <v>1.47</v>
      </c>
      <c r="P707" s="5" t="n">
        <v>4.9</v>
      </c>
      <c r="Q707" s="5" t="n">
        <v>19.6</v>
      </c>
      <c r="R707" s="6" t="n">
        <v>0</v>
      </c>
      <c r="S707" s="5">
        <f>I707-J707-K707-L707</f>
        <v/>
      </c>
      <c r="T707" s="5">
        <f>L707-M707-N707-O707-P707-Q707</f>
        <v/>
      </c>
    </row>
    <row r="708">
      <c r="A708" s="4" t="inlineStr">
        <is>
          <t>O20250510-0306-01</t>
        </is>
      </c>
      <c r="B708" s="4" t="inlineStr">
        <is>
          <t>C202401-0306</t>
        </is>
      </c>
      <c r="C708" s="4" t="inlineStr">
        <is>
          <t>2025-05-10</t>
        </is>
      </c>
      <c r="D708" s="4" t="inlineStr">
        <is>
          <t>2024-01-10</t>
        </is>
      </c>
      <c r="E708" s="4" t="inlineStr">
        <is>
          <t>2024-01</t>
        </is>
      </c>
      <c r="F708" s="4" t="n">
        <v>16</v>
      </c>
      <c r="G708" s="4" t="inlineStr">
        <is>
          <t>Organic search</t>
        </is>
      </c>
      <c r="H708" s="4" t="inlineStr">
        <is>
          <t>Skincare</t>
        </is>
      </c>
      <c r="I708" s="5" t="n">
        <v>52.92</v>
      </c>
      <c r="J708" s="5" t="n">
        <v>3.92</v>
      </c>
      <c r="K708" s="5" t="n">
        <v>0</v>
      </c>
      <c r="L708" s="5" t="n">
        <v>49</v>
      </c>
      <c r="M708" s="5" t="n">
        <v>17.15</v>
      </c>
      <c r="N708" s="5" t="n">
        <v>5.88</v>
      </c>
      <c r="O708" s="5" t="n">
        <v>1.47</v>
      </c>
      <c r="P708" s="5" t="n">
        <v>4.9</v>
      </c>
      <c r="Q708" s="5" t="n">
        <v>19.6</v>
      </c>
      <c r="R708" s="6" t="n">
        <v>0</v>
      </c>
      <c r="S708" s="5">
        <f>I708-J708-K708-L708</f>
        <v/>
      </c>
      <c r="T708" s="5">
        <f>L708-M708-N708-O708-P708-Q708</f>
        <v/>
      </c>
    </row>
    <row r="709">
      <c r="A709" s="4" t="inlineStr">
        <is>
          <t>O20240115-0307-01</t>
        </is>
      </c>
      <c r="B709" s="4" t="inlineStr">
        <is>
          <t>C202401-0307</t>
        </is>
      </c>
      <c r="C709" s="4" t="inlineStr">
        <is>
          <t>2024-01-15</t>
        </is>
      </c>
      <c r="D709" s="4" t="inlineStr">
        <is>
          <t>2024-01-15</t>
        </is>
      </c>
      <c r="E709" s="4" t="inlineStr">
        <is>
          <t>2024-01</t>
        </is>
      </c>
      <c r="F709" s="4" t="n">
        <v>0</v>
      </c>
      <c r="G709" s="4" t="inlineStr">
        <is>
          <t>Affiliate</t>
        </is>
      </c>
      <c r="H709" s="4" t="inlineStr">
        <is>
          <t>Skincare</t>
        </is>
      </c>
      <c r="I709" s="5" t="n">
        <v>88.56</v>
      </c>
      <c r="J709" s="5" t="n">
        <v>6.56</v>
      </c>
      <c r="K709" s="5" t="n">
        <v>0</v>
      </c>
      <c r="L709" s="5" t="n">
        <v>82</v>
      </c>
      <c r="M709" s="5" t="n">
        <v>28.7</v>
      </c>
      <c r="N709" s="5" t="n">
        <v>9.84</v>
      </c>
      <c r="O709" s="5" t="n">
        <v>2.46</v>
      </c>
      <c r="P709" s="5" t="n">
        <v>8.199999999999999</v>
      </c>
      <c r="Q709" s="5" t="n">
        <v>32.8</v>
      </c>
      <c r="R709" s="6" t="n">
        <v>1</v>
      </c>
      <c r="S709" s="5">
        <f>I709-J709-K709-L709</f>
        <v/>
      </c>
      <c r="T709" s="5">
        <f>L709-M709-N709-O709-P709-Q709</f>
        <v/>
      </c>
    </row>
    <row r="710">
      <c r="A710" s="4" t="inlineStr">
        <is>
          <t>O20240120-0308-01</t>
        </is>
      </c>
      <c r="B710" s="4" t="inlineStr">
        <is>
          <t>C202401-0308</t>
        </is>
      </c>
      <c r="C710" s="4" t="inlineStr">
        <is>
          <t>2024-01-20</t>
        </is>
      </c>
      <c r="D710" s="4" t="inlineStr">
        <is>
          <t>2024-01-20</t>
        </is>
      </c>
      <c r="E710" s="4" t="inlineStr">
        <is>
          <t>2024-01</t>
        </is>
      </c>
      <c r="F710" s="4" t="n">
        <v>0</v>
      </c>
      <c r="G710" s="4" t="inlineStr">
        <is>
          <t>Organic search</t>
        </is>
      </c>
      <c r="H710" s="4" t="inlineStr">
        <is>
          <t>Skincare</t>
        </is>
      </c>
      <c r="I710" s="5" t="n">
        <v>91.8</v>
      </c>
      <c r="J710" s="5" t="n">
        <v>6.8</v>
      </c>
      <c r="K710" s="5" t="n">
        <v>0</v>
      </c>
      <c r="L710" s="5" t="n">
        <v>85</v>
      </c>
      <c r="M710" s="5" t="n">
        <v>29.75</v>
      </c>
      <c r="N710" s="5" t="n">
        <v>10.2</v>
      </c>
      <c r="O710" s="5" t="n">
        <v>2.55</v>
      </c>
      <c r="P710" s="5" t="n">
        <v>8.5</v>
      </c>
      <c r="Q710" s="5" t="n">
        <v>34</v>
      </c>
      <c r="R710" s="6" t="n">
        <v>1</v>
      </c>
      <c r="S710" s="5">
        <f>I710-J710-K710-L710</f>
        <v/>
      </c>
      <c r="T710" s="5">
        <f>L710-M710-N710-O710-P710-Q710</f>
        <v/>
      </c>
    </row>
    <row r="711">
      <c r="A711" s="4" t="inlineStr">
        <is>
          <t>O20240125-0309-01</t>
        </is>
      </c>
      <c r="B711" s="4" t="inlineStr">
        <is>
          <t>C202401-0309</t>
        </is>
      </c>
      <c r="C711" s="4" t="inlineStr">
        <is>
          <t>2024-01-25</t>
        </is>
      </c>
      <c r="D711" s="4" t="inlineStr">
        <is>
          <t>2024-01-25</t>
        </is>
      </c>
      <c r="E711" s="4" t="inlineStr">
        <is>
          <t>2024-01</t>
        </is>
      </c>
      <c r="F711" s="4" t="n">
        <v>0</v>
      </c>
      <c r="G711" s="4" t="inlineStr">
        <is>
          <t>Paid search</t>
        </is>
      </c>
      <c r="H711" s="4" t="inlineStr">
        <is>
          <t>Supplements</t>
        </is>
      </c>
      <c r="I711" s="5" t="n">
        <v>112.32</v>
      </c>
      <c r="J711" s="5" t="n">
        <v>8.32</v>
      </c>
      <c r="K711" s="5" t="n">
        <v>0</v>
      </c>
      <c r="L711" s="5" t="n">
        <v>104</v>
      </c>
      <c r="M711" s="5" t="n">
        <v>36.4</v>
      </c>
      <c r="N711" s="5" t="n">
        <v>12.48</v>
      </c>
      <c r="O711" s="5" t="n">
        <v>3.12</v>
      </c>
      <c r="P711" s="5" t="n">
        <v>10.4</v>
      </c>
      <c r="Q711" s="5" t="n">
        <v>41.6</v>
      </c>
      <c r="R711" s="6" t="n">
        <v>1</v>
      </c>
      <c r="S711" s="5">
        <f>I711-J711-K711-L711</f>
        <v/>
      </c>
      <c r="T711" s="5">
        <f>L711-M711-N711-O711-P711-Q711</f>
        <v/>
      </c>
    </row>
    <row r="712">
      <c r="A712" s="4" t="inlineStr">
        <is>
          <t>O20240130-0310-01</t>
        </is>
      </c>
      <c r="B712" s="4" t="inlineStr">
        <is>
          <t>C202401-0310</t>
        </is>
      </c>
      <c r="C712" s="4" t="inlineStr">
        <is>
          <t>2024-01-30</t>
        </is>
      </c>
      <c r="D712" s="4" t="inlineStr">
        <is>
          <t>2024-01-30</t>
        </is>
      </c>
      <c r="E712" s="4" t="inlineStr">
        <is>
          <t>2024-01</t>
        </is>
      </c>
      <c r="F712" s="4" t="n">
        <v>0</v>
      </c>
      <c r="G712" s="4" t="inlineStr">
        <is>
          <t>Paid social</t>
        </is>
      </c>
      <c r="H712" s="4" t="inlineStr">
        <is>
          <t>Supplements</t>
        </is>
      </c>
      <c r="I712" s="5" t="n">
        <v>110.16</v>
      </c>
      <c r="J712" s="5" t="n">
        <v>8.16</v>
      </c>
      <c r="K712" s="5" t="n">
        <v>0</v>
      </c>
      <c r="L712" s="5" t="n">
        <v>102</v>
      </c>
      <c r="M712" s="5" t="n">
        <v>35.7</v>
      </c>
      <c r="N712" s="5" t="n">
        <v>12.24</v>
      </c>
      <c r="O712" s="5" t="n">
        <v>3.06</v>
      </c>
      <c r="P712" s="5" t="n">
        <v>10.2</v>
      </c>
      <c r="Q712" s="5" t="n">
        <v>40.8</v>
      </c>
      <c r="R712" s="6" t="n">
        <v>1</v>
      </c>
      <c r="S712" s="5">
        <f>I712-J712-K712-L712</f>
        <v/>
      </c>
      <c r="T712" s="5">
        <f>L712-M712-N712-O712-P712-Q712</f>
        <v/>
      </c>
    </row>
    <row r="713">
      <c r="A713" s="4" t="inlineStr">
        <is>
          <t>O20240229-0310-01</t>
        </is>
      </c>
      <c r="B713" s="4" t="inlineStr">
        <is>
          <t>C202401-0310</t>
        </is>
      </c>
      <c r="C713" s="4" t="inlineStr">
        <is>
          <t>2024-02-29</t>
        </is>
      </c>
      <c r="D713" s="4" t="inlineStr">
        <is>
          <t>2024-01-30</t>
        </is>
      </c>
      <c r="E713" s="4" t="inlineStr">
        <is>
          <t>2024-01</t>
        </is>
      </c>
      <c r="F713" s="4" t="n">
        <v>1</v>
      </c>
      <c r="G713" s="4" t="inlineStr">
        <is>
          <t>Paid social</t>
        </is>
      </c>
      <c r="H713" s="4" t="inlineStr">
        <is>
          <t>Supplements</t>
        </is>
      </c>
      <c r="I713" s="5" t="n">
        <v>65.88</v>
      </c>
      <c r="J713" s="5" t="n">
        <v>4.88</v>
      </c>
      <c r="K713" s="5" t="n">
        <v>0</v>
      </c>
      <c r="L713" s="5" t="n">
        <v>61</v>
      </c>
      <c r="M713" s="5" t="n">
        <v>21.35</v>
      </c>
      <c r="N713" s="5" t="n">
        <v>7.32</v>
      </c>
      <c r="O713" s="5" t="n">
        <v>1.83</v>
      </c>
      <c r="P713" s="5" t="n">
        <v>6.1</v>
      </c>
      <c r="Q713" s="5" t="n">
        <v>24.4</v>
      </c>
      <c r="R713" s="6" t="n">
        <v>0</v>
      </c>
      <c r="S713" s="5">
        <f>I713-J713-K713-L713</f>
        <v/>
      </c>
      <c r="T713" s="5">
        <f>L713-M713-N713-O713-P713-Q713</f>
        <v/>
      </c>
    </row>
    <row r="714">
      <c r="A714" s="4" t="inlineStr">
        <is>
          <t>O20240430-0310-01</t>
        </is>
      </c>
      <c r="B714" s="4" t="inlineStr">
        <is>
          <t>C202401-0310</t>
        </is>
      </c>
      <c r="C714" s="4" t="inlineStr">
        <is>
          <t>2024-04-30</t>
        </is>
      </c>
      <c r="D714" s="4" t="inlineStr">
        <is>
          <t>2024-01-30</t>
        </is>
      </c>
      <c r="E714" s="4" t="inlineStr">
        <is>
          <t>2024-01</t>
        </is>
      </c>
      <c r="F714" s="4" t="n">
        <v>3</v>
      </c>
      <c r="G714" s="4" t="inlineStr">
        <is>
          <t>Paid social</t>
        </is>
      </c>
      <c r="H714" s="4" t="inlineStr">
        <is>
          <t>Supplements</t>
        </is>
      </c>
      <c r="I714" s="5" t="n">
        <v>57.24</v>
      </c>
      <c r="J714" s="5" t="n">
        <v>4.24</v>
      </c>
      <c r="K714" s="5" t="n">
        <v>0</v>
      </c>
      <c r="L714" s="5" t="n">
        <v>53</v>
      </c>
      <c r="M714" s="5" t="n">
        <v>18.55</v>
      </c>
      <c r="N714" s="5" t="n">
        <v>6.36</v>
      </c>
      <c r="O714" s="5" t="n">
        <v>1.59</v>
      </c>
      <c r="P714" s="5" t="n">
        <v>5.3</v>
      </c>
      <c r="Q714" s="5" t="n">
        <v>21.2</v>
      </c>
      <c r="R714" s="6" t="n">
        <v>0</v>
      </c>
      <c r="S714" s="5">
        <f>I714-J714-K714-L714</f>
        <v/>
      </c>
      <c r="T714" s="5">
        <f>L714-M714-N714-O714-P714-Q714</f>
        <v/>
      </c>
    </row>
    <row r="715">
      <c r="A715" s="4" t="inlineStr">
        <is>
          <t>O20240630-0310-01</t>
        </is>
      </c>
      <c r="B715" s="4" t="inlineStr">
        <is>
          <t>C202401-0310</t>
        </is>
      </c>
      <c r="C715" s="4" t="inlineStr">
        <is>
          <t>2024-06-30</t>
        </is>
      </c>
      <c r="D715" s="4" t="inlineStr">
        <is>
          <t>2024-01-30</t>
        </is>
      </c>
      <c r="E715" s="4" t="inlineStr">
        <is>
          <t>2024-01</t>
        </is>
      </c>
      <c r="F715" s="4" t="n">
        <v>5</v>
      </c>
      <c r="G715" s="4" t="inlineStr">
        <is>
          <t>Paid social</t>
        </is>
      </c>
      <c r="H715" s="4" t="inlineStr">
        <is>
          <t>Supplements</t>
        </is>
      </c>
      <c r="I715" s="5" t="n">
        <v>56.16</v>
      </c>
      <c r="J715" s="5" t="n">
        <v>4.16</v>
      </c>
      <c r="K715" s="5" t="n">
        <v>0</v>
      </c>
      <c r="L715" s="5" t="n">
        <v>52</v>
      </c>
      <c r="M715" s="5" t="n">
        <v>18.2</v>
      </c>
      <c r="N715" s="5" t="n">
        <v>6.24</v>
      </c>
      <c r="O715" s="5" t="n">
        <v>1.56</v>
      </c>
      <c r="P715" s="5" t="n">
        <v>5.2</v>
      </c>
      <c r="Q715" s="5" t="n">
        <v>20.8</v>
      </c>
      <c r="R715" s="6" t="n">
        <v>0</v>
      </c>
      <c r="S715" s="5">
        <f>I715-J715-K715-L715</f>
        <v/>
      </c>
      <c r="T715" s="5">
        <f>L715-M715-N715-O715-P715-Q715</f>
        <v/>
      </c>
    </row>
    <row r="716">
      <c r="A716" s="4" t="inlineStr">
        <is>
          <t>O20240104-0311-01</t>
        </is>
      </c>
      <c r="B716" s="4" t="inlineStr">
        <is>
          <t>C202401-0311</t>
        </is>
      </c>
      <c r="C716" s="4" t="inlineStr">
        <is>
          <t>2024-01-04</t>
        </is>
      </c>
      <c r="D716" s="4" t="inlineStr">
        <is>
          <t>2024-01-04</t>
        </is>
      </c>
      <c r="E716" s="4" t="inlineStr">
        <is>
          <t>2024-01</t>
        </is>
      </c>
      <c r="F716" s="4" t="n">
        <v>0</v>
      </c>
      <c r="G716" s="4" t="inlineStr">
        <is>
          <t>Organic search</t>
        </is>
      </c>
      <c r="H716" s="4" t="inlineStr">
        <is>
          <t>Skincare</t>
        </is>
      </c>
      <c r="I716" s="5" t="n">
        <v>117.72</v>
      </c>
      <c r="J716" s="5" t="n">
        <v>8.720000000000001</v>
      </c>
      <c r="K716" s="5" t="n">
        <v>0</v>
      </c>
      <c r="L716" s="5" t="n">
        <v>109</v>
      </c>
      <c r="M716" s="5" t="n">
        <v>38.15</v>
      </c>
      <c r="N716" s="5" t="n">
        <v>13.08</v>
      </c>
      <c r="O716" s="5" t="n">
        <v>3.27</v>
      </c>
      <c r="P716" s="5" t="n">
        <v>10.9</v>
      </c>
      <c r="Q716" s="5" t="n">
        <v>43.6</v>
      </c>
      <c r="R716" s="6" t="n">
        <v>1</v>
      </c>
      <c r="S716" s="5">
        <f>I716-J716-K716-L716</f>
        <v/>
      </c>
      <c r="T716" s="5">
        <f>L716-M716-N716-O716-P716-Q716</f>
        <v/>
      </c>
    </row>
    <row r="717">
      <c r="A717" s="4" t="inlineStr">
        <is>
          <t>O20240404-0311-01</t>
        </is>
      </c>
      <c r="B717" s="4" t="inlineStr">
        <is>
          <t>C202401-0311</t>
        </is>
      </c>
      <c r="C717" s="4" t="inlineStr">
        <is>
          <t>2024-04-04</t>
        </is>
      </c>
      <c r="D717" s="4" t="inlineStr">
        <is>
          <t>2024-01-04</t>
        </is>
      </c>
      <c r="E717" s="4" t="inlineStr">
        <is>
          <t>2024-01</t>
        </is>
      </c>
      <c r="F717" s="4" t="n">
        <v>3</v>
      </c>
      <c r="G717" s="4" t="inlineStr">
        <is>
          <t>Organic search</t>
        </is>
      </c>
      <c r="H717" s="4" t="inlineStr">
        <is>
          <t>Skincare</t>
        </is>
      </c>
      <c r="I717" s="5" t="n">
        <v>71.28</v>
      </c>
      <c r="J717" s="5" t="n">
        <v>5.28</v>
      </c>
      <c r="K717" s="5" t="n">
        <v>0</v>
      </c>
      <c r="L717" s="5" t="n">
        <v>66</v>
      </c>
      <c r="M717" s="5" t="n">
        <v>23.1</v>
      </c>
      <c r="N717" s="5" t="n">
        <v>7.92</v>
      </c>
      <c r="O717" s="5" t="n">
        <v>1.98</v>
      </c>
      <c r="P717" s="5" t="n">
        <v>6.6</v>
      </c>
      <c r="Q717" s="5" t="n">
        <v>26.4</v>
      </c>
      <c r="R717" s="6" t="n">
        <v>0</v>
      </c>
      <c r="S717" s="5">
        <f>I717-J717-K717-L717</f>
        <v/>
      </c>
      <c r="T717" s="5">
        <f>L717-M717-N717-O717-P717-Q717</f>
        <v/>
      </c>
    </row>
    <row r="718">
      <c r="A718" s="4" t="inlineStr">
        <is>
          <t>O20240604-0311-01</t>
        </is>
      </c>
      <c r="B718" s="4" t="inlineStr">
        <is>
          <t>C202401-0311</t>
        </is>
      </c>
      <c r="C718" s="4" t="inlineStr">
        <is>
          <t>2024-06-04</t>
        </is>
      </c>
      <c r="D718" s="4" t="inlineStr">
        <is>
          <t>2024-01-04</t>
        </is>
      </c>
      <c r="E718" s="4" t="inlineStr">
        <is>
          <t>2024-01</t>
        </is>
      </c>
      <c r="F718" s="4" t="n">
        <v>5</v>
      </c>
      <c r="G718" s="4" t="inlineStr">
        <is>
          <t>Organic search</t>
        </is>
      </c>
      <c r="H718" s="4" t="inlineStr">
        <is>
          <t>Skincare</t>
        </is>
      </c>
      <c r="I718" s="5" t="n">
        <v>79.92</v>
      </c>
      <c r="J718" s="5" t="n">
        <v>5.92</v>
      </c>
      <c r="K718" s="5" t="n">
        <v>0</v>
      </c>
      <c r="L718" s="5" t="n">
        <v>74</v>
      </c>
      <c r="M718" s="5" t="n">
        <v>25.9</v>
      </c>
      <c r="N718" s="5" t="n">
        <v>8.880000000000001</v>
      </c>
      <c r="O718" s="5" t="n">
        <v>2.22</v>
      </c>
      <c r="P718" s="5" t="n">
        <v>7.4</v>
      </c>
      <c r="Q718" s="5" t="n">
        <v>29.6</v>
      </c>
      <c r="R718" s="6" t="n">
        <v>0</v>
      </c>
      <c r="S718" s="5">
        <f>I718-J718-K718-L718</f>
        <v/>
      </c>
      <c r="T718" s="5">
        <f>L718-M718-N718-O718-P718-Q718</f>
        <v/>
      </c>
    </row>
    <row r="719">
      <c r="A719" s="4" t="inlineStr">
        <is>
          <t>O20240804-0311-01</t>
        </is>
      </c>
      <c r="B719" s="4" t="inlineStr">
        <is>
          <t>C202401-0311</t>
        </is>
      </c>
      <c r="C719" s="4" t="inlineStr">
        <is>
          <t>2024-08-04</t>
        </is>
      </c>
      <c r="D719" s="4" t="inlineStr">
        <is>
          <t>2024-01-04</t>
        </is>
      </c>
      <c r="E719" s="4" t="inlineStr">
        <is>
          <t>2024-01</t>
        </is>
      </c>
      <c r="F719" s="4" t="n">
        <v>7</v>
      </c>
      <c r="G719" s="4" t="inlineStr">
        <is>
          <t>Organic search</t>
        </is>
      </c>
      <c r="H719" s="4" t="inlineStr">
        <is>
          <t>Skincare</t>
        </is>
      </c>
      <c r="I719" s="5" t="n">
        <v>62.64</v>
      </c>
      <c r="J719" s="5" t="n">
        <v>4.64</v>
      </c>
      <c r="K719" s="5" t="n">
        <v>0</v>
      </c>
      <c r="L719" s="5" t="n">
        <v>58</v>
      </c>
      <c r="M719" s="5" t="n">
        <v>20.3</v>
      </c>
      <c r="N719" s="5" t="n">
        <v>6.96</v>
      </c>
      <c r="O719" s="5" t="n">
        <v>1.74</v>
      </c>
      <c r="P719" s="5" t="n">
        <v>5.8</v>
      </c>
      <c r="Q719" s="5" t="n">
        <v>23.2</v>
      </c>
      <c r="R719" s="6" t="n">
        <v>0</v>
      </c>
      <c r="S719" s="5">
        <f>I719-J719-K719-L719</f>
        <v/>
      </c>
      <c r="T719" s="5">
        <f>L719-M719-N719-O719-P719-Q719</f>
        <v/>
      </c>
    </row>
    <row r="720">
      <c r="A720" s="4" t="inlineStr">
        <is>
          <t>O20240904-0311-01</t>
        </is>
      </c>
      <c r="B720" s="4" t="inlineStr">
        <is>
          <t>C202401-0311</t>
        </is>
      </c>
      <c r="C720" s="4" t="inlineStr">
        <is>
          <t>2024-09-04</t>
        </is>
      </c>
      <c r="D720" s="4" t="inlineStr">
        <is>
          <t>2024-01-04</t>
        </is>
      </c>
      <c r="E720" s="4" t="inlineStr">
        <is>
          <t>2024-01</t>
        </is>
      </c>
      <c r="F720" s="4" t="n">
        <v>8</v>
      </c>
      <c r="G720" s="4" t="inlineStr">
        <is>
          <t>Organic search</t>
        </is>
      </c>
      <c r="H720" s="4" t="inlineStr">
        <is>
          <t>Skincare</t>
        </is>
      </c>
      <c r="I720" s="5" t="n">
        <v>57.24</v>
      </c>
      <c r="J720" s="5" t="n">
        <v>4.24</v>
      </c>
      <c r="K720" s="5" t="n">
        <v>0</v>
      </c>
      <c r="L720" s="5" t="n">
        <v>53</v>
      </c>
      <c r="M720" s="5" t="n">
        <v>18.55</v>
      </c>
      <c r="N720" s="5" t="n">
        <v>6.36</v>
      </c>
      <c r="O720" s="5" t="n">
        <v>1.59</v>
      </c>
      <c r="P720" s="5" t="n">
        <v>5.3</v>
      </c>
      <c r="Q720" s="5" t="n">
        <v>21.2</v>
      </c>
      <c r="R720" s="6" t="n">
        <v>0</v>
      </c>
      <c r="S720" s="5">
        <f>I720-J720-K720-L720</f>
        <v/>
      </c>
      <c r="T720" s="5">
        <f>L720-M720-N720-O720-P720-Q720</f>
        <v/>
      </c>
    </row>
    <row r="721">
      <c r="A721" s="4" t="inlineStr">
        <is>
          <t>O20240913-0311-02</t>
        </is>
      </c>
      <c r="B721" s="4" t="inlineStr">
        <is>
          <t>C202401-0311</t>
        </is>
      </c>
      <c r="C721" s="4" t="inlineStr">
        <is>
          <t>2024-09-13</t>
        </is>
      </c>
      <c r="D721" s="4" t="inlineStr">
        <is>
          <t>2024-01-04</t>
        </is>
      </c>
      <c r="E721" s="4" t="inlineStr">
        <is>
          <t>2024-01</t>
        </is>
      </c>
      <c r="F721" s="4" t="n">
        <v>8</v>
      </c>
      <c r="G721" s="4" t="inlineStr">
        <is>
          <t>Organic search</t>
        </is>
      </c>
      <c r="H721" s="4" t="inlineStr">
        <is>
          <t>Skincare</t>
        </is>
      </c>
      <c r="I721" s="5" t="n">
        <v>39.96</v>
      </c>
      <c r="J721" s="5" t="n">
        <v>2.96</v>
      </c>
      <c r="K721" s="5" t="n">
        <v>0</v>
      </c>
      <c r="L721" s="5" t="n">
        <v>37</v>
      </c>
      <c r="M721" s="5" t="n">
        <v>12.95</v>
      </c>
      <c r="N721" s="5" t="n">
        <v>4.44</v>
      </c>
      <c r="O721" s="5" t="n">
        <v>1.11</v>
      </c>
      <c r="P721" s="5" t="n">
        <v>3.7</v>
      </c>
      <c r="Q721" s="5" t="n">
        <v>14.8</v>
      </c>
      <c r="R721" s="6" t="n">
        <v>0</v>
      </c>
      <c r="S721" s="5">
        <f>I721-J721-K721-L721</f>
        <v/>
      </c>
      <c r="T721" s="5">
        <f>L721-M721-N721-O721-P721-Q721</f>
        <v/>
      </c>
    </row>
    <row r="722">
      <c r="A722" s="4" t="inlineStr">
        <is>
          <t>O20241204-0311-01</t>
        </is>
      </c>
      <c r="B722" s="4" t="inlineStr">
        <is>
          <t>C202401-0311</t>
        </is>
      </c>
      <c r="C722" s="4" t="inlineStr">
        <is>
          <t>2024-12-04</t>
        </is>
      </c>
      <c r="D722" s="4" t="inlineStr">
        <is>
          <t>2024-01-04</t>
        </is>
      </c>
      <c r="E722" s="4" t="inlineStr">
        <is>
          <t>2024-01</t>
        </is>
      </c>
      <c r="F722" s="4" t="n">
        <v>11</v>
      </c>
      <c r="G722" s="4" t="inlineStr">
        <is>
          <t>Organic search</t>
        </is>
      </c>
      <c r="H722" s="4" t="inlineStr">
        <is>
          <t>Skincare</t>
        </is>
      </c>
      <c r="I722" s="5" t="n">
        <v>56.16</v>
      </c>
      <c r="J722" s="5" t="n">
        <v>4.16</v>
      </c>
      <c r="K722" s="5" t="n">
        <v>0</v>
      </c>
      <c r="L722" s="5" t="n">
        <v>52</v>
      </c>
      <c r="M722" s="5" t="n">
        <v>18.2</v>
      </c>
      <c r="N722" s="5" t="n">
        <v>6.24</v>
      </c>
      <c r="O722" s="5" t="n">
        <v>1.56</v>
      </c>
      <c r="P722" s="5" t="n">
        <v>5.2</v>
      </c>
      <c r="Q722" s="5" t="n">
        <v>20.8</v>
      </c>
      <c r="R722" s="6" t="n">
        <v>0</v>
      </c>
      <c r="S722" s="5">
        <f>I722-J722-K722-L722</f>
        <v/>
      </c>
      <c r="T722" s="5">
        <f>L722-M722-N722-O722-P722-Q722</f>
        <v/>
      </c>
    </row>
    <row r="723">
      <c r="A723" s="4" t="inlineStr">
        <is>
          <t>O20250104-0311-01</t>
        </is>
      </c>
      <c r="B723" s="4" t="inlineStr">
        <is>
          <t>C202401-0311</t>
        </is>
      </c>
      <c r="C723" s="4" t="inlineStr">
        <is>
          <t>2025-01-04</t>
        </is>
      </c>
      <c r="D723" s="4" t="inlineStr">
        <is>
          <t>2024-01-04</t>
        </is>
      </c>
      <c r="E723" s="4" t="inlineStr">
        <is>
          <t>2024-01</t>
        </is>
      </c>
      <c r="F723" s="4" t="n">
        <v>12</v>
      </c>
      <c r="G723" s="4" t="inlineStr">
        <is>
          <t>Organic search</t>
        </is>
      </c>
      <c r="H723" s="4" t="inlineStr">
        <is>
          <t>Skincare</t>
        </is>
      </c>
      <c r="I723" s="5" t="n">
        <v>68.04000000000001</v>
      </c>
      <c r="J723" s="5" t="n">
        <v>5.04</v>
      </c>
      <c r="K723" s="5" t="n">
        <v>0</v>
      </c>
      <c r="L723" s="5" t="n">
        <v>63</v>
      </c>
      <c r="M723" s="5" t="n">
        <v>22.05</v>
      </c>
      <c r="N723" s="5" t="n">
        <v>7.56</v>
      </c>
      <c r="O723" s="5" t="n">
        <v>1.89</v>
      </c>
      <c r="P723" s="5" t="n">
        <v>6.3</v>
      </c>
      <c r="Q723" s="5" t="n">
        <v>25.2</v>
      </c>
      <c r="R723" s="6" t="n">
        <v>0</v>
      </c>
      <c r="S723" s="5">
        <f>I723-J723-K723-L723</f>
        <v/>
      </c>
      <c r="T723" s="5">
        <f>L723-M723-N723-O723-P723-Q723</f>
        <v/>
      </c>
    </row>
    <row r="724">
      <c r="A724" s="4" t="inlineStr">
        <is>
          <t>O20250404-0311-01</t>
        </is>
      </c>
      <c r="B724" s="4" t="inlineStr">
        <is>
          <t>C202401-0311</t>
        </is>
      </c>
      <c r="C724" s="4" t="inlineStr">
        <is>
          <t>2025-04-04</t>
        </is>
      </c>
      <c r="D724" s="4" t="inlineStr">
        <is>
          <t>2024-01-04</t>
        </is>
      </c>
      <c r="E724" s="4" t="inlineStr">
        <is>
          <t>2024-01</t>
        </is>
      </c>
      <c r="F724" s="4" t="n">
        <v>15</v>
      </c>
      <c r="G724" s="4" t="inlineStr">
        <is>
          <t>Organic search</t>
        </is>
      </c>
      <c r="H724" s="4" t="inlineStr">
        <is>
          <t>Skincare</t>
        </is>
      </c>
      <c r="I724" s="5" t="n">
        <v>54</v>
      </c>
      <c r="J724" s="5" t="n">
        <v>4</v>
      </c>
      <c r="K724" s="5" t="n">
        <v>0</v>
      </c>
      <c r="L724" s="5" t="n">
        <v>50</v>
      </c>
      <c r="M724" s="5" t="n">
        <v>17.5</v>
      </c>
      <c r="N724" s="5" t="n">
        <v>6</v>
      </c>
      <c r="O724" s="5" t="n">
        <v>1.5</v>
      </c>
      <c r="P724" s="5" t="n">
        <v>5</v>
      </c>
      <c r="Q724" s="5" t="n">
        <v>20</v>
      </c>
      <c r="R724" s="6" t="n">
        <v>0</v>
      </c>
      <c r="S724" s="5">
        <f>I724-J724-K724-L724</f>
        <v/>
      </c>
      <c r="T724" s="5">
        <f>L724-M724-N724-O724-P724-Q724</f>
        <v/>
      </c>
    </row>
    <row r="725">
      <c r="A725" s="4" t="inlineStr">
        <is>
          <t>O20240109-0312-01</t>
        </is>
      </c>
      <c r="B725" s="4" t="inlineStr">
        <is>
          <t>C202401-0312</t>
        </is>
      </c>
      <c r="C725" s="4" t="inlineStr">
        <is>
          <t>2024-01-09</t>
        </is>
      </c>
      <c r="D725" s="4" t="inlineStr">
        <is>
          <t>2024-01-09</t>
        </is>
      </c>
      <c r="E725" s="4" t="inlineStr">
        <is>
          <t>2024-01</t>
        </is>
      </c>
      <c r="F725" s="4" t="n">
        <v>0</v>
      </c>
      <c r="G725" s="4" t="inlineStr">
        <is>
          <t>Organic search</t>
        </is>
      </c>
      <c r="H725" s="4" t="inlineStr">
        <is>
          <t>Home</t>
        </is>
      </c>
      <c r="I725" s="5" t="n">
        <v>98.28</v>
      </c>
      <c r="J725" s="5" t="n">
        <v>7.28</v>
      </c>
      <c r="K725" s="5" t="n">
        <v>0</v>
      </c>
      <c r="L725" s="5" t="n">
        <v>91</v>
      </c>
      <c r="M725" s="5" t="n">
        <v>31.85</v>
      </c>
      <c r="N725" s="5" t="n">
        <v>10.92</v>
      </c>
      <c r="O725" s="5" t="n">
        <v>2.73</v>
      </c>
      <c r="P725" s="5" t="n">
        <v>9.1</v>
      </c>
      <c r="Q725" s="5" t="n">
        <v>36.4</v>
      </c>
      <c r="R725" s="6" t="n">
        <v>1</v>
      </c>
      <c r="S725" s="5">
        <f>I725-J725-K725-L725</f>
        <v/>
      </c>
      <c r="T725" s="5">
        <f>L725-M725-N725-O725-P725-Q725</f>
        <v/>
      </c>
    </row>
    <row r="726">
      <c r="A726" s="4" t="inlineStr">
        <is>
          <t>O20240114-0313-01</t>
        </is>
      </c>
      <c r="B726" s="4" t="inlineStr">
        <is>
          <t>C202401-0313</t>
        </is>
      </c>
      <c r="C726" s="4" t="inlineStr">
        <is>
          <t>2024-01-14</t>
        </is>
      </c>
      <c r="D726" s="4" t="inlineStr">
        <is>
          <t>2024-01-14</t>
        </is>
      </c>
      <c r="E726" s="4" t="inlineStr">
        <is>
          <t>2024-01</t>
        </is>
      </c>
      <c r="F726" s="4" t="n">
        <v>0</v>
      </c>
      <c r="G726" s="4" t="inlineStr">
        <is>
          <t>Organic search</t>
        </is>
      </c>
      <c r="H726" s="4" t="inlineStr">
        <is>
          <t>Home</t>
        </is>
      </c>
      <c r="I726" s="5" t="n">
        <v>127.44</v>
      </c>
      <c r="J726" s="5" t="n">
        <v>9.44</v>
      </c>
      <c r="K726" s="5" t="n">
        <v>0</v>
      </c>
      <c r="L726" s="5" t="n">
        <v>118</v>
      </c>
      <c r="M726" s="5" t="n">
        <v>41.3</v>
      </c>
      <c r="N726" s="5" t="n">
        <v>14.16</v>
      </c>
      <c r="O726" s="5" t="n">
        <v>3.54</v>
      </c>
      <c r="P726" s="5" t="n">
        <v>11.8</v>
      </c>
      <c r="Q726" s="5" t="n">
        <v>47.2</v>
      </c>
      <c r="R726" s="6" t="n">
        <v>1</v>
      </c>
      <c r="S726" s="5">
        <f>I726-J726-K726-L726</f>
        <v/>
      </c>
      <c r="T726" s="5">
        <f>L726-M726-N726-O726-P726-Q726</f>
        <v/>
      </c>
    </row>
    <row r="727">
      <c r="A727" s="4" t="inlineStr">
        <is>
          <t>O20240123-0313-02</t>
        </is>
      </c>
      <c r="B727" s="4" t="inlineStr">
        <is>
          <t>C202401-0313</t>
        </is>
      </c>
      <c r="C727" s="4" t="inlineStr">
        <is>
          <t>2024-01-23</t>
        </is>
      </c>
      <c r="D727" s="4" t="inlineStr">
        <is>
          <t>2024-01-14</t>
        </is>
      </c>
      <c r="E727" s="4" t="inlineStr">
        <is>
          <t>2024-01</t>
        </is>
      </c>
      <c r="F727" s="4" t="n">
        <v>0</v>
      </c>
      <c r="G727" s="4" t="inlineStr">
        <is>
          <t>Organic search</t>
        </is>
      </c>
      <c r="H727" s="4" t="inlineStr">
        <is>
          <t>Home</t>
        </is>
      </c>
      <c r="I727" s="5" t="n">
        <v>54</v>
      </c>
      <c r="J727" s="5" t="n">
        <v>4</v>
      </c>
      <c r="K727" s="5" t="n">
        <v>0</v>
      </c>
      <c r="L727" s="5" t="n">
        <v>50</v>
      </c>
      <c r="M727" s="5" t="n">
        <v>17.5</v>
      </c>
      <c r="N727" s="5" t="n">
        <v>6</v>
      </c>
      <c r="O727" s="5" t="n">
        <v>1.5</v>
      </c>
      <c r="P727" s="5" t="n">
        <v>5</v>
      </c>
      <c r="Q727" s="5" t="n">
        <v>20</v>
      </c>
      <c r="R727" s="6" t="n">
        <v>0</v>
      </c>
      <c r="S727" s="5">
        <f>I727-J727-K727-L727</f>
        <v/>
      </c>
      <c r="T727" s="5">
        <f>L727-M727-N727-O727-P727-Q727</f>
        <v/>
      </c>
    </row>
    <row r="728">
      <c r="A728" s="4" t="inlineStr">
        <is>
          <t>O20240214-0313-01</t>
        </is>
      </c>
      <c r="B728" s="4" t="inlineStr">
        <is>
          <t>C202401-0313</t>
        </is>
      </c>
      <c r="C728" s="4" t="inlineStr">
        <is>
          <t>2024-02-14</t>
        </is>
      </c>
      <c r="D728" s="4" t="inlineStr">
        <is>
          <t>2024-01-14</t>
        </is>
      </c>
      <c r="E728" s="4" t="inlineStr">
        <is>
          <t>2024-01</t>
        </is>
      </c>
      <c r="F728" s="4" t="n">
        <v>1</v>
      </c>
      <c r="G728" s="4" t="inlineStr">
        <is>
          <t>Organic search</t>
        </is>
      </c>
      <c r="H728" s="4" t="inlineStr">
        <is>
          <t>Home</t>
        </is>
      </c>
      <c r="I728" s="5" t="n">
        <v>117.72</v>
      </c>
      <c r="J728" s="5" t="n">
        <v>8.720000000000001</v>
      </c>
      <c r="K728" s="5" t="n">
        <v>0</v>
      </c>
      <c r="L728" s="5" t="n">
        <v>109</v>
      </c>
      <c r="M728" s="5" t="n">
        <v>38.15</v>
      </c>
      <c r="N728" s="5" t="n">
        <v>13.08</v>
      </c>
      <c r="O728" s="5" t="n">
        <v>3.27</v>
      </c>
      <c r="P728" s="5" t="n">
        <v>10.9</v>
      </c>
      <c r="Q728" s="5" t="n">
        <v>43.6</v>
      </c>
      <c r="R728" s="6" t="n">
        <v>0</v>
      </c>
      <c r="S728" s="5">
        <f>I728-J728-K728-L728</f>
        <v/>
      </c>
      <c r="T728" s="5">
        <f>L728-M728-N728-O728-P728-Q728</f>
        <v/>
      </c>
    </row>
    <row r="729">
      <c r="A729" s="4" t="inlineStr">
        <is>
          <t>O20240314-0313-01</t>
        </is>
      </c>
      <c r="B729" s="4" t="inlineStr">
        <is>
          <t>C202401-0313</t>
        </is>
      </c>
      <c r="C729" s="4" t="inlineStr">
        <is>
          <t>2024-03-14</t>
        </is>
      </c>
      <c r="D729" s="4" t="inlineStr">
        <is>
          <t>2024-01-14</t>
        </is>
      </c>
      <c r="E729" s="4" t="inlineStr">
        <is>
          <t>2024-01</t>
        </is>
      </c>
      <c r="F729" s="4" t="n">
        <v>2</v>
      </c>
      <c r="G729" s="4" t="inlineStr">
        <is>
          <t>Organic search</t>
        </is>
      </c>
      <c r="H729" s="4" t="inlineStr">
        <is>
          <t>Home</t>
        </is>
      </c>
      <c r="I729" s="5" t="n">
        <v>177.12</v>
      </c>
      <c r="J729" s="5" t="n">
        <v>13.12</v>
      </c>
      <c r="K729" s="5" t="n">
        <v>0</v>
      </c>
      <c r="L729" s="5" t="n">
        <v>164</v>
      </c>
      <c r="M729" s="5" t="n">
        <v>57.4</v>
      </c>
      <c r="N729" s="5" t="n">
        <v>19.68</v>
      </c>
      <c r="O729" s="5" t="n">
        <v>4.92</v>
      </c>
      <c r="P729" s="5" t="n">
        <v>16.4</v>
      </c>
      <c r="Q729" s="5" t="n">
        <v>65.59999999999999</v>
      </c>
      <c r="R729" s="6" t="n">
        <v>0</v>
      </c>
      <c r="S729" s="5">
        <f>I729-J729-K729-L729</f>
        <v/>
      </c>
      <c r="T729" s="5">
        <f>L729-M729-N729-O729-P729-Q729</f>
        <v/>
      </c>
    </row>
    <row r="730">
      <c r="A730" s="4" t="inlineStr">
        <is>
          <t>O20240614-0313-01</t>
        </is>
      </c>
      <c r="B730" s="4" t="inlineStr">
        <is>
          <t>C202401-0313</t>
        </is>
      </c>
      <c r="C730" s="4" t="inlineStr">
        <is>
          <t>2024-06-14</t>
        </is>
      </c>
      <c r="D730" s="4" t="inlineStr">
        <is>
          <t>2024-01-14</t>
        </is>
      </c>
      <c r="E730" s="4" t="inlineStr">
        <is>
          <t>2024-01</t>
        </is>
      </c>
      <c r="F730" s="4" t="n">
        <v>5</v>
      </c>
      <c r="G730" s="4" t="inlineStr">
        <is>
          <t>Organic search</t>
        </is>
      </c>
      <c r="H730" s="4" t="inlineStr">
        <is>
          <t>Home</t>
        </is>
      </c>
      <c r="I730" s="5" t="n">
        <v>118.8</v>
      </c>
      <c r="J730" s="5" t="n">
        <v>8.800000000000001</v>
      </c>
      <c r="K730" s="5" t="n">
        <v>0</v>
      </c>
      <c r="L730" s="5" t="n">
        <v>110</v>
      </c>
      <c r="M730" s="5" t="n">
        <v>38.5</v>
      </c>
      <c r="N730" s="5" t="n">
        <v>13.2</v>
      </c>
      <c r="O730" s="5" t="n">
        <v>3.3</v>
      </c>
      <c r="P730" s="5" t="n">
        <v>11</v>
      </c>
      <c r="Q730" s="5" t="n">
        <v>44</v>
      </c>
      <c r="R730" s="6" t="n">
        <v>0</v>
      </c>
      <c r="S730" s="5">
        <f>I730-J730-K730-L730</f>
        <v/>
      </c>
      <c r="T730" s="5">
        <f>L730-M730-N730-O730-P730-Q730</f>
        <v/>
      </c>
    </row>
    <row r="731">
      <c r="A731" s="4" t="inlineStr">
        <is>
          <t>O20240914-0313-01</t>
        </is>
      </c>
      <c r="B731" s="4" t="inlineStr">
        <is>
          <t>C202401-0313</t>
        </is>
      </c>
      <c r="C731" s="4" t="inlineStr">
        <is>
          <t>2024-09-14</t>
        </is>
      </c>
      <c r="D731" s="4" t="inlineStr">
        <is>
          <t>2024-01-14</t>
        </is>
      </c>
      <c r="E731" s="4" t="inlineStr">
        <is>
          <t>2024-01</t>
        </is>
      </c>
      <c r="F731" s="4" t="n">
        <v>8</v>
      </c>
      <c r="G731" s="4" t="inlineStr">
        <is>
          <t>Organic search</t>
        </is>
      </c>
      <c r="H731" s="4" t="inlineStr">
        <is>
          <t>Home</t>
        </is>
      </c>
      <c r="I731" s="5" t="n">
        <v>102.6</v>
      </c>
      <c r="J731" s="5" t="n">
        <v>7.6</v>
      </c>
      <c r="K731" s="5" t="n">
        <v>0</v>
      </c>
      <c r="L731" s="5" t="n">
        <v>95</v>
      </c>
      <c r="M731" s="5" t="n">
        <v>33.25</v>
      </c>
      <c r="N731" s="5" t="n">
        <v>11.4</v>
      </c>
      <c r="O731" s="5" t="n">
        <v>2.85</v>
      </c>
      <c r="P731" s="5" t="n">
        <v>9.5</v>
      </c>
      <c r="Q731" s="5" t="n">
        <v>38</v>
      </c>
      <c r="R731" s="6" t="n">
        <v>0</v>
      </c>
      <c r="S731" s="5">
        <f>I731-J731-K731-L731</f>
        <v/>
      </c>
      <c r="T731" s="5">
        <f>L731-M731-N731-O731-P731-Q731</f>
        <v/>
      </c>
    </row>
    <row r="732">
      <c r="A732" s="4" t="inlineStr">
        <is>
          <t>O20241014-0313-01</t>
        </is>
      </c>
      <c r="B732" s="4" t="inlineStr">
        <is>
          <t>C202401-0313</t>
        </is>
      </c>
      <c r="C732" s="4" t="inlineStr">
        <is>
          <t>2024-10-14</t>
        </is>
      </c>
      <c r="D732" s="4" t="inlineStr">
        <is>
          <t>2024-01-14</t>
        </is>
      </c>
      <c r="E732" s="4" t="inlineStr">
        <is>
          <t>2024-01</t>
        </is>
      </c>
      <c r="F732" s="4" t="n">
        <v>9</v>
      </c>
      <c r="G732" s="4" t="inlineStr">
        <is>
          <t>Organic search</t>
        </is>
      </c>
      <c r="H732" s="4" t="inlineStr">
        <is>
          <t>Home</t>
        </is>
      </c>
      <c r="I732" s="5" t="n">
        <v>82.08</v>
      </c>
      <c r="J732" s="5" t="n">
        <v>6.08</v>
      </c>
      <c r="K732" s="5" t="n">
        <v>0</v>
      </c>
      <c r="L732" s="5" t="n">
        <v>76</v>
      </c>
      <c r="M732" s="5" t="n">
        <v>26.6</v>
      </c>
      <c r="N732" s="5" t="n">
        <v>9.119999999999999</v>
      </c>
      <c r="O732" s="5" t="n">
        <v>2.28</v>
      </c>
      <c r="P732" s="5" t="n">
        <v>7.6</v>
      </c>
      <c r="Q732" s="5" t="n">
        <v>30.4</v>
      </c>
      <c r="R732" s="6" t="n">
        <v>0</v>
      </c>
      <c r="S732" s="5">
        <f>I732-J732-K732-L732</f>
        <v/>
      </c>
      <c r="T732" s="5">
        <f>L732-M732-N732-O732-P732-Q732</f>
        <v/>
      </c>
    </row>
    <row r="733">
      <c r="A733" s="4" t="inlineStr">
        <is>
          <t>O20241023-0313-02</t>
        </is>
      </c>
      <c r="B733" s="4" t="inlineStr">
        <is>
          <t>C202401-0313</t>
        </is>
      </c>
      <c r="C733" s="4" t="inlineStr">
        <is>
          <t>2024-10-23</t>
        </is>
      </c>
      <c r="D733" s="4" t="inlineStr">
        <is>
          <t>2024-01-14</t>
        </is>
      </c>
      <c r="E733" s="4" t="inlineStr">
        <is>
          <t>2024-01</t>
        </is>
      </c>
      <c r="F733" s="4" t="n">
        <v>9</v>
      </c>
      <c r="G733" s="4" t="inlineStr">
        <is>
          <t>Organic search</t>
        </is>
      </c>
      <c r="H733" s="4" t="inlineStr">
        <is>
          <t>Home</t>
        </is>
      </c>
      <c r="I733" s="5" t="n">
        <v>43.2</v>
      </c>
      <c r="J733" s="5" t="n">
        <v>3.2</v>
      </c>
      <c r="K733" s="5" t="n">
        <v>0</v>
      </c>
      <c r="L733" s="5" t="n">
        <v>40</v>
      </c>
      <c r="M733" s="5" t="n">
        <v>14</v>
      </c>
      <c r="N733" s="5" t="n">
        <v>4.8</v>
      </c>
      <c r="O733" s="5" t="n">
        <v>1.2</v>
      </c>
      <c r="P733" s="5" t="n">
        <v>4</v>
      </c>
      <c r="Q733" s="5" t="n">
        <v>16</v>
      </c>
      <c r="R733" s="6" t="n">
        <v>0</v>
      </c>
      <c r="S733" s="5">
        <f>I733-J733-K733-L733</f>
        <v/>
      </c>
      <c r="T733" s="5">
        <f>L733-M733-N733-O733-P733-Q733</f>
        <v/>
      </c>
    </row>
    <row r="734">
      <c r="A734" s="4" t="inlineStr">
        <is>
          <t>O20241214-0313-01</t>
        </is>
      </c>
      <c r="B734" s="4" t="inlineStr">
        <is>
          <t>C202401-0313</t>
        </is>
      </c>
      <c r="C734" s="4" t="inlineStr">
        <is>
          <t>2024-12-14</t>
        </is>
      </c>
      <c r="D734" s="4" t="inlineStr">
        <is>
          <t>2024-01-14</t>
        </is>
      </c>
      <c r="E734" s="4" t="inlineStr">
        <is>
          <t>2024-01</t>
        </is>
      </c>
      <c r="F734" s="4" t="n">
        <v>11</v>
      </c>
      <c r="G734" s="4" t="inlineStr">
        <is>
          <t>Organic search</t>
        </is>
      </c>
      <c r="H734" s="4" t="inlineStr">
        <is>
          <t>Home</t>
        </is>
      </c>
      <c r="I734" s="5" t="n">
        <v>100.44</v>
      </c>
      <c r="J734" s="5" t="n">
        <v>7.44</v>
      </c>
      <c r="K734" s="5" t="n">
        <v>0</v>
      </c>
      <c r="L734" s="5" t="n">
        <v>93</v>
      </c>
      <c r="M734" s="5" t="n">
        <v>32.55</v>
      </c>
      <c r="N734" s="5" t="n">
        <v>11.16</v>
      </c>
      <c r="O734" s="5" t="n">
        <v>2.79</v>
      </c>
      <c r="P734" s="5" t="n">
        <v>9.300000000000001</v>
      </c>
      <c r="Q734" s="5" t="n">
        <v>37.2</v>
      </c>
      <c r="R734" s="6" t="n">
        <v>0</v>
      </c>
      <c r="S734" s="5">
        <f>I734-J734-K734-L734</f>
        <v/>
      </c>
      <c r="T734" s="5">
        <f>L734-M734-N734-O734-P734-Q734</f>
        <v/>
      </c>
    </row>
    <row r="735">
      <c r="A735" s="4" t="inlineStr">
        <is>
          <t>O20250214-0313-01</t>
        </is>
      </c>
      <c r="B735" s="4" t="inlineStr">
        <is>
          <t>C202401-0313</t>
        </is>
      </c>
      <c r="C735" s="4" t="inlineStr">
        <is>
          <t>2025-02-14</t>
        </is>
      </c>
      <c r="D735" s="4" t="inlineStr">
        <is>
          <t>2024-01-14</t>
        </is>
      </c>
      <c r="E735" s="4" t="inlineStr">
        <is>
          <t>2024-01</t>
        </is>
      </c>
      <c r="F735" s="4" t="n">
        <v>13</v>
      </c>
      <c r="G735" s="4" t="inlineStr">
        <is>
          <t>Organic search</t>
        </is>
      </c>
      <c r="H735" s="4" t="inlineStr">
        <is>
          <t>Home</t>
        </is>
      </c>
      <c r="I735" s="5" t="n">
        <v>106.92</v>
      </c>
      <c r="J735" s="5" t="n">
        <v>7.92</v>
      </c>
      <c r="K735" s="5" t="n">
        <v>0</v>
      </c>
      <c r="L735" s="5" t="n">
        <v>99</v>
      </c>
      <c r="M735" s="5" t="n">
        <v>34.65</v>
      </c>
      <c r="N735" s="5" t="n">
        <v>11.88</v>
      </c>
      <c r="O735" s="5" t="n">
        <v>2.97</v>
      </c>
      <c r="P735" s="5" t="n">
        <v>9.9</v>
      </c>
      <c r="Q735" s="5" t="n">
        <v>39.6</v>
      </c>
      <c r="R735" s="6" t="n">
        <v>0</v>
      </c>
      <c r="S735" s="5">
        <f>I735-J735-K735-L735</f>
        <v/>
      </c>
      <c r="T735" s="5">
        <f>L735-M735-N735-O735-P735-Q735</f>
        <v/>
      </c>
    </row>
    <row r="736">
      <c r="A736" s="4" t="inlineStr">
        <is>
          <t>O20250614-0313-01</t>
        </is>
      </c>
      <c r="B736" s="4" t="inlineStr">
        <is>
          <t>C202401-0313</t>
        </is>
      </c>
      <c r="C736" s="4" t="inlineStr">
        <is>
          <t>2025-06-14</t>
        </is>
      </c>
      <c r="D736" s="4" t="inlineStr">
        <is>
          <t>2024-01-14</t>
        </is>
      </c>
      <c r="E736" s="4" t="inlineStr">
        <is>
          <t>2024-01</t>
        </is>
      </c>
      <c r="F736" s="4" t="n">
        <v>17</v>
      </c>
      <c r="G736" s="4" t="inlineStr">
        <is>
          <t>Organic search</t>
        </is>
      </c>
      <c r="H736" s="4" t="inlineStr">
        <is>
          <t>Home</t>
        </is>
      </c>
      <c r="I736" s="5" t="n">
        <v>93.95999999999999</v>
      </c>
      <c r="J736" s="5" t="n">
        <v>6.96</v>
      </c>
      <c r="K736" s="5" t="n">
        <v>0</v>
      </c>
      <c r="L736" s="5" t="n">
        <v>87</v>
      </c>
      <c r="M736" s="5" t="n">
        <v>30.45</v>
      </c>
      <c r="N736" s="5" t="n">
        <v>10.44</v>
      </c>
      <c r="O736" s="5" t="n">
        <v>2.61</v>
      </c>
      <c r="P736" s="5" t="n">
        <v>8.699999999999999</v>
      </c>
      <c r="Q736" s="5" t="n">
        <v>34.8</v>
      </c>
      <c r="R736" s="6" t="n">
        <v>0</v>
      </c>
      <c r="S736" s="5">
        <f>I736-J736-K736-L736</f>
        <v/>
      </c>
      <c r="T736" s="5">
        <f>L736-M736-N736-O736-P736-Q736</f>
        <v/>
      </c>
    </row>
    <row r="737">
      <c r="A737" s="4" t="inlineStr">
        <is>
          <t>O20250814-0313-01</t>
        </is>
      </c>
      <c r="B737" s="4" t="inlineStr">
        <is>
          <t>C202401-0313</t>
        </is>
      </c>
      <c r="C737" s="4" t="inlineStr">
        <is>
          <t>2025-08-14</t>
        </is>
      </c>
      <c r="D737" s="4" t="inlineStr">
        <is>
          <t>2024-01-14</t>
        </is>
      </c>
      <c r="E737" s="4" t="inlineStr">
        <is>
          <t>2024-01</t>
        </is>
      </c>
      <c r="F737" s="4" t="n">
        <v>19</v>
      </c>
      <c r="G737" s="4" t="inlineStr">
        <is>
          <t>Organic search</t>
        </is>
      </c>
      <c r="H737" s="4" t="inlineStr">
        <is>
          <t>Home</t>
        </is>
      </c>
      <c r="I737" s="5" t="n">
        <v>65.88</v>
      </c>
      <c r="J737" s="5" t="n">
        <v>4.88</v>
      </c>
      <c r="K737" s="5" t="n">
        <v>0</v>
      </c>
      <c r="L737" s="5" t="n">
        <v>61</v>
      </c>
      <c r="M737" s="5" t="n">
        <v>21.35</v>
      </c>
      <c r="N737" s="5" t="n">
        <v>7.32</v>
      </c>
      <c r="O737" s="5" t="n">
        <v>1.83</v>
      </c>
      <c r="P737" s="5" t="n">
        <v>6.1</v>
      </c>
      <c r="Q737" s="5" t="n">
        <v>24.4</v>
      </c>
      <c r="R737" s="6" t="n">
        <v>0</v>
      </c>
      <c r="S737" s="5">
        <f>I737-J737-K737-L737</f>
        <v/>
      </c>
      <c r="T737" s="5">
        <f>L737-M737-N737-O737-P737-Q737</f>
        <v/>
      </c>
    </row>
    <row r="738">
      <c r="A738" s="4" t="inlineStr">
        <is>
          <t>O20240119-0314-01</t>
        </is>
      </c>
      <c r="B738" s="4" t="inlineStr">
        <is>
          <t>C202401-0314</t>
        </is>
      </c>
      <c r="C738" s="4" t="inlineStr">
        <is>
          <t>2024-01-19</t>
        </is>
      </c>
      <c r="D738" s="4" t="inlineStr">
        <is>
          <t>2024-01-19</t>
        </is>
      </c>
      <c r="E738" s="4" t="inlineStr">
        <is>
          <t>2024-01</t>
        </is>
      </c>
      <c r="F738" s="4" t="n">
        <v>0</v>
      </c>
      <c r="G738" s="4" t="inlineStr">
        <is>
          <t>Paid search</t>
        </is>
      </c>
      <c r="H738" s="4" t="inlineStr">
        <is>
          <t>Supplements</t>
        </is>
      </c>
      <c r="I738" s="5" t="n">
        <v>110.16</v>
      </c>
      <c r="J738" s="5" t="n">
        <v>8.16</v>
      </c>
      <c r="K738" s="5" t="n">
        <v>0</v>
      </c>
      <c r="L738" s="5" t="n">
        <v>102</v>
      </c>
      <c r="M738" s="5" t="n">
        <v>35.7</v>
      </c>
      <c r="N738" s="5" t="n">
        <v>12.24</v>
      </c>
      <c r="O738" s="5" t="n">
        <v>3.06</v>
      </c>
      <c r="P738" s="5" t="n">
        <v>10.2</v>
      </c>
      <c r="Q738" s="5" t="n">
        <v>40.8</v>
      </c>
      <c r="R738" s="6" t="n">
        <v>1</v>
      </c>
      <c r="S738" s="5">
        <f>I738-J738-K738-L738</f>
        <v/>
      </c>
      <c r="T738" s="5">
        <f>L738-M738-N738-O738-P738-Q738</f>
        <v/>
      </c>
    </row>
    <row r="739">
      <c r="A739" s="4" t="inlineStr">
        <is>
          <t>O20240124-0315-01</t>
        </is>
      </c>
      <c r="B739" s="4" t="inlineStr">
        <is>
          <t>C202401-0315</t>
        </is>
      </c>
      <c r="C739" s="4" t="inlineStr">
        <is>
          <t>2024-01-24</t>
        </is>
      </c>
      <c r="D739" s="4" t="inlineStr">
        <is>
          <t>2024-01-24</t>
        </is>
      </c>
      <c r="E739" s="4" t="inlineStr">
        <is>
          <t>2024-01</t>
        </is>
      </c>
      <c r="F739" s="4" t="n">
        <v>0</v>
      </c>
      <c r="G739" s="4" t="inlineStr">
        <is>
          <t>Affiliate</t>
        </is>
      </c>
      <c r="H739" s="4" t="inlineStr">
        <is>
          <t>Accessories</t>
        </is>
      </c>
      <c r="I739" s="5" t="n">
        <v>88.56</v>
      </c>
      <c r="J739" s="5" t="n">
        <v>6.56</v>
      </c>
      <c r="K739" s="5" t="n">
        <v>0</v>
      </c>
      <c r="L739" s="5" t="n">
        <v>82</v>
      </c>
      <c r="M739" s="5" t="n">
        <v>28.7</v>
      </c>
      <c r="N739" s="5" t="n">
        <v>9.84</v>
      </c>
      <c r="O739" s="5" t="n">
        <v>2.46</v>
      </c>
      <c r="P739" s="5" t="n">
        <v>8.199999999999999</v>
      </c>
      <c r="Q739" s="5" t="n">
        <v>32.8</v>
      </c>
      <c r="R739" s="6" t="n">
        <v>1</v>
      </c>
      <c r="S739" s="5">
        <f>I739-J739-K739-L739</f>
        <v/>
      </c>
      <c r="T739" s="5">
        <f>L739-M739-N739-O739-P739-Q739</f>
        <v/>
      </c>
    </row>
    <row r="740">
      <c r="A740" s="4" t="inlineStr">
        <is>
          <t>O20240131-0315-02</t>
        </is>
      </c>
      <c r="B740" s="4" t="inlineStr">
        <is>
          <t>C202401-0315</t>
        </is>
      </c>
      <c r="C740" s="4" t="inlineStr">
        <is>
          <t>2024-01-31</t>
        </is>
      </c>
      <c r="D740" s="4" t="inlineStr">
        <is>
          <t>2024-01-24</t>
        </is>
      </c>
      <c r="E740" s="4" t="inlineStr">
        <is>
          <t>2024-01</t>
        </is>
      </c>
      <c r="F740" s="4" t="n">
        <v>0</v>
      </c>
      <c r="G740" s="4" t="inlineStr">
        <is>
          <t>Affiliate</t>
        </is>
      </c>
      <c r="H740" s="4" t="inlineStr">
        <is>
          <t>Accessories</t>
        </is>
      </c>
      <c r="I740" s="5" t="n">
        <v>52.92</v>
      </c>
      <c r="J740" s="5" t="n">
        <v>3.92</v>
      </c>
      <c r="K740" s="5" t="n">
        <v>0</v>
      </c>
      <c r="L740" s="5" t="n">
        <v>49</v>
      </c>
      <c r="M740" s="5" t="n">
        <v>17.15</v>
      </c>
      <c r="N740" s="5" t="n">
        <v>5.88</v>
      </c>
      <c r="O740" s="5" t="n">
        <v>1.47</v>
      </c>
      <c r="P740" s="5" t="n">
        <v>4.9</v>
      </c>
      <c r="Q740" s="5" t="n">
        <v>19.6</v>
      </c>
      <c r="R740" s="6" t="n">
        <v>0</v>
      </c>
      <c r="S740" s="5">
        <f>I740-J740-K740-L740</f>
        <v/>
      </c>
      <c r="T740" s="5">
        <f>L740-M740-N740-O740-P740-Q740</f>
        <v/>
      </c>
    </row>
    <row r="741">
      <c r="A741" s="4" t="inlineStr">
        <is>
          <t>O20240324-0315-01</t>
        </is>
      </c>
      <c r="B741" s="4" t="inlineStr">
        <is>
          <t>C202401-0315</t>
        </is>
      </c>
      <c r="C741" s="4" t="inlineStr">
        <is>
          <t>2024-03-24</t>
        </is>
      </c>
      <c r="D741" s="4" t="inlineStr">
        <is>
          <t>2024-01-24</t>
        </is>
      </c>
      <c r="E741" s="4" t="inlineStr">
        <is>
          <t>2024-01</t>
        </is>
      </c>
      <c r="F741" s="4" t="n">
        <v>2</v>
      </c>
      <c r="G741" s="4" t="inlineStr">
        <is>
          <t>Affiliate</t>
        </is>
      </c>
      <c r="H741" s="4" t="inlineStr">
        <is>
          <t>Accessories</t>
        </is>
      </c>
      <c r="I741" s="5" t="n">
        <v>95.04000000000001</v>
      </c>
      <c r="J741" s="5" t="n">
        <v>7.04</v>
      </c>
      <c r="K741" s="5" t="n">
        <v>0</v>
      </c>
      <c r="L741" s="5" t="n">
        <v>88</v>
      </c>
      <c r="M741" s="5" t="n">
        <v>30.8</v>
      </c>
      <c r="N741" s="5" t="n">
        <v>10.56</v>
      </c>
      <c r="O741" s="5" t="n">
        <v>2.64</v>
      </c>
      <c r="P741" s="5" t="n">
        <v>8.800000000000001</v>
      </c>
      <c r="Q741" s="5" t="n">
        <v>35.2</v>
      </c>
      <c r="R741" s="6" t="n">
        <v>0</v>
      </c>
      <c r="S741" s="5">
        <f>I741-J741-K741-L741</f>
        <v/>
      </c>
      <c r="T741" s="5">
        <f>L741-M741-N741-O741-P741-Q741</f>
        <v/>
      </c>
    </row>
    <row r="742">
      <c r="A742" s="4" t="inlineStr">
        <is>
          <t>O20240424-0315-01</t>
        </is>
      </c>
      <c r="B742" s="4" t="inlineStr">
        <is>
          <t>C202401-0315</t>
        </is>
      </c>
      <c r="C742" s="4" t="inlineStr">
        <is>
          <t>2024-04-24</t>
        </is>
      </c>
      <c r="D742" s="4" t="inlineStr">
        <is>
          <t>2024-01-24</t>
        </is>
      </c>
      <c r="E742" s="4" t="inlineStr">
        <is>
          <t>2024-01</t>
        </is>
      </c>
      <c r="F742" s="4" t="n">
        <v>3</v>
      </c>
      <c r="G742" s="4" t="inlineStr">
        <is>
          <t>Affiliate</t>
        </is>
      </c>
      <c r="H742" s="4" t="inlineStr">
        <is>
          <t>Accessories</t>
        </is>
      </c>
      <c r="I742" s="5" t="n">
        <v>83.16</v>
      </c>
      <c r="J742" s="5" t="n">
        <v>6.16</v>
      </c>
      <c r="K742" s="5" t="n">
        <v>0</v>
      </c>
      <c r="L742" s="5" t="n">
        <v>77</v>
      </c>
      <c r="M742" s="5" t="n">
        <v>26.95</v>
      </c>
      <c r="N742" s="5" t="n">
        <v>9.24</v>
      </c>
      <c r="O742" s="5" t="n">
        <v>2.31</v>
      </c>
      <c r="P742" s="5" t="n">
        <v>7.7</v>
      </c>
      <c r="Q742" s="5" t="n">
        <v>30.8</v>
      </c>
      <c r="R742" s="6" t="n">
        <v>0</v>
      </c>
      <c r="S742" s="5">
        <f>I742-J742-K742-L742</f>
        <v/>
      </c>
      <c r="T742" s="5">
        <f>L742-M742-N742-O742-P742-Q742</f>
        <v/>
      </c>
    </row>
    <row r="743">
      <c r="A743" s="4" t="inlineStr">
        <is>
          <t>O20240524-0315-01</t>
        </is>
      </c>
      <c r="B743" s="4" t="inlineStr">
        <is>
          <t>C202401-0315</t>
        </is>
      </c>
      <c r="C743" s="4" t="inlineStr">
        <is>
          <t>2024-05-24</t>
        </is>
      </c>
      <c r="D743" s="4" t="inlineStr">
        <is>
          <t>2024-01-24</t>
        </is>
      </c>
      <c r="E743" s="4" t="inlineStr">
        <is>
          <t>2024-01</t>
        </is>
      </c>
      <c r="F743" s="4" t="n">
        <v>4</v>
      </c>
      <c r="G743" s="4" t="inlineStr">
        <is>
          <t>Affiliate</t>
        </is>
      </c>
      <c r="H743" s="4" t="inlineStr">
        <is>
          <t>Accessories</t>
        </is>
      </c>
      <c r="I743" s="5" t="n">
        <v>78.84</v>
      </c>
      <c r="J743" s="5" t="n">
        <v>5.84</v>
      </c>
      <c r="K743" s="5" t="n">
        <v>0</v>
      </c>
      <c r="L743" s="5" t="n">
        <v>73</v>
      </c>
      <c r="M743" s="5" t="n">
        <v>25.55</v>
      </c>
      <c r="N743" s="5" t="n">
        <v>8.76</v>
      </c>
      <c r="O743" s="5" t="n">
        <v>2.19</v>
      </c>
      <c r="P743" s="5" t="n">
        <v>7.3</v>
      </c>
      <c r="Q743" s="5" t="n">
        <v>29.2</v>
      </c>
      <c r="R743" s="6" t="n">
        <v>0</v>
      </c>
      <c r="S743" s="5">
        <f>I743-J743-K743-L743</f>
        <v/>
      </c>
      <c r="T743" s="5">
        <f>L743-M743-N743-O743-P743-Q743</f>
        <v/>
      </c>
    </row>
    <row r="744">
      <c r="A744" s="4" t="inlineStr">
        <is>
          <t>O20240624-0315-01</t>
        </is>
      </c>
      <c r="B744" s="4" t="inlineStr">
        <is>
          <t>C202401-0315</t>
        </is>
      </c>
      <c r="C744" s="4" t="inlineStr">
        <is>
          <t>2024-06-24</t>
        </is>
      </c>
      <c r="D744" s="4" t="inlineStr">
        <is>
          <t>2024-01-24</t>
        </is>
      </c>
      <c r="E744" s="4" t="inlineStr">
        <is>
          <t>2024-01</t>
        </is>
      </c>
      <c r="F744" s="4" t="n">
        <v>5</v>
      </c>
      <c r="G744" s="4" t="inlineStr">
        <is>
          <t>Affiliate</t>
        </is>
      </c>
      <c r="H744" s="4" t="inlineStr">
        <is>
          <t>Accessories</t>
        </is>
      </c>
      <c r="I744" s="5" t="n">
        <v>66.95999999999999</v>
      </c>
      <c r="J744" s="5" t="n">
        <v>4.96</v>
      </c>
      <c r="K744" s="5" t="n">
        <v>0</v>
      </c>
      <c r="L744" s="5" t="n">
        <v>62</v>
      </c>
      <c r="M744" s="5" t="n">
        <v>21.7</v>
      </c>
      <c r="N744" s="5" t="n">
        <v>7.44</v>
      </c>
      <c r="O744" s="5" t="n">
        <v>1.86</v>
      </c>
      <c r="P744" s="5" t="n">
        <v>6.2</v>
      </c>
      <c r="Q744" s="5" t="n">
        <v>24.8</v>
      </c>
      <c r="R744" s="6" t="n">
        <v>0</v>
      </c>
      <c r="S744" s="5">
        <f>I744-J744-K744-L744</f>
        <v/>
      </c>
      <c r="T744" s="5">
        <f>L744-M744-N744-O744-P744-Q744</f>
        <v/>
      </c>
    </row>
    <row r="745">
      <c r="A745" s="4" t="inlineStr">
        <is>
          <t>O20241224-0315-01</t>
        </is>
      </c>
      <c r="B745" s="4" t="inlineStr">
        <is>
          <t>C202401-0315</t>
        </is>
      </c>
      <c r="C745" s="4" t="inlineStr">
        <is>
          <t>2024-12-24</t>
        </is>
      </c>
      <c r="D745" s="4" t="inlineStr">
        <is>
          <t>2024-01-24</t>
        </is>
      </c>
      <c r="E745" s="4" t="inlineStr">
        <is>
          <t>2024-01</t>
        </is>
      </c>
      <c r="F745" s="4" t="n">
        <v>11</v>
      </c>
      <c r="G745" s="4" t="inlineStr">
        <is>
          <t>Affiliate</t>
        </is>
      </c>
      <c r="H745" s="4" t="inlineStr">
        <is>
          <t>Accessories</t>
        </is>
      </c>
      <c r="I745" s="5" t="n">
        <v>58.32</v>
      </c>
      <c r="J745" s="5" t="n">
        <v>4.32</v>
      </c>
      <c r="K745" s="5" t="n">
        <v>0</v>
      </c>
      <c r="L745" s="5" t="n">
        <v>54</v>
      </c>
      <c r="M745" s="5" t="n">
        <v>18.9</v>
      </c>
      <c r="N745" s="5" t="n">
        <v>6.48</v>
      </c>
      <c r="O745" s="5" t="n">
        <v>1.62</v>
      </c>
      <c r="P745" s="5" t="n">
        <v>5.4</v>
      </c>
      <c r="Q745" s="5" t="n">
        <v>21.6</v>
      </c>
      <c r="R745" s="6" t="n">
        <v>0</v>
      </c>
      <c r="S745" s="5">
        <f>I745-J745-K745-L745</f>
        <v/>
      </c>
      <c r="T745" s="5">
        <f>L745-M745-N745-O745-P745-Q745</f>
        <v/>
      </c>
    </row>
    <row r="746">
      <c r="A746" s="4" t="inlineStr">
        <is>
          <t>O20240129-0316-01</t>
        </is>
      </c>
      <c r="B746" s="4" t="inlineStr">
        <is>
          <t>C202401-0316</t>
        </is>
      </c>
      <c r="C746" s="4" t="inlineStr">
        <is>
          <t>2024-01-29</t>
        </is>
      </c>
      <c r="D746" s="4" t="inlineStr">
        <is>
          <t>2024-01-29</t>
        </is>
      </c>
      <c r="E746" s="4" t="inlineStr">
        <is>
          <t>2024-01</t>
        </is>
      </c>
      <c r="F746" s="4" t="n">
        <v>0</v>
      </c>
      <c r="G746" s="4" t="inlineStr">
        <is>
          <t>Email</t>
        </is>
      </c>
      <c r="H746" s="4" t="inlineStr">
        <is>
          <t>Apparel</t>
        </is>
      </c>
      <c r="I746" s="5" t="n">
        <v>117.72</v>
      </c>
      <c r="J746" s="5" t="n">
        <v>8.720000000000001</v>
      </c>
      <c r="K746" s="5" t="n">
        <v>0</v>
      </c>
      <c r="L746" s="5" t="n">
        <v>109</v>
      </c>
      <c r="M746" s="5" t="n">
        <v>38.15</v>
      </c>
      <c r="N746" s="5" t="n">
        <v>13.08</v>
      </c>
      <c r="O746" s="5" t="n">
        <v>3.27</v>
      </c>
      <c r="P746" s="5" t="n">
        <v>10.9</v>
      </c>
      <c r="Q746" s="5" t="n">
        <v>43.6</v>
      </c>
      <c r="R746" s="6" t="n">
        <v>1</v>
      </c>
      <c r="S746" s="5">
        <f>I746-J746-K746-L746</f>
        <v/>
      </c>
      <c r="T746" s="5">
        <f>L746-M746-N746-O746-P746-Q746</f>
        <v/>
      </c>
    </row>
    <row r="747">
      <c r="A747" s="4" t="inlineStr">
        <is>
          <t>O20240103-0317-01</t>
        </is>
      </c>
      <c r="B747" s="4" t="inlineStr">
        <is>
          <t>C202401-0317</t>
        </is>
      </c>
      <c r="C747" s="4" t="inlineStr">
        <is>
          <t>2024-01-03</t>
        </is>
      </c>
      <c r="D747" s="4" t="inlineStr">
        <is>
          <t>2024-01-03</t>
        </is>
      </c>
      <c r="E747" s="4" t="inlineStr">
        <is>
          <t>2024-01</t>
        </is>
      </c>
      <c r="F747" s="4" t="n">
        <v>0</v>
      </c>
      <c r="G747" s="4" t="inlineStr">
        <is>
          <t>Organic search</t>
        </is>
      </c>
      <c r="H747" s="4" t="inlineStr">
        <is>
          <t>Home</t>
        </is>
      </c>
      <c r="I747" s="5" t="n">
        <v>113.4</v>
      </c>
      <c r="J747" s="5" t="n">
        <v>8.4</v>
      </c>
      <c r="K747" s="5" t="n">
        <v>0</v>
      </c>
      <c r="L747" s="5" t="n">
        <v>105</v>
      </c>
      <c r="M747" s="5" t="n">
        <v>36.75</v>
      </c>
      <c r="N747" s="5" t="n">
        <v>12.6</v>
      </c>
      <c r="O747" s="5" t="n">
        <v>3.15</v>
      </c>
      <c r="P747" s="5" t="n">
        <v>10.5</v>
      </c>
      <c r="Q747" s="5" t="n">
        <v>42</v>
      </c>
      <c r="R747" s="6" t="n">
        <v>1</v>
      </c>
      <c r="S747" s="5">
        <f>I747-J747-K747-L747</f>
        <v/>
      </c>
      <c r="T747" s="5">
        <f>L747-M747-N747-O747-P747-Q747</f>
        <v/>
      </c>
    </row>
    <row r="748">
      <c r="A748" s="4" t="inlineStr">
        <is>
          <t>O20240108-0318-01</t>
        </is>
      </c>
      <c r="B748" s="4" t="inlineStr">
        <is>
          <t>C202401-0318</t>
        </is>
      </c>
      <c r="C748" s="4" t="inlineStr">
        <is>
          <t>2024-01-08</t>
        </is>
      </c>
      <c r="D748" s="4" t="inlineStr">
        <is>
          <t>2024-01-08</t>
        </is>
      </c>
      <c r="E748" s="4" t="inlineStr">
        <is>
          <t>2024-01</t>
        </is>
      </c>
      <c r="F748" s="4" t="n">
        <v>0</v>
      </c>
      <c r="G748" s="4" t="inlineStr">
        <is>
          <t>Email</t>
        </is>
      </c>
      <c r="H748" s="4" t="inlineStr">
        <is>
          <t>Apparel</t>
        </is>
      </c>
      <c r="I748" s="5" t="n">
        <v>114.48</v>
      </c>
      <c r="J748" s="5" t="n">
        <v>8.48</v>
      </c>
      <c r="K748" s="5" t="n">
        <v>0</v>
      </c>
      <c r="L748" s="5" t="n">
        <v>106</v>
      </c>
      <c r="M748" s="5" t="n">
        <v>37.1</v>
      </c>
      <c r="N748" s="5" t="n">
        <v>12.72</v>
      </c>
      <c r="O748" s="5" t="n">
        <v>3.18</v>
      </c>
      <c r="P748" s="5" t="n">
        <v>10.6</v>
      </c>
      <c r="Q748" s="5" t="n">
        <v>42.4</v>
      </c>
      <c r="R748" s="6" t="n">
        <v>1</v>
      </c>
      <c r="S748" s="5">
        <f>I748-J748-K748-L748</f>
        <v/>
      </c>
      <c r="T748" s="5">
        <f>L748-M748-N748-O748-P748-Q748</f>
        <v/>
      </c>
    </row>
    <row r="749">
      <c r="A749" s="4" t="inlineStr">
        <is>
          <t>O20240113-0319-01</t>
        </is>
      </c>
      <c r="B749" s="4" t="inlineStr">
        <is>
          <t>C202401-0319</t>
        </is>
      </c>
      <c r="C749" s="4" t="inlineStr">
        <is>
          <t>2024-01-13</t>
        </is>
      </c>
      <c r="D749" s="4" t="inlineStr">
        <is>
          <t>2024-01-13</t>
        </is>
      </c>
      <c r="E749" s="4" t="inlineStr">
        <is>
          <t>2024-01</t>
        </is>
      </c>
      <c r="F749" s="4" t="n">
        <v>0</v>
      </c>
      <c r="G749" s="4" t="inlineStr">
        <is>
          <t>Paid social</t>
        </is>
      </c>
      <c r="H749" s="4" t="inlineStr">
        <is>
          <t>Skincare</t>
        </is>
      </c>
      <c r="I749" s="5" t="n">
        <v>90.72</v>
      </c>
      <c r="J749" s="5" t="n">
        <v>6.72</v>
      </c>
      <c r="K749" s="5" t="n">
        <v>0</v>
      </c>
      <c r="L749" s="5" t="n">
        <v>84</v>
      </c>
      <c r="M749" s="5" t="n">
        <v>29.4</v>
      </c>
      <c r="N749" s="5" t="n">
        <v>10.08</v>
      </c>
      <c r="O749" s="5" t="n">
        <v>2.52</v>
      </c>
      <c r="P749" s="5" t="n">
        <v>8.4</v>
      </c>
      <c r="Q749" s="5" t="n">
        <v>33.6</v>
      </c>
      <c r="R749" s="6" t="n">
        <v>1</v>
      </c>
      <c r="S749" s="5">
        <f>I749-J749-K749-L749</f>
        <v/>
      </c>
      <c r="T749" s="5">
        <f>L749-M749-N749-O749-P749-Q749</f>
        <v/>
      </c>
    </row>
    <row r="750">
      <c r="A750" s="4" t="inlineStr">
        <is>
          <t>O20240118-0320-01</t>
        </is>
      </c>
      <c r="B750" s="4" t="inlineStr">
        <is>
          <t>C202401-0320</t>
        </is>
      </c>
      <c r="C750" s="4" t="inlineStr">
        <is>
          <t>2024-01-18</t>
        </is>
      </c>
      <c r="D750" s="4" t="inlineStr">
        <is>
          <t>2024-01-18</t>
        </is>
      </c>
      <c r="E750" s="4" t="inlineStr">
        <is>
          <t>2024-01</t>
        </is>
      </c>
      <c r="F750" s="4" t="n">
        <v>0</v>
      </c>
      <c r="G750" s="4" t="inlineStr">
        <is>
          <t>Paid search</t>
        </is>
      </c>
      <c r="H750" s="4" t="inlineStr">
        <is>
          <t>Accessories</t>
        </is>
      </c>
      <c r="I750" s="5" t="n">
        <v>103.68</v>
      </c>
      <c r="J750" s="5" t="n">
        <v>7.68</v>
      </c>
      <c r="K750" s="5" t="n">
        <v>0</v>
      </c>
      <c r="L750" s="5" t="n">
        <v>96</v>
      </c>
      <c r="M750" s="5" t="n">
        <v>33.6</v>
      </c>
      <c r="N750" s="5" t="n">
        <v>11.52</v>
      </c>
      <c r="O750" s="5" t="n">
        <v>2.88</v>
      </c>
      <c r="P750" s="5" t="n">
        <v>9.6</v>
      </c>
      <c r="Q750" s="5" t="n">
        <v>38.4</v>
      </c>
      <c r="R750" s="6" t="n">
        <v>1</v>
      </c>
      <c r="S750" s="5">
        <f>I750-J750-K750-L750</f>
        <v/>
      </c>
      <c r="T750" s="5">
        <f>L750-M750-N750-O750-P750-Q750</f>
        <v/>
      </c>
    </row>
    <row r="751">
      <c r="A751" s="4" t="inlineStr">
        <is>
          <t>O20240318-0320-01</t>
        </is>
      </c>
      <c r="B751" s="4" t="inlineStr">
        <is>
          <t>C202401-0320</t>
        </is>
      </c>
      <c r="C751" s="4" t="inlineStr">
        <is>
          <t>2024-03-18</t>
        </is>
      </c>
      <c r="D751" s="4" t="inlineStr">
        <is>
          <t>2024-01-18</t>
        </is>
      </c>
      <c r="E751" s="4" t="inlineStr">
        <is>
          <t>2024-01</t>
        </is>
      </c>
      <c r="F751" s="4" t="n">
        <v>2</v>
      </c>
      <c r="G751" s="4" t="inlineStr">
        <is>
          <t>Paid search</t>
        </is>
      </c>
      <c r="H751" s="4" t="inlineStr">
        <is>
          <t>Accessories</t>
        </is>
      </c>
      <c r="I751" s="5" t="n">
        <v>65.88</v>
      </c>
      <c r="J751" s="5" t="n">
        <v>4.88</v>
      </c>
      <c r="K751" s="5" t="n">
        <v>0</v>
      </c>
      <c r="L751" s="5" t="n">
        <v>61</v>
      </c>
      <c r="M751" s="5" t="n">
        <v>21.35</v>
      </c>
      <c r="N751" s="5" t="n">
        <v>7.32</v>
      </c>
      <c r="O751" s="5" t="n">
        <v>1.83</v>
      </c>
      <c r="P751" s="5" t="n">
        <v>6.1</v>
      </c>
      <c r="Q751" s="5" t="n">
        <v>24.4</v>
      </c>
      <c r="R751" s="6" t="n">
        <v>0</v>
      </c>
      <c r="S751" s="5">
        <f>I751-J751-K751-L751</f>
        <v/>
      </c>
      <c r="T751" s="5">
        <f>L751-M751-N751-O751-P751-Q751</f>
        <v/>
      </c>
    </row>
    <row r="752">
      <c r="A752" s="4" t="inlineStr">
        <is>
          <t>O20240123-0321-01</t>
        </is>
      </c>
      <c r="B752" s="4" t="inlineStr">
        <is>
          <t>C202401-0321</t>
        </is>
      </c>
      <c r="C752" s="4" t="inlineStr">
        <is>
          <t>2024-01-23</t>
        </is>
      </c>
      <c r="D752" s="4" t="inlineStr">
        <is>
          <t>2024-01-23</t>
        </is>
      </c>
      <c r="E752" s="4" t="inlineStr">
        <is>
          <t>2024-01</t>
        </is>
      </c>
      <c r="F752" s="4" t="n">
        <v>0</v>
      </c>
      <c r="G752" s="4" t="inlineStr">
        <is>
          <t>Paid social</t>
        </is>
      </c>
      <c r="H752" s="4" t="inlineStr">
        <is>
          <t>Skincare</t>
        </is>
      </c>
      <c r="I752" s="5" t="n">
        <v>109.08</v>
      </c>
      <c r="J752" s="5" t="n">
        <v>8.08</v>
      </c>
      <c r="K752" s="5" t="n">
        <v>0</v>
      </c>
      <c r="L752" s="5" t="n">
        <v>101</v>
      </c>
      <c r="M752" s="5" t="n">
        <v>35.35</v>
      </c>
      <c r="N752" s="5" t="n">
        <v>12.12</v>
      </c>
      <c r="O752" s="5" t="n">
        <v>3.03</v>
      </c>
      <c r="P752" s="5" t="n">
        <v>10.1</v>
      </c>
      <c r="Q752" s="5" t="n">
        <v>40.4</v>
      </c>
      <c r="R752" s="6" t="n">
        <v>1</v>
      </c>
      <c r="S752" s="5">
        <f>I752-J752-K752-L752</f>
        <v/>
      </c>
      <c r="T752" s="5">
        <f>L752-M752-N752-O752-P752-Q752</f>
        <v/>
      </c>
    </row>
    <row r="753">
      <c r="A753" s="4" t="inlineStr">
        <is>
          <t>O20250323-0321-01</t>
        </is>
      </c>
      <c r="B753" s="4" t="inlineStr">
        <is>
          <t>C202401-0321</t>
        </is>
      </c>
      <c r="C753" s="4" t="inlineStr">
        <is>
          <t>2025-03-23</t>
        </is>
      </c>
      <c r="D753" s="4" t="inlineStr">
        <is>
          <t>2024-01-23</t>
        </is>
      </c>
      <c r="E753" s="4" t="inlineStr">
        <is>
          <t>2024-01</t>
        </is>
      </c>
      <c r="F753" s="4" t="n">
        <v>14</v>
      </c>
      <c r="G753" s="4" t="inlineStr">
        <is>
          <t>Paid social</t>
        </is>
      </c>
      <c r="H753" s="4" t="inlineStr">
        <is>
          <t>Skincare</t>
        </is>
      </c>
      <c r="I753" s="5" t="n">
        <v>45.36</v>
      </c>
      <c r="J753" s="5" t="n">
        <v>3.36</v>
      </c>
      <c r="K753" s="5" t="n">
        <v>0</v>
      </c>
      <c r="L753" s="5" t="n">
        <v>42</v>
      </c>
      <c r="M753" s="5" t="n">
        <v>14.7</v>
      </c>
      <c r="N753" s="5" t="n">
        <v>5.04</v>
      </c>
      <c r="O753" s="5" t="n">
        <v>1.26</v>
      </c>
      <c r="P753" s="5" t="n">
        <v>4.2</v>
      </c>
      <c r="Q753" s="5" t="n">
        <v>16.8</v>
      </c>
      <c r="R753" s="6" t="n">
        <v>0</v>
      </c>
      <c r="S753" s="5">
        <f>I753-J753-K753-L753</f>
        <v/>
      </c>
      <c r="T753" s="5">
        <f>L753-M753-N753-O753-P753-Q753</f>
        <v/>
      </c>
    </row>
    <row r="754">
      <c r="A754" s="4" t="inlineStr">
        <is>
          <t>O20240128-0322-01</t>
        </is>
      </c>
      <c r="B754" s="4" t="inlineStr">
        <is>
          <t>C202401-0322</t>
        </is>
      </c>
      <c r="C754" s="4" t="inlineStr">
        <is>
          <t>2024-01-28</t>
        </is>
      </c>
      <c r="D754" s="4" t="inlineStr">
        <is>
          <t>2024-01-28</t>
        </is>
      </c>
      <c r="E754" s="4" t="inlineStr">
        <is>
          <t>2024-01</t>
        </is>
      </c>
      <c r="F754" s="4" t="n">
        <v>0</v>
      </c>
      <c r="G754" s="4" t="inlineStr">
        <is>
          <t>Paid social</t>
        </is>
      </c>
      <c r="H754" s="4" t="inlineStr">
        <is>
          <t>Skincare</t>
        </is>
      </c>
      <c r="I754" s="5" t="n">
        <v>112.32</v>
      </c>
      <c r="J754" s="5" t="n">
        <v>8.32</v>
      </c>
      <c r="K754" s="5" t="n">
        <v>0</v>
      </c>
      <c r="L754" s="5" t="n">
        <v>104</v>
      </c>
      <c r="M754" s="5" t="n">
        <v>36.4</v>
      </c>
      <c r="N754" s="5" t="n">
        <v>12.48</v>
      </c>
      <c r="O754" s="5" t="n">
        <v>3.12</v>
      </c>
      <c r="P754" s="5" t="n">
        <v>10.4</v>
      </c>
      <c r="Q754" s="5" t="n">
        <v>41.6</v>
      </c>
      <c r="R754" s="6" t="n">
        <v>1</v>
      </c>
      <c r="S754" s="5">
        <f>I754-J754-K754-L754</f>
        <v/>
      </c>
      <c r="T754" s="5">
        <f>L754-M754-N754-O754-P754-Q754</f>
        <v/>
      </c>
    </row>
    <row r="755">
      <c r="A755" s="4" t="inlineStr">
        <is>
          <t>O20240528-0322-01</t>
        </is>
      </c>
      <c r="B755" s="4" t="inlineStr">
        <is>
          <t>C202401-0322</t>
        </is>
      </c>
      <c r="C755" s="4" t="inlineStr">
        <is>
          <t>2024-05-28</t>
        </is>
      </c>
      <c r="D755" s="4" t="inlineStr">
        <is>
          <t>2024-01-28</t>
        </is>
      </c>
      <c r="E755" s="4" t="inlineStr">
        <is>
          <t>2024-01</t>
        </is>
      </c>
      <c r="F755" s="4" t="n">
        <v>4</v>
      </c>
      <c r="G755" s="4" t="inlineStr">
        <is>
          <t>Paid social</t>
        </is>
      </c>
      <c r="H755" s="4" t="inlineStr">
        <is>
          <t>Skincare</t>
        </is>
      </c>
      <c r="I755" s="5" t="n">
        <v>58.32</v>
      </c>
      <c r="J755" s="5" t="n">
        <v>4.32</v>
      </c>
      <c r="K755" s="5" t="n">
        <v>0</v>
      </c>
      <c r="L755" s="5" t="n">
        <v>54</v>
      </c>
      <c r="M755" s="5" t="n">
        <v>18.9</v>
      </c>
      <c r="N755" s="5" t="n">
        <v>6.48</v>
      </c>
      <c r="O755" s="5" t="n">
        <v>1.62</v>
      </c>
      <c r="P755" s="5" t="n">
        <v>5.4</v>
      </c>
      <c r="Q755" s="5" t="n">
        <v>21.6</v>
      </c>
      <c r="R755" s="6" t="n">
        <v>0</v>
      </c>
      <c r="S755" s="5">
        <f>I755-J755-K755-L755</f>
        <v/>
      </c>
      <c r="T755" s="5">
        <f>L755-M755-N755-O755-P755-Q755</f>
        <v/>
      </c>
    </row>
    <row r="756">
      <c r="A756" s="4" t="inlineStr">
        <is>
          <t>O20240102-0323-01</t>
        </is>
      </c>
      <c r="B756" s="4" t="inlineStr">
        <is>
          <t>C202401-0323</t>
        </is>
      </c>
      <c r="C756" s="4" t="inlineStr">
        <is>
          <t>2024-01-02</t>
        </is>
      </c>
      <c r="D756" s="4" t="inlineStr">
        <is>
          <t>2024-01-02</t>
        </is>
      </c>
      <c r="E756" s="4" t="inlineStr">
        <is>
          <t>2024-01</t>
        </is>
      </c>
      <c r="F756" s="4" t="n">
        <v>0</v>
      </c>
      <c r="G756" s="4" t="inlineStr">
        <is>
          <t>Paid social</t>
        </is>
      </c>
      <c r="H756" s="4" t="inlineStr">
        <is>
          <t>Apparel</t>
        </is>
      </c>
      <c r="I756" s="5" t="n">
        <v>108</v>
      </c>
      <c r="J756" s="5" t="n">
        <v>8</v>
      </c>
      <c r="K756" s="5" t="n">
        <v>0</v>
      </c>
      <c r="L756" s="5" t="n">
        <v>100</v>
      </c>
      <c r="M756" s="5" t="n">
        <v>35</v>
      </c>
      <c r="N756" s="5" t="n">
        <v>12</v>
      </c>
      <c r="O756" s="5" t="n">
        <v>3</v>
      </c>
      <c r="P756" s="5" t="n">
        <v>10</v>
      </c>
      <c r="Q756" s="5" t="n">
        <v>40</v>
      </c>
      <c r="R756" s="6" t="n">
        <v>1</v>
      </c>
      <c r="S756" s="5">
        <f>I756-J756-K756-L756</f>
        <v/>
      </c>
      <c r="T756" s="5">
        <f>L756-M756-N756-O756-P756-Q756</f>
        <v/>
      </c>
    </row>
    <row r="757">
      <c r="A757" s="4" t="inlineStr">
        <is>
          <t>O20240107-0324-01</t>
        </is>
      </c>
      <c r="B757" s="4" t="inlineStr">
        <is>
          <t>C202401-0324</t>
        </is>
      </c>
      <c r="C757" s="4" t="inlineStr">
        <is>
          <t>2024-01-07</t>
        </is>
      </c>
      <c r="D757" s="4" t="inlineStr">
        <is>
          <t>2024-01-07</t>
        </is>
      </c>
      <c r="E757" s="4" t="inlineStr">
        <is>
          <t>2024-01</t>
        </is>
      </c>
      <c r="F757" s="4" t="n">
        <v>0</v>
      </c>
      <c r="G757" s="4" t="inlineStr">
        <is>
          <t>Paid search</t>
        </is>
      </c>
      <c r="H757" s="4" t="inlineStr">
        <is>
          <t>Apparel</t>
        </is>
      </c>
      <c r="I757" s="5" t="n">
        <v>111.24</v>
      </c>
      <c r="J757" s="5" t="n">
        <v>8.24</v>
      </c>
      <c r="K757" s="5" t="n">
        <v>0</v>
      </c>
      <c r="L757" s="5" t="n">
        <v>103</v>
      </c>
      <c r="M757" s="5" t="n">
        <v>36.05</v>
      </c>
      <c r="N757" s="5" t="n">
        <v>12.36</v>
      </c>
      <c r="O757" s="5" t="n">
        <v>3.09</v>
      </c>
      <c r="P757" s="5" t="n">
        <v>10.3</v>
      </c>
      <c r="Q757" s="5" t="n">
        <v>41.2</v>
      </c>
      <c r="R757" s="6" t="n">
        <v>1</v>
      </c>
      <c r="S757" s="5">
        <f>I757-J757-K757-L757</f>
        <v/>
      </c>
      <c r="T757" s="5">
        <f>L757-M757-N757-O757-P757-Q757</f>
        <v/>
      </c>
    </row>
    <row r="758">
      <c r="A758" s="4" t="inlineStr">
        <is>
          <t>O20240112-0325-01</t>
        </is>
      </c>
      <c r="B758" s="4" t="inlineStr">
        <is>
          <t>C202401-0325</t>
        </is>
      </c>
      <c r="C758" s="4" t="inlineStr">
        <is>
          <t>2024-01-12</t>
        </is>
      </c>
      <c r="D758" s="4" t="inlineStr">
        <is>
          <t>2024-01-12</t>
        </is>
      </c>
      <c r="E758" s="4" t="inlineStr">
        <is>
          <t>2024-01</t>
        </is>
      </c>
      <c r="F758" s="4" t="n">
        <v>0</v>
      </c>
      <c r="G758" s="4" t="inlineStr">
        <is>
          <t>Paid search</t>
        </is>
      </c>
      <c r="H758" s="4" t="inlineStr">
        <is>
          <t>Apparel</t>
        </is>
      </c>
      <c r="I758" s="5" t="n">
        <v>112.32</v>
      </c>
      <c r="J758" s="5" t="n">
        <v>8.32</v>
      </c>
      <c r="K758" s="5" t="n">
        <v>0</v>
      </c>
      <c r="L758" s="5" t="n">
        <v>104</v>
      </c>
      <c r="M758" s="5" t="n">
        <v>36.4</v>
      </c>
      <c r="N758" s="5" t="n">
        <v>12.48</v>
      </c>
      <c r="O758" s="5" t="n">
        <v>3.12</v>
      </c>
      <c r="P758" s="5" t="n">
        <v>10.4</v>
      </c>
      <c r="Q758" s="5" t="n">
        <v>41.6</v>
      </c>
      <c r="R758" s="6" t="n">
        <v>1</v>
      </c>
      <c r="S758" s="5">
        <f>I758-J758-K758-L758</f>
        <v/>
      </c>
      <c r="T758" s="5">
        <f>L758-M758-N758-O758-P758-Q758</f>
        <v/>
      </c>
    </row>
    <row r="759">
      <c r="A759" s="4" t="inlineStr">
        <is>
          <t>O20240212-0325-01</t>
        </is>
      </c>
      <c r="B759" s="4" t="inlineStr">
        <is>
          <t>C202401-0325</t>
        </is>
      </c>
      <c r="C759" s="4" t="inlineStr">
        <is>
          <t>2024-02-12</t>
        </is>
      </c>
      <c r="D759" s="4" t="inlineStr">
        <is>
          <t>2024-01-12</t>
        </is>
      </c>
      <c r="E759" s="4" t="inlineStr">
        <is>
          <t>2024-01</t>
        </is>
      </c>
      <c r="F759" s="4" t="n">
        <v>1</v>
      </c>
      <c r="G759" s="4" t="inlineStr">
        <is>
          <t>Paid search</t>
        </is>
      </c>
      <c r="H759" s="4" t="inlineStr">
        <is>
          <t>Apparel</t>
        </is>
      </c>
      <c r="I759" s="5" t="n">
        <v>62.64</v>
      </c>
      <c r="J759" s="5" t="n">
        <v>4.64</v>
      </c>
      <c r="K759" s="5" t="n">
        <v>0</v>
      </c>
      <c r="L759" s="5" t="n">
        <v>58</v>
      </c>
      <c r="M759" s="5" t="n">
        <v>20.3</v>
      </c>
      <c r="N759" s="5" t="n">
        <v>6.96</v>
      </c>
      <c r="O759" s="5" t="n">
        <v>1.74</v>
      </c>
      <c r="P759" s="5" t="n">
        <v>5.8</v>
      </c>
      <c r="Q759" s="5" t="n">
        <v>23.2</v>
      </c>
      <c r="R759" s="6" t="n">
        <v>0</v>
      </c>
      <c r="S759" s="5">
        <f>I759-J759-K759-L759</f>
        <v/>
      </c>
      <c r="T759" s="5">
        <f>L759-M759-N759-O759-P759-Q759</f>
        <v/>
      </c>
    </row>
    <row r="760">
      <c r="A760" s="4" t="inlineStr">
        <is>
          <t>O20240117-0326-01</t>
        </is>
      </c>
      <c r="B760" s="4" t="inlineStr">
        <is>
          <t>C202401-0326</t>
        </is>
      </c>
      <c r="C760" s="4" t="inlineStr">
        <is>
          <t>2024-01-17</t>
        </is>
      </c>
      <c r="D760" s="4" t="inlineStr">
        <is>
          <t>2024-01-17</t>
        </is>
      </c>
      <c r="E760" s="4" t="inlineStr">
        <is>
          <t>2024-01</t>
        </is>
      </c>
      <c r="F760" s="4" t="n">
        <v>0</v>
      </c>
      <c r="G760" s="4" t="inlineStr">
        <is>
          <t>Paid search</t>
        </is>
      </c>
      <c r="H760" s="4" t="inlineStr">
        <is>
          <t>Home</t>
        </is>
      </c>
      <c r="I760" s="5" t="n">
        <v>109.08</v>
      </c>
      <c r="J760" s="5" t="n">
        <v>8.08</v>
      </c>
      <c r="K760" s="5" t="n">
        <v>0</v>
      </c>
      <c r="L760" s="5" t="n">
        <v>101</v>
      </c>
      <c r="M760" s="5" t="n">
        <v>35.35</v>
      </c>
      <c r="N760" s="5" t="n">
        <v>12.12</v>
      </c>
      <c r="O760" s="5" t="n">
        <v>3.03</v>
      </c>
      <c r="P760" s="5" t="n">
        <v>10.1</v>
      </c>
      <c r="Q760" s="5" t="n">
        <v>40.4</v>
      </c>
      <c r="R760" s="6" t="n">
        <v>1</v>
      </c>
      <c r="S760" s="5">
        <f>I760-J760-K760-L760</f>
        <v/>
      </c>
      <c r="T760" s="5">
        <f>L760-M760-N760-O760-P760-Q760</f>
        <v/>
      </c>
    </row>
    <row r="761">
      <c r="A761" s="4" t="inlineStr">
        <is>
          <t>O20240417-0326-01</t>
        </is>
      </c>
      <c r="B761" s="4" t="inlineStr">
        <is>
          <t>C202401-0326</t>
        </is>
      </c>
      <c r="C761" s="4" t="inlineStr">
        <is>
          <t>2024-04-17</t>
        </is>
      </c>
      <c r="D761" s="4" t="inlineStr">
        <is>
          <t>2024-01-17</t>
        </is>
      </c>
      <c r="E761" s="4" t="inlineStr">
        <is>
          <t>2024-01</t>
        </is>
      </c>
      <c r="F761" s="4" t="n">
        <v>3</v>
      </c>
      <c r="G761" s="4" t="inlineStr">
        <is>
          <t>Paid search</t>
        </is>
      </c>
      <c r="H761" s="4" t="inlineStr">
        <is>
          <t>Home</t>
        </is>
      </c>
      <c r="I761" s="5" t="n">
        <v>54</v>
      </c>
      <c r="J761" s="5" t="n">
        <v>4</v>
      </c>
      <c r="K761" s="5" t="n">
        <v>0</v>
      </c>
      <c r="L761" s="5" t="n">
        <v>50</v>
      </c>
      <c r="M761" s="5" t="n">
        <v>17.5</v>
      </c>
      <c r="N761" s="5" t="n">
        <v>6</v>
      </c>
      <c r="O761" s="5" t="n">
        <v>1.5</v>
      </c>
      <c r="P761" s="5" t="n">
        <v>5</v>
      </c>
      <c r="Q761" s="5" t="n">
        <v>20</v>
      </c>
      <c r="R761" s="6" t="n">
        <v>0</v>
      </c>
      <c r="S761" s="5">
        <f>I761-J761-K761-L761</f>
        <v/>
      </c>
      <c r="T761" s="5">
        <f>L761-M761-N761-O761-P761-Q761</f>
        <v/>
      </c>
    </row>
    <row r="762">
      <c r="A762" s="4" t="inlineStr">
        <is>
          <t>O20240122-0327-01</t>
        </is>
      </c>
      <c r="B762" s="4" t="inlineStr">
        <is>
          <t>C202401-0327</t>
        </is>
      </c>
      <c r="C762" s="4" t="inlineStr">
        <is>
          <t>2024-01-22</t>
        </is>
      </c>
      <c r="D762" s="4" t="inlineStr">
        <is>
          <t>2024-01-22</t>
        </is>
      </c>
      <c r="E762" s="4" t="inlineStr">
        <is>
          <t>2024-01</t>
        </is>
      </c>
      <c r="F762" s="4" t="n">
        <v>0</v>
      </c>
      <c r="G762" s="4" t="inlineStr">
        <is>
          <t>Organic search</t>
        </is>
      </c>
      <c r="H762" s="4" t="inlineStr">
        <is>
          <t>Apparel</t>
        </is>
      </c>
      <c r="I762" s="5" t="n">
        <v>108</v>
      </c>
      <c r="J762" s="5" t="n">
        <v>8</v>
      </c>
      <c r="K762" s="5" t="n">
        <v>0</v>
      </c>
      <c r="L762" s="5" t="n">
        <v>100</v>
      </c>
      <c r="M762" s="5" t="n">
        <v>35</v>
      </c>
      <c r="N762" s="5" t="n">
        <v>12</v>
      </c>
      <c r="O762" s="5" t="n">
        <v>3</v>
      </c>
      <c r="P762" s="5" t="n">
        <v>10</v>
      </c>
      <c r="Q762" s="5" t="n">
        <v>40</v>
      </c>
      <c r="R762" s="6" t="n">
        <v>1</v>
      </c>
      <c r="S762" s="5">
        <f>I762-J762-K762-L762</f>
        <v/>
      </c>
      <c r="T762" s="5">
        <f>L762-M762-N762-O762-P762-Q762</f>
        <v/>
      </c>
    </row>
    <row r="763">
      <c r="A763" s="4" t="inlineStr">
        <is>
          <t>O20240127-0328-01</t>
        </is>
      </c>
      <c r="B763" s="4" t="inlineStr">
        <is>
          <t>C202401-0328</t>
        </is>
      </c>
      <c r="C763" s="4" t="inlineStr">
        <is>
          <t>2024-01-27</t>
        </is>
      </c>
      <c r="D763" s="4" t="inlineStr">
        <is>
          <t>2024-01-27</t>
        </is>
      </c>
      <c r="E763" s="4" t="inlineStr">
        <is>
          <t>2024-01</t>
        </is>
      </c>
      <c r="F763" s="4" t="n">
        <v>0</v>
      </c>
      <c r="G763" s="4" t="inlineStr">
        <is>
          <t>Email</t>
        </is>
      </c>
      <c r="H763" s="4" t="inlineStr">
        <is>
          <t>Supplements</t>
        </is>
      </c>
      <c r="I763" s="5" t="n">
        <v>92.88</v>
      </c>
      <c r="J763" s="5" t="n">
        <v>6.88</v>
      </c>
      <c r="K763" s="5" t="n">
        <v>0</v>
      </c>
      <c r="L763" s="5" t="n">
        <v>86</v>
      </c>
      <c r="M763" s="5" t="n">
        <v>30.1</v>
      </c>
      <c r="N763" s="5" t="n">
        <v>10.32</v>
      </c>
      <c r="O763" s="5" t="n">
        <v>2.58</v>
      </c>
      <c r="P763" s="5" t="n">
        <v>8.6</v>
      </c>
      <c r="Q763" s="5" t="n">
        <v>34.4</v>
      </c>
      <c r="R763" s="6" t="n">
        <v>1</v>
      </c>
      <c r="S763" s="5">
        <f>I763-J763-K763-L763</f>
        <v/>
      </c>
      <c r="T763" s="5">
        <f>L763-M763-N763-O763-P763-Q763</f>
        <v/>
      </c>
    </row>
    <row r="764">
      <c r="A764" s="4" t="inlineStr">
        <is>
          <t>O20240227-0328-01</t>
        </is>
      </c>
      <c r="B764" s="4" t="inlineStr">
        <is>
          <t>C202401-0328</t>
        </is>
      </c>
      <c r="C764" s="4" t="inlineStr">
        <is>
          <t>2024-02-27</t>
        </is>
      </c>
      <c r="D764" s="4" t="inlineStr">
        <is>
          <t>2024-01-27</t>
        </is>
      </c>
      <c r="E764" s="4" t="inlineStr">
        <is>
          <t>2024-01</t>
        </is>
      </c>
      <c r="F764" s="4" t="n">
        <v>1</v>
      </c>
      <c r="G764" s="4" t="inlineStr">
        <is>
          <t>Email</t>
        </is>
      </c>
      <c r="H764" s="4" t="inlineStr">
        <is>
          <t>Supplements</t>
        </is>
      </c>
      <c r="I764" s="5" t="n">
        <v>81</v>
      </c>
      <c r="J764" s="5" t="n">
        <v>6</v>
      </c>
      <c r="K764" s="5" t="n">
        <v>0</v>
      </c>
      <c r="L764" s="5" t="n">
        <v>75</v>
      </c>
      <c r="M764" s="5" t="n">
        <v>26.25</v>
      </c>
      <c r="N764" s="5" t="n">
        <v>9</v>
      </c>
      <c r="O764" s="5" t="n">
        <v>2.25</v>
      </c>
      <c r="P764" s="5" t="n">
        <v>7.5</v>
      </c>
      <c r="Q764" s="5" t="n">
        <v>30</v>
      </c>
      <c r="R764" s="6" t="n">
        <v>0</v>
      </c>
      <c r="S764" s="5">
        <f>I764-J764-K764-L764</f>
        <v/>
      </c>
      <c r="T764" s="5">
        <f>L764-M764-N764-O764-P764-Q764</f>
        <v/>
      </c>
    </row>
    <row r="765">
      <c r="A765" s="4" t="inlineStr">
        <is>
          <t>O20240327-0328-01</t>
        </is>
      </c>
      <c r="B765" s="4" t="inlineStr">
        <is>
          <t>C202401-0328</t>
        </is>
      </c>
      <c r="C765" s="4" t="inlineStr">
        <is>
          <t>2024-03-27</t>
        </is>
      </c>
      <c r="D765" s="4" t="inlineStr">
        <is>
          <t>2024-01-27</t>
        </is>
      </c>
      <c r="E765" s="4" t="inlineStr">
        <is>
          <t>2024-01</t>
        </is>
      </c>
      <c r="F765" s="4" t="n">
        <v>2</v>
      </c>
      <c r="G765" s="4" t="inlineStr">
        <is>
          <t>Email</t>
        </is>
      </c>
      <c r="H765" s="4" t="inlineStr">
        <is>
          <t>Supplements</t>
        </is>
      </c>
      <c r="I765" s="5" t="n">
        <v>100.44</v>
      </c>
      <c r="J765" s="5" t="n">
        <v>7.44</v>
      </c>
      <c r="K765" s="5" t="n">
        <v>0</v>
      </c>
      <c r="L765" s="5" t="n">
        <v>93</v>
      </c>
      <c r="M765" s="5" t="n">
        <v>32.55</v>
      </c>
      <c r="N765" s="5" t="n">
        <v>11.16</v>
      </c>
      <c r="O765" s="5" t="n">
        <v>2.79</v>
      </c>
      <c r="P765" s="5" t="n">
        <v>9.300000000000001</v>
      </c>
      <c r="Q765" s="5" t="n">
        <v>37.2</v>
      </c>
      <c r="R765" s="6" t="n">
        <v>0</v>
      </c>
      <c r="S765" s="5">
        <f>I765-J765-K765-L765</f>
        <v/>
      </c>
      <c r="T765" s="5">
        <f>L765-M765-N765-O765-P765-Q765</f>
        <v/>
      </c>
    </row>
    <row r="766">
      <c r="A766" s="4" t="inlineStr">
        <is>
          <t>O20240427-0328-01</t>
        </is>
      </c>
      <c r="B766" s="4" t="inlineStr">
        <is>
          <t>C202401-0328</t>
        </is>
      </c>
      <c r="C766" s="4" t="inlineStr">
        <is>
          <t>2024-04-27</t>
        </is>
      </c>
      <c r="D766" s="4" t="inlineStr">
        <is>
          <t>2024-01-27</t>
        </is>
      </c>
      <c r="E766" s="4" t="inlineStr">
        <is>
          <t>2024-01</t>
        </is>
      </c>
      <c r="F766" s="4" t="n">
        <v>3</v>
      </c>
      <c r="G766" s="4" t="inlineStr">
        <is>
          <t>Email</t>
        </is>
      </c>
      <c r="H766" s="4" t="inlineStr">
        <is>
          <t>Supplements</t>
        </is>
      </c>
      <c r="I766" s="5" t="n">
        <v>75.59999999999999</v>
      </c>
      <c r="J766" s="5" t="n">
        <v>5.6</v>
      </c>
      <c r="K766" s="5" t="n">
        <v>0</v>
      </c>
      <c r="L766" s="5" t="n">
        <v>70</v>
      </c>
      <c r="M766" s="5" t="n">
        <v>24.5</v>
      </c>
      <c r="N766" s="5" t="n">
        <v>8.4</v>
      </c>
      <c r="O766" s="5" t="n">
        <v>2.1</v>
      </c>
      <c r="P766" s="5" t="n">
        <v>7</v>
      </c>
      <c r="Q766" s="5" t="n">
        <v>28</v>
      </c>
      <c r="R766" s="6" t="n">
        <v>0</v>
      </c>
      <c r="S766" s="5">
        <f>I766-J766-K766-L766</f>
        <v/>
      </c>
      <c r="T766" s="5">
        <f>L766-M766-N766-O766-P766-Q766</f>
        <v/>
      </c>
    </row>
    <row r="767">
      <c r="A767" s="4" t="inlineStr">
        <is>
          <t>O20240627-0328-01</t>
        </is>
      </c>
      <c r="B767" s="4" t="inlineStr">
        <is>
          <t>C202401-0328</t>
        </is>
      </c>
      <c r="C767" s="4" t="inlineStr">
        <is>
          <t>2024-06-27</t>
        </is>
      </c>
      <c r="D767" s="4" t="inlineStr">
        <is>
          <t>2024-01-27</t>
        </is>
      </c>
      <c r="E767" s="4" t="inlineStr">
        <is>
          <t>2024-01</t>
        </is>
      </c>
      <c r="F767" s="4" t="n">
        <v>5</v>
      </c>
      <c r="G767" s="4" t="inlineStr">
        <is>
          <t>Email</t>
        </is>
      </c>
      <c r="H767" s="4" t="inlineStr">
        <is>
          <t>Supplements</t>
        </is>
      </c>
      <c r="I767" s="5" t="n">
        <v>66.95999999999999</v>
      </c>
      <c r="J767" s="5" t="n">
        <v>4.96</v>
      </c>
      <c r="K767" s="5" t="n">
        <v>0</v>
      </c>
      <c r="L767" s="5" t="n">
        <v>62</v>
      </c>
      <c r="M767" s="5" t="n">
        <v>21.7</v>
      </c>
      <c r="N767" s="5" t="n">
        <v>7.44</v>
      </c>
      <c r="O767" s="5" t="n">
        <v>1.86</v>
      </c>
      <c r="P767" s="5" t="n">
        <v>6.2</v>
      </c>
      <c r="Q767" s="5" t="n">
        <v>24.8</v>
      </c>
      <c r="R767" s="6" t="n">
        <v>0</v>
      </c>
      <c r="S767" s="5">
        <f>I767-J767-K767-L767</f>
        <v/>
      </c>
      <c r="T767" s="5">
        <f>L767-M767-N767-O767-P767-Q767</f>
        <v/>
      </c>
    </row>
    <row r="768">
      <c r="A768" s="4" t="inlineStr">
        <is>
          <t>O20241027-0328-01</t>
        </is>
      </c>
      <c r="B768" s="4" t="inlineStr">
        <is>
          <t>C202401-0328</t>
        </is>
      </c>
      <c r="C768" s="4" t="inlineStr">
        <is>
          <t>2024-10-27</t>
        </is>
      </c>
      <c r="D768" s="4" t="inlineStr">
        <is>
          <t>2024-01-27</t>
        </is>
      </c>
      <c r="E768" s="4" t="inlineStr">
        <is>
          <t>2024-01</t>
        </is>
      </c>
      <c r="F768" s="4" t="n">
        <v>9</v>
      </c>
      <c r="G768" s="4" t="inlineStr">
        <is>
          <t>Email</t>
        </is>
      </c>
      <c r="H768" s="4" t="inlineStr">
        <is>
          <t>Supplements</t>
        </is>
      </c>
      <c r="I768" s="5" t="n">
        <v>48.6</v>
      </c>
      <c r="J768" s="5" t="n">
        <v>3.6</v>
      </c>
      <c r="K768" s="5" t="n">
        <v>0</v>
      </c>
      <c r="L768" s="5" t="n">
        <v>45</v>
      </c>
      <c r="M768" s="5" t="n">
        <v>15.75</v>
      </c>
      <c r="N768" s="5" t="n">
        <v>5.4</v>
      </c>
      <c r="O768" s="5" t="n">
        <v>1.35</v>
      </c>
      <c r="P768" s="5" t="n">
        <v>4.5</v>
      </c>
      <c r="Q768" s="5" t="n">
        <v>18</v>
      </c>
      <c r="R768" s="6" t="n">
        <v>0</v>
      </c>
      <c r="S768" s="5">
        <f>I768-J768-K768-L768</f>
        <v/>
      </c>
      <c r="T768" s="5">
        <f>L768-M768-N768-O768-P768-Q768</f>
        <v/>
      </c>
    </row>
    <row r="769">
      <c r="A769" s="4" t="inlineStr">
        <is>
          <t>O20250827-0328-01</t>
        </is>
      </c>
      <c r="B769" s="4" t="inlineStr">
        <is>
          <t>C202401-0328</t>
        </is>
      </c>
      <c r="C769" s="4" t="inlineStr">
        <is>
          <t>2025-08-27</t>
        </is>
      </c>
      <c r="D769" s="4" t="inlineStr">
        <is>
          <t>2024-01-27</t>
        </is>
      </c>
      <c r="E769" s="4" t="inlineStr">
        <is>
          <t>2024-01</t>
        </is>
      </c>
      <c r="F769" s="4" t="n">
        <v>19</v>
      </c>
      <c r="G769" s="4" t="inlineStr">
        <is>
          <t>Email</t>
        </is>
      </c>
      <c r="H769" s="4" t="inlineStr">
        <is>
          <t>Supplements</t>
        </is>
      </c>
      <c r="I769" s="5" t="n">
        <v>49.68</v>
      </c>
      <c r="J769" s="5" t="n">
        <v>3.68</v>
      </c>
      <c r="K769" s="5" t="n">
        <v>0</v>
      </c>
      <c r="L769" s="5" t="n">
        <v>46</v>
      </c>
      <c r="M769" s="5" t="n">
        <v>16.1</v>
      </c>
      <c r="N769" s="5" t="n">
        <v>5.52</v>
      </c>
      <c r="O769" s="5" t="n">
        <v>1.38</v>
      </c>
      <c r="P769" s="5" t="n">
        <v>4.6</v>
      </c>
      <c r="Q769" s="5" t="n">
        <v>18.4</v>
      </c>
      <c r="R769" s="6" t="n">
        <v>0</v>
      </c>
      <c r="S769" s="5">
        <f>I769-J769-K769-L769</f>
        <v/>
      </c>
      <c r="T769" s="5">
        <f>L769-M769-N769-O769-P769-Q769</f>
        <v/>
      </c>
    </row>
    <row r="770">
      <c r="A770" s="4" t="inlineStr">
        <is>
          <t>O20240101-0329-01</t>
        </is>
      </c>
      <c r="B770" s="4" t="inlineStr">
        <is>
          <t>C202401-0329</t>
        </is>
      </c>
      <c r="C770" s="4" t="inlineStr">
        <is>
          <t>2024-01-01</t>
        </is>
      </c>
      <c r="D770" s="4" t="inlineStr">
        <is>
          <t>2024-01-01</t>
        </is>
      </c>
      <c r="E770" s="4" t="inlineStr">
        <is>
          <t>2024-01</t>
        </is>
      </c>
      <c r="F770" s="4" t="n">
        <v>0</v>
      </c>
      <c r="G770" s="4" t="inlineStr">
        <is>
          <t>Paid search</t>
        </is>
      </c>
      <c r="H770" s="4" t="inlineStr">
        <is>
          <t>Apparel</t>
        </is>
      </c>
      <c r="I770" s="5" t="n">
        <v>91.8</v>
      </c>
      <c r="J770" s="5" t="n">
        <v>6.8</v>
      </c>
      <c r="K770" s="5" t="n">
        <v>0</v>
      </c>
      <c r="L770" s="5" t="n">
        <v>85</v>
      </c>
      <c r="M770" s="5" t="n">
        <v>29.75</v>
      </c>
      <c r="N770" s="5" t="n">
        <v>10.2</v>
      </c>
      <c r="O770" s="5" t="n">
        <v>2.55</v>
      </c>
      <c r="P770" s="5" t="n">
        <v>8.5</v>
      </c>
      <c r="Q770" s="5" t="n">
        <v>34</v>
      </c>
      <c r="R770" s="6" t="n">
        <v>1</v>
      </c>
      <c r="S770" s="5">
        <f>I770-J770-K770-L770</f>
        <v/>
      </c>
      <c r="T770" s="5">
        <f>L770-M770-N770-O770-P770-Q770</f>
        <v/>
      </c>
    </row>
    <row r="771">
      <c r="A771" s="4" t="inlineStr">
        <is>
          <t>O20240106-0330-01</t>
        </is>
      </c>
      <c r="B771" s="4" t="inlineStr">
        <is>
          <t>C202401-0330</t>
        </is>
      </c>
      <c r="C771" s="4" t="inlineStr">
        <is>
          <t>2024-01-06</t>
        </is>
      </c>
      <c r="D771" s="4" t="inlineStr">
        <is>
          <t>2024-01-06</t>
        </is>
      </c>
      <c r="E771" s="4" t="inlineStr">
        <is>
          <t>2024-01</t>
        </is>
      </c>
      <c r="F771" s="4" t="n">
        <v>0</v>
      </c>
      <c r="G771" s="4" t="inlineStr">
        <is>
          <t>Organic search</t>
        </is>
      </c>
      <c r="H771" s="4" t="inlineStr">
        <is>
          <t>Apparel</t>
        </is>
      </c>
      <c r="I771" s="5" t="n">
        <v>97.2</v>
      </c>
      <c r="J771" s="5" t="n">
        <v>7.2</v>
      </c>
      <c r="K771" s="5" t="n">
        <v>0</v>
      </c>
      <c r="L771" s="5" t="n">
        <v>90</v>
      </c>
      <c r="M771" s="5" t="n">
        <v>31.5</v>
      </c>
      <c r="N771" s="5" t="n">
        <v>10.8</v>
      </c>
      <c r="O771" s="5" t="n">
        <v>2.7</v>
      </c>
      <c r="P771" s="5" t="n">
        <v>9</v>
      </c>
      <c r="Q771" s="5" t="n">
        <v>36</v>
      </c>
      <c r="R771" s="6" t="n">
        <v>1</v>
      </c>
      <c r="S771" s="5">
        <f>I771-J771-K771-L771</f>
        <v/>
      </c>
      <c r="T771" s="5">
        <f>L771-M771-N771-O771-P771-Q771</f>
        <v/>
      </c>
    </row>
    <row r="772">
      <c r="A772" s="4" t="inlineStr">
        <is>
          <t>O20240111-0331-01</t>
        </is>
      </c>
      <c r="B772" s="4" t="inlineStr">
        <is>
          <t>C202401-0331</t>
        </is>
      </c>
      <c r="C772" s="4" t="inlineStr">
        <is>
          <t>2024-01-11</t>
        </is>
      </c>
      <c r="D772" s="4" t="inlineStr">
        <is>
          <t>2024-01-11</t>
        </is>
      </c>
      <c r="E772" s="4" t="inlineStr">
        <is>
          <t>2024-01</t>
        </is>
      </c>
      <c r="F772" s="4" t="n">
        <v>0</v>
      </c>
      <c r="G772" s="4" t="inlineStr">
        <is>
          <t>Paid social</t>
        </is>
      </c>
      <c r="H772" s="4" t="inlineStr">
        <is>
          <t>Skincare</t>
        </is>
      </c>
      <c r="I772" s="5" t="n">
        <v>117.72</v>
      </c>
      <c r="J772" s="5" t="n">
        <v>8.720000000000001</v>
      </c>
      <c r="K772" s="5" t="n">
        <v>0</v>
      </c>
      <c r="L772" s="5" t="n">
        <v>109</v>
      </c>
      <c r="M772" s="5" t="n">
        <v>38.15</v>
      </c>
      <c r="N772" s="5" t="n">
        <v>13.08</v>
      </c>
      <c r="O772" s="5" t="n">
        <v>3.27</v>
      </c>
      <c r="P772" s="5" t="n">
        <v>10.9</v>
      </c>
      <c r="Q772" s="5" t="n">
        <v>43.6</v>
      </c>
      <c r="R772" s="6" t="n">
        <v>1</v>
      </c>
      <c r="S772" s="5">
        <f>I772-J772-K772-L772</f>
        <v/>
      </c>
      <c r="T772" s="5">
        <f>L772-M772-N772-O772-P772-Q772</f>
        <v/>
      </c>
    </row>
    <row r="773">
      <c r="A773" s="4" t="inlineStr">
        <is>
          <t>O20240116-0332-01</t>
        </is>
      </c>
      <c r="B773" s="4" t="inlineStr">
        <is>
          <t>C202401-0332</t>
        </is>
      </c>
      <c r="C773" s="4" t="inlineStr">
        <is>
          <t>2024-01-16</t>
        </is>
      </c>
      <c r="D773" s="4" t="inlineStr">
        <is>
          <t>2024-01-16</t>
        </is>
      </c>
      <c r="E773" s="4" t="inlineStr">
        <is>
          <t>2024-01</t>
        </is>
      </c>
      <c r="F773" s="4" t="n">
        <v>0</v>
      </c>
      <c r="G773" s="4" t="inlineStr">
        <is>
          <t>Paid social</t>
        </is>
      </c>
      <c r="H773" s="4" t="inlineStr">
        <is>
          <t>Skincare</t>
        </is>
      </c>
      <c r="I773" s="5" t="n">
        <v>88.56</v>
      </c>
      <c r="J773" s="5" t="n">
        <v>6.56</v>
      </c>
      <c r="K773" s="5" t="n">
        <v>0</v>
      </c>
      <c r="L773" s="5" t="n">
        <v>82</v>
      </c>
      <c r="M773" s="5" t="n">
        <v>28.7</v>
      </c>
      <c r="N773" s="5" t="n">
        <v>9.84</v>
      </c>
      <c r="O773" s="5" t="n">
        <v>2.46</v>
      </c>
      <c r="P773" s="5" t="n">
        <v>8.199999999999999</v>
      </c>
      <c r="Q773" s="5" t="n">
        <v>32.8</v>
      </c>
      <c r="R773" s="6" t="n">
        <v>1</v>
      </c>
      <c r="S773" s="5">
        <f>I773-J773-K773-L773</f>
        <v/>
      </c>
      <c r="T773" s="5">
        <f>L773-M773-N773-O773-P773-Q773</f>
        <v/>
      </c>
    </row>
    <row r="774">
      <c r="A774" s="4" t="inlineStr">
        <is>
          <t>O20240121-0333-01</t>
        </is>
      </c>
      <c r="B774" s="4" t="inlineStr">
        <is>
          <t>C202401-0333</t>
        </is>
      </c>
      <c r="C774" s="4" t="inlineStr">
        <is>
          <t>2024-01-21</t>
        </is>
      </c>
      <c r="D774" s="4" t="inlineStr">
        <is>
          <t>2024-01-21</t>
        </is>
      </c>
      <c r="E774" s="4" t="inlineStr">
        <is>
          <t>2024-01</t>
        </is>
      </c>
      <c r="F774" s="4" t="n">
        <v>0</v>
      </c>
      <c r="G774" s="4" t="inlineStr">
        <is>
          <t>Email</t>
        </is>
      </c>
      <c r="H774" s="4" t="inlineStr">
        <is>
          <t>Skincare</t>
        </is>
      </c>
      <c r="I774" s="5" t="n">
        <v>100.44</v>
      </c>
      <c r="J774" s="5" t="n">
        <v>7.44</v>
      </c>
      <c r="K774" s="5" t="n">
        <v>0</v>
      </c>
      <c r="L774" s="5" t="n">
        <v>93</v>
      </c>
      <c r="M774" s="5" t="n">
        <v>32.55</v>
      </c>
      <c r="N774" s="5" t="n">
        <v>11.16</v>
      </c>
      <c r="O774" s="5" t="n">
        <v>2.79</v>
      </c>
      <c r="P774" s="5" t="n">
        <v>9.300000000000001</v>
      </c>
      <c r="Q774" s="5" t="n">
        <v>37.2</v>
      </c>
      <c r="R774" s="6" t="n">
        <v>1</v>
      </c>
      <c r="S774" s="5">
        <f>I774-J774-K774-L774</f>
        <v/>
      </c>
      <c r="T774" s="5">
        <f>L774-M774-N774-O774-P774-Q774</f>
        <v/>
      </c>
    </row>
    <row r="775">
      <c r="A775" s="4" t="inlineStr">
        <is>
          <t>O20240126-0334-01</t>
        </is>
      </c>
      <c r="B775" s="4" t="inlineStr">
        <is>
          <t>C202401-0334</t>
        </is>
      </c>
      <c r="C775" s="4" t="inlineStr">
        <is>
          <t>2024-01-26</t>
        </is>
      </c>
      <c r="D775" s="4" t="inlineStr">
        <is>
          <t>2024-01-26</t>
        </is>
      </c>
      <c r="E775" s="4" t="inlineStr">
        <is>
          <t>2024-01</t>
        </is>
      </c>
      <c r="F775" s="4" t="n">
        <v>0</v>
      </c>
      <c r="G775" s="4" t="inlineStr">
        <is>
          <t>Paid search</t>
        </is>
      </c>
      <c r="H775" s="4" t="inlineStr">
        <is>
          <t>Skincare</t>
        </is>
      </c>
      <c r="I775" s="5" t="n">
        <v>98.28</v>
      </c>
      <c r="J775" s="5" t="n">
        <v>7.28</v>
      </c>
      <c r="K775" s="5" t="n">
        <v>0</v>
      </c>
      <c r="L775" s="5" t="n">
        <v>91</v>
      </c>
      <c r="M775" s="5" t="n">
        <v>31.85</v>
      </c>
      <c r="N775" s="5" t="n">
        <v>10.92</v>
      </c>
      <c r="O775" s="5" t="n">
        <v>2.73</v>
      </c>
      <c r="P775" s="5" t="n">
        <v>9.1</v>
      </c>
      <c r="Q775" s="5" t="n">
        <v>36.4</v>
      </c>
      <c r="R775" s="6" t="n">
        <v>1</v>
      </c>
      <c r="S775" s="5">
        <f>I775-J775-K775-L775</f>
        <v/>
      </c>
      <c r="T775" s="5">
        <f>L775-M775-N775-O775-P775-Q775</f>
        <v/>
      </c>
    </row>
    <row r="776">
      <c r="A776" s="4" t="inlineStr">
        <is>
          <t>O20240131-0335-01</t>
        </is>
      </c>
      <c r="B776" s="4" t="inlineStr">
        <is>
          <t>C202401-0335</t>
        </is>
      </c>
      <c r="C776" s="4" t="inlineStr">
        <is>
          <t>2024-01-31</t>
        </is>
      </c>
      <c r="D776" s="4" t="inlineStr">
        <is>
          <t>2024-01-31</t>
        </is>
      </c>
      <c r="E776" s="4" t="inlineStr">
        <is>
          <t>2024-01</t>
        </is>
      </c>
      <c r="F776" s="4" t="n">
        <v>0</v>
      </c>
      <c r="G776" s="4" t="inlineStr">
        <is>
          <t>Email</t>
        </is>
      </c>
      <c r="H776" s="4" t="inlineStr">
        <is>
          <t>Skincare</t>
        </is>
      </c>
      <c r="I776" s="5" t="n">
        <v>115.56</v>
      </c>
      <c r="J776" s="5" t="n">
        <v>8.56</v>
      </c>
      <c r="K776" s="5" t="n">
        <v>0</v>
      </c>
      <c r="L776" s="5" t="n">
        <v>107</v>
      </c>
      <c r="M776" s="5" t="n">
        <v>37.45</v>
      </c>
      <c r="N776" s="5" t="n">
        <v>12.84</v>
      </c>
      <c r="O776" s="5" t="n">
        <v>3.21</v>
      </c>
      <c r="P776" s="5" t="n">
        <v>10.7</v>
      </c>
      <c r="Q776" s="5" t="n">
        <v>42.8</v>
      </c>
      <c r="R776" s="6" t="n">
        <v>1</v>
      </c>
      <c r="S776" s="5">
        <f>I776-J776-K776-L776</f>
        <v/>
      </c>
      <c r="T776" s="5">
        <f>L776-M776-N776-O776-P776-Q776</f>
        <v/>
      </c>
    </row>
    <row r="777">
      <c r="A777" s="4" t="inlineStr">
        <is>
          <t>O20240105-0336-01</t>
        </is>
      </c>
      <c r="B777" s="4" t="inlineStr">
        <is>
          <t>C202401-0336</t>
        </is>
      </c>
      <c r="C777" s="4" t="inlineStr">
        <is>
          <t>2024-01-05</t>
        </is>
      </c>
      <c r="D777" s="4" t="inlineStr">
        <is>
          <t>2024-01-05</t>
        </is>
      </c>
      <c r="E777" s="4" t="inlineStr">
        <is>
          <t>2024-01</t>
        </is>
      </c>
      <c r="F777" s="4" t="n">
        <v>0</v>
      </c>
      <c r="G777" s="4" t="inlineStr">
        <is>
          <t>Paid search</t>
        </is>
      </c>
      <c r="H777" s="4" t="inlineStr">
        <is>
          <t>Supplements</t>
        </is>
      </c>
      <c r="I777" s="5" t="n">
        <v>104.76</v>
      </c>
      <c r="J777" s="5" t="n">
        <v>7.76</v>
      </c>
      <c r="K777" s="5" t="n">
        <v>0</v>
      </c>
      <c r="L777" s="5" t="n">
        <v>97</v>
      </c>
      <c r="M777" s="5" t="n">
        <v>33.95</v>
      </c>
      <c r="N777" s="5" t="n">
        <v>11.64</v>
      </c>
      <c r="O777" s="5" t="n">
        <v>2.91</v>
      </c>
      <c r="P777" s="5" t="n">
        <v>9.699999999999999</v>
      </c>
      <c r="Q777" s="5" t="n">
        <v>38.8</v>
      </c>
      <c r="R777" s="6" t="n">
        <v>1</v>
      </c>
      <c r="S777" s="5">
        <f>I777-J777-K777-L777</f>
        <v/>
      </c>
      <c r="T777" s="5">
        <f>L777-M777-N777-O777-P777-Q777</f>
        <v/>
      </c>
    </row>
    <row r="778">
      <c r="A778" s="4" t="inlineStr">
        <is>
          <t>O20240110-0337-01</t>
        </is>
      </c>
      <c r="B778" s="4" t="inlineStr">
        <is>
          <t>C202401-0337</t>
        </is>
      </c>
      <c r="C778" s="4" t="inlineStr">
        <is>
          <t>2024-01-10</t>
        </is>
      </c>
      <c r="D778" s="4" t="inlineStr">
        <is>
          <t>2024-01-10</t>
        </is>
      </c>
      <c r="E778" s="4" t="inlineStr">
        <is>
          <t>2024-01</t>
        </is>
      </c>
      <c r="F778" s="4" t="n">
        <v>0</v>
      </c>
      <c r="G778" s="4" t="inlineStr">
        <is>
          <t>Paid social</t>
        </is>
      </c>
      <c r="H778" s="4" t="inlineStr">
        <is>
          <t>Skincare</t>
        </is>
      </c>
      <c r="I778" s="5" t="n">
        <v>113</v>
      </c>
      <c r="J778" s="5" t="n">
        <v>8</v>
      </c>
      <c r="K778" s="5" t="n">
        <v>5</v>
      </c>
      <c r="L778" s="5" t="n">
        <v>100</v>
      </c>
      <c r="M778" s="5" t="n">
        <v>35</v>
      </c>
      <c r="N778" s="5" t="n">
        <v>12</v>
      </c>
      <c r="O778" s="5" t="n">
        <v>3</v>
      </c>
      <c r="P778" s="5" t="n">
        <v>10</v>
      </c>
      <c r="Q778" s="5" t="n">
        <v>40</v>
      </c>
      <c r="R778" s="6" t="n">
        <v>1</v>
      </c>
      <c r="S778" s="5">
        <f>I778-J778-K778-L778</f>
        <v/>
      </c>
      <c r="T778" s="5">
        <f>L778-M778-N778-O778-P778-Q778</f>
        <v/>
      </c>
    </row>
    <row r="779">
      <c r="A779" s="4" t="inlineStr">
        <is>
          <t>O20240115-0338-01</t>
        </is>
      </c>
      <c r="B779" s="4" t="inlineStr">
        <is>
          <t>C202401-0338</t>
        </is>
      </c>
      <c r="C779" s="4" t="inlineStr">
        <is>
          <t>2024-01-15</t>
        </is>
      </c>
      <c r="D779" s="4" t="inlineStr">
        <is>
          <t>2024-01-15</t>
        </is>
      </c>
      <c r="E779" s="4" t="inlineStr">
        <is>
          <t>2024-01</t>
        </is>
      </c>
      <c r="F779" s="4" t="n">
        <v>0</v>
      </c>
      <c r="G779" s="4" t="inlineStr">
        <is>
          <t>Paid social</t>
        </is>
      </c>
      <c r="H779" s="4" t="inlineStr">
        <is>
          <t>Skincare</t>
        </is>
      </c>
      <c r="I779" s="5" t="n">
        <v>91.8</v>
      </c>
      <c r="J779" s="5" t="n">
        <v>6.8</v>
      </c>
      <c r="K779" s="5" t="n">
        <v>0</v>
      </c>
      <c r="L779" s="5" t="n">
        <v>85</v>
      </c>
      <c r="M779" s="5" t="n">
        <v>29.75</v>
      </c>
      <c r="N779" s="5" t="n">
        <v>10.2</v>
      </c>
      <c r="O779" s="5" t="n">
        <v>2.55</v>
      </c>
      <c r="P779" s="5" t="n">
        <v>8.5</v>
      </c>
      <c r="Q779" s="5" t="n">
        <v>34</v>
      </c>
      <c r="R779" s="6" t="n">
        <v>1</v>
      </c>
      <c r="S779" s="5">
        <f>I779-J779-K779-L779</f>
        <v/>
      </c>
      <c r="T779" s="5">
        <f>L779-M779-N779-O779-P779-Q779</f>
        <v/>
      </c>
    </row>
    <row r="780">
      <c r="A780" s="4" t="inlineStr">
        <is>
          <t>O20240215-0338-01</t>
        </is>
      </c>
      <c r="B780" s="4" t="inlineStr">
        <is>
          <t>C202401-0338</t>
        </is>
      </c>
      <c r="C780" s="4" t="inlineStr">
        <is>
          <t>2024-02-15</t>
        </is>
      </c>
      <c r="D780" s="4" t="inlineStr">
        <is>
          <t>2024-01-15</t>
        </is>
      </c>
      <c r="E780" s="4" t="inlineStr">
        <is>
          <t>2024-01</t>
        </is>
      </c>
      <c r="F780" s="4" t="n">
        <v>1</v>
      </c>
      <c r="G780" s="4" t="inlineStr">
        <is>
          <t>Paid social</t>
        </is>
      </c>
      <c r="H780" s="4" t="inlineStr">
        <is>
          <t>Skincare</t>
        </is>
      </c>
      <c r="I780" s="5" t="n">
        <v>86.40000000000001</v>
      </c>
      <c r="J780" s="5" t="n">
        <v>6.4</v>
      </c>
      <c r="K780" s="5" t="n">
        <v>0</v>
      </c>
      <c r="L780" s="5" t="n">
        <v>80</v>
      </c>
      <c r="M780" s="5" t="n">
        <v>28</v>
      </c>
      <c r="N780" s="5" t="n">
        <v>9.6</v>
      </c>
      <c r="O780" s="5" t="n">
        <v>2.4</v>
      </c>
      <c r="P780" s="5" t="n">
        <v>8</v>
      </c>
      <c r="Q780" s="5" t="n">
        <v>32</v>
      </c>
      <c r="R780" s="6" t="n">
        <v>0</v>
      </c>
      <c r="S780" s="5">
        <f>I780-J780-K780-L780</f>
        <v/>
      </c>
      <c r="T780" s="5">
        <f>L780-M780-N780-O780-P780-Q780</f>
        <v/>
      </c>
    </row>
    <row r="781">
      <c r="A781" s="4" t="inlineStr">
        <is>
          <t>O20241015-0338-01</t>
        </is>
      </c>
      <c r="B781" s="4" t="inlineStr">
        <is>
          <t>C202401-0338</t>
        </is>
      </c>
      <c r="C781" s="4" t="inlineStr">
        <is>
          <t>2024-10-15</t>
        </is>
      </c>
      <c r="D781" s="4" t="inlineStr">
        <is>
          <t>2024-01-15</t>
        </is>
      </c>
      <c r="E781" s="4" t="inlineStr">
        <is>
          <t>2024-01</t>
        </is>
      </c>
      <c r="F781" s="4" t="n">
        <v>9</v>
      </c>
      <c r="G781" s="4" t="inlineStr">
        <is>
          <t>Paid social</t>
        </is>
      </c>
      <c r="H781" s="4" t="inlineStr">
        <is>
          <t>Skincare</t>
        </is>
      </c>
      <c r="I781" s="5" t="n">
        <v>51.84</v>
      </c>
      <c r="J781" s="5" t="n">
        <v>3.84</v>
      </c>
      <c r="K781" s="5" t="n">
        <v>0</v>
      </c>
      <c r="L781" s="5" t="n">
        <v>48</v>
      </c>
      <c r="M781" s="5" t="n">
        <v>16.8</v>
      </c>
      <c r="N781" s="5" t="n">
        <v>5.76</v>
      </c>
      <c r="O781" s="5" t="n">
        <v>1.44</v>
      </c>
      <c r="P781" s="5" t="n">
        <v>4.8</v>
      </c>
      <c r="Q781" s="5" t="n">
        <v>19.2</v>
      </c>
      <c r="R781" s="6" t="n">
        <v>0</v>
      </c>
      <c r="S781" s="5">
        <f>I781-J781-K781-L781</f>
        <v/>
      </c>
      <c r="T781" s="5">
        <f>L781-M781-N781-O781-P781-Q781</f>
        <v/>
      </c>
    </row>
    <row r="782">
      <c r="A782" s="4" t="inlineStr">
        <is>
          <t>O20241115-0338-01</t>
        </is>
      </c>
      <c r="B782" s="4" t="inlineStr">
        <is>
          <t>C202401-0338</t>
        </is>
      </c>
      <c r="C782" s="4" t="inlineStr">
        <is>
          <t>2024-11-15</t>
        </is>
      </c>
      <c r="D782" s="4" t="inlineStr">
        <is>
          <t>2024-01-15</t>
        </is>
      </c>
      <c r="E782" s="4" t="inlineStr">
        <is>
          <t>2024-01</t>
        </is>
      </c>
      <c r="F782" s="4" t="n">
        <v>10</v>
      </c>
      <c r="G782" s="4" t="inlineStr">
        <is>
          <t>Paid social</t>
        </is>
      </c>
      <c r="H782" s="4" t="inlineStr">
        <is>
          <t>Skincare</t>
        </is>
      </c>
      <c r="I782" s="5" t="n">
        <v>68.04000000000001</v>
      </c>
      <c r="J782" s="5" t="n">
        <v>5.04</v>
      </c>
      <c r="K782" s="5" t="n">
        <v>0</v>
      </c>
      <c r="L782" s="5" t="n">
        <v>63</v>
      </c>
      <c r="M782" s="5" t="n">
        <v>22.05</v>
      </c>
      <c r="N782" s="5" t="n">
        <v>7.56</v>
      </c>
      <c r="O782" s="5" t="n">
        <v>1.89</v>
      </c>
      <c r="P782" s="5" t="n">
        <v>6.3</v>
      </c>
      <c r="Q782" s="5" t="n">
        <v>25.2</v>
      </c>
      <c r="R782" s="6" t="n">
        <v>0</v>
      </c>
      <c r="S782" s="5">
        <f>I782-J782-K782-L782</f>
        <v/>
      </c>
      <c r="T782" s="5">
        <f>L782-M782-N782-O782-P782-Q782</f>
        <v/>
      </c>
    </row>
    <row r="783">
      <c r="A783" s="4" t="inlineStr">
        <is>
          <t>O20250215-0338-01</t>
        </is>
      </c>
      <c r="B783" s="4" t="inlineStr">
        <is>
          <t>C202401-0338</t>
        </is>
      </c>
      <c r="C783" s="4" t="inlineStr">
        <is>
          <t>2025-02-15</t>
        </is>
      </c>
      <c r="D783" s="4" t="inlineStr">
        <is>
          <t>2024-01-15</t>
        </is>
      </c>
      <c r="E783" s="4" t="inlineStr">
        <is>
          <t>2024-01</t>
        </is>
      </c>
      <c r="F783" s="4" t="n">
        <v>13</v>
      </c>
      <c r="G783" s="4" t="inlineStr">
        <is>
          <t>Paid social</t>
        </is>
      </c>
      <c r="H783" s="4" t="inlineStr">
        <is>
          <t>Skincare</t>
        </is>
      </c>
      <c r="I783" s="5" t="n">
        <v>59.4</v>
      </c>
      <c r="J783" s="5" t="n">
        <v>4.4</v>
      </c>
      <c r="K783" s="5" t="n">
        <v>0</v>
      </c>
      <c r="L783" s="5" t="n">
        <v>55</v>
      </c>
      <c r="M783" s="5" t="n">
        <v>19.25</v>
      </c>
      <c r="N783" s="5" t="n">
        <v>6.6</v>
      </c>
      <c r="O783" s="5" t="n">
        <v>1.65</v>
      </c>
      <c r="P783" s="5" t="n">
        <v>5.5</v>
      </c>
      <c r="Q783" s="5" t="n">
        <v>22</v>
      </c>
      <c r="R783" s="6" t="n">
        <v>0</v>
      </c>
      <c r="S783" s="5">
        <f>I783-J783-K783-L783</f>
        <v/>
      </c>
      <c r="T783" s="5">
        <f>L783-M783-N783-O783-P783-Q783</f>
        <v/>
      </c>
    </row>
    <row r="784">
      <c r="A784" s="4" t="inlineStr">
        <is>
          <t>O20240120-0339-01</t>
        </is>
      </c>
      <c r="B784" s="4" t="inlineStr">
        <is>
          <t>C202401-0339</t>
        </is>
      </c>
      <c r="C784" s="4" t="inlineStr">
        <is>
          <t>2024-01-20</t>
        </is>
      </c>
      <c r="D784" s="4" t="inlineStr">
        <is>
          <t>2024-01-20</t>
        </is>
      </c>
      <c r="E784" s="4" t="inlineStr">
        <is>
          <t>2024-01</t>
        </is>
      </c>
      <c r="F784" s="4" t="n">
        <v>0</v>
      </c>
      <c r="G784" s="4" t="inlineStr">
        <is>
          <t>Paid search</t>
        </is>
      </c>
      <c r="H784" s="4" t="inlineStr">
        <is>
          <t>Apparel</t>
        </is>
      </c>
      <c r="I784" s="5" t="n">
        <v>108</v>
      </c>
      <c r="J784" s="5" t="n">
        <v>8</v>
      </c>
      <c r="K784" s="5" t="n">
        <v>0</v>
      </c>
      <c r="L784" s="5" t="n">
        <v>100</v>
      </c>
      <c r="M784" s="5" t="n">
        <v>35</v>
      </c>
      <c r="N784" s="5" t="n">
        <v>12</v>
      </c>
      <c r="O784" s="5" t="n">
        <v>3</v>
      </c>
      <c r="P784" s="5" t="n">
        <v>10</v>
      </c>
      <c r="Q784" s="5" t="n">
        <v>40</v>
      </c>
      <c r="R784" s="6" t="n">
        <v>1</v>
      </c>
      <c r="S784" s="5">
        <f>I784-J784-K784-L784</f>
        <v/>
      </c>
      <c r="T784" s="5">
        <f>L784-M784-N784-O784-P784-Q784</f>
        <v/>
      </c>
    </row>
    <row r="785">
      <c r="A785" s="4" t="inlineStr">
        <is>
          <t>O20240125-0340-01</t>
        </is>
      </c>
      <c r="B785" s="4" t="inlineStr">
        <is>
          <t>C202401-0340</t>
        </is>
      </c>
      <c r="C785" s="4" t="inlineStr">
        <is>
          <t>2024-01-25</t>
        </is>
      </c>
      <c r="D785" s="4" t="inlineStr">
        <is>
          <t>2024-01-25</t>
        </is>
      </c>
      <c r="E785" s="4" t="inlineStr">
        <is>
          <t>2024-01</t>
        </is>
      </c>
      <c r="F785" s="4" t="n">
        <v>0</v>
      </c>
      <c r="G785" s="4" t="inlineStr">
        <is>
          <t>Paid search</t>
        </is>
      </c>
      <c r="H785" s="4" t="inlineStr">
        <is>
          <t>Apparel</t>
        </is>
      </c>
      <c r="I785" s="5" t="n">
        <v>88.56</v>
      </c>
      <c r="J785" s="5" t="n">
        <v>6.56</v>
      </c>
      <c r="K785" s="5" t="n">
        <v>0</v>
      </c>
      <c r="L785" s="5" t="n">
        <v>82</v>
      </c>
      <c r="M785" s="5" t="n">
        <v>28.7</v>
      </c>
      <c r="N785" s="5" t="n">
        <v>9.84</v>
      </c>
      <c r="O785" s="5" t="n">
        <v>2.46</v>
      </c>
      <c r="P785" s="5" t="n">
        <v>8.199999999999999</v>
      </c>
      <c r="Q785" s="5" t="n">
        <v>32.8</v>
      </c>
      <c r="R785" s="6" t="n">
        <v>1</v>
      </c>
      <c r="S785" s="5">
        <f>I785-J785-K785-L785</f>
        <v/>
      </c>
      <c r="T785" s="5">
        <f>L785-M785-N785-O785-P785-Q785</f>
        <v/>
      </c>
    </row>
    <row r="786">
      <c r="A786" s="4" t="inlineStr">
        <is>
          <t>O20240225-0340-01</t>
        </is>
      </c>
      <c r="B786" s="4" t="inlineStr">
        <is>
          <t>C202401-0340</t>
        </is>
      </c>
      <c r="C786" s="4" t="inlineStr">
        <is>
          <t>2024-02-25</t>
        </is>
      </c>
      <c r="D786" s="4" t="inlineStr">
        <is>
          <t>2024-01-25</t>
        </is>
      </c>
      <c r="E786" s="4" t="inlineStr">
        <is>
          <t>2024-01</t>
        </is>
      </c>
      <c r="F786" s="4" t="n">
        <v>1</v>
      </c>
      <c r="G786" s="4" t="inlineStr">
        <is>
          <t>Paid search</t>
        </is>
      </c>
      <c r="H786" s="4" t="inlineStr">
        <is>
          <t>Apparel</t>
        </is>
      </c>
      <c r="I786" s="5" t="n">
        <v>62.64</v>
      </c>
      <c r="J786" s="5" t="n">
        <v>4.64</v>
      </c>
      <c r="K786" s="5" t="n">
        <v>0</v>
      </c>
      <c r="L786" s="5" t="n">
        <v>58</v>
      </c>
      <c r="M786" s="5" t="n">
        <v>20.3</v>
      </c>
      <c r="N786" s="5" t="n">
        <v>6.96</v>
      </c>
      <c r="O786" s="5" t="n">
        <v>1.74</v>
      </c>
      <c r="P786" s="5" t="n">
        <v>5.8</v>
      </c>
      <c r="Q786" s="5" t="n">
        <v>23.2</v>
      </c>
      <c r="R786" s="6" t="n">
        <v>0</v>
      </c>
      <c r="S786" s="5">
        <f>I786-J786-K786-L786</f>
        <v/>
      </c>
      <c r="T786" s="5">
        <f>L786-M786-N786-O786-P786-Q786</f>
        <v/>
      </c>
    </row>
    <row r="787">
      <c r="A787" s="4" t="inlineStr">
        <is>
          <t>O20240425-0340-01</t>
        </is>
      </c>
      <c r="B787" s="4" t="inlineStr">
        <is>
          <t>C202401-0340</t>
        </is>
      </c>
      <c r="C787" s="4" t="inlineStr">
        <is>
          <t>2024-04-25</t>
        </is>
      </c>
      <c r="D787" s="4" t="inlineStr">
        <is>
          <t>2024-01-25</t>
        </is>
      </c>
      <c r="E787" s="4" t="inlineStr">
        <is>
          <t>2024-01</t>
        </is>
      </c>
      <c r="F787" s="4" t="n">
        <v>3</v>
      </c>
      <c r="G787" s="4" t="inlineStr">
        <is>
          <t>Paid search</t>
        </is>
      </c>
      <c r="H787" s="4" t="inlineStr">
        <is>
          <t>Apparel</t>
        </is>
      </c>
      <c r="I787" s="5" t="n">
        <v>72.31999999999999</v>
      </c>
      <c r="J787" s="5" t="n">
        <v>5.12</v>
      </c>
      <c r="K787" s="5" t="n">
        <v>3.2</v>
      </c>
      <c r="L787" s="5" t="n">
        <v>64</v>
      </c>
      <c r="M787" s="5" t="n">
        <v>22.4</v>
      </c>
      <c r="N787" s="5" t="n">
        <v>7.68</v>
      </c>
      <c r="O787" s="5" t="n">
        <v>1.92</v>
      </c>
      <c r="P787" s="5" t="n">
        <v>6.4</v>
      </c>
      <c r="Q787" s="5" t="n">
        <v>25.6</v>
      </c>
      <c r="R787" s="6" t="n">
        <v>0</v>
      </c>
      <c r="S787" s="5">
        <f>I787-J787-K787-L787</f>
        <v/>
      </c>
      <c r="T787" s="5">
        <f>L787-M787-N787-O787-P787-Q787</f>
        <v/>
      </c>
    </row>
    <row r="788">
      <c r="A788" s="4" t="inlineStr">
        <is>
          <t>O20240825-0340-01</t>
        </is>
      </c>
      <c r="B788" s="4" t="inlineStr">
        <is>
          <t>C202401-0340</t>
        </is>
      </c>
      <c r="C788" s="4" t="inlineStr">
        <is>
          <t>2024-08-25</t>
        </is>
      </c>
      <c r="D788" s="4" t="inlineStr">
        <is>
          <t>2024-01-25</t>
        </is>
      </c>
      <c r="E788" s="4" t="inlineStr">
        <is>
          <t>2024-01</t>
        </is>
      </c>
      <c r="F788" s="4" t="n">
        <v>7</v>
      </c>
      <c r="G788" s="4" t="inlineStr">
        <is>
          <t>Paid search</t>
        </is>
      </c>
      <c r="H788" s="4" t="inlineStr">
        <is>
          <t>Apparel</t>
        </is>
      </c>
      <c r="I788" s="5" t="n">
        <v>48.6</v>
      </c>
      <c r="J788" s="5" t="n">
        <v>3.6</v>
      </c>
      <c r="K788" s="5" t="n">
        <v>0</v>
      </c>
      <c r="L788" s="5" t="n">
        <v>45</v>
      </c>
      <c r="M788" s="5" t="n">
        <v>15.75</v>
      </c>
      <c r="N788" s="5" t="n">
        <v>5.4</v>
      </c>
      <c r="O788" s="5" t="n">
        <v>1.35</v>
      </c>
      <c r="P788" s="5" t="n">
        <v>4.5</v>
      </c>
      <c r="Q788" s="5" t="n">
        <v>18</v>
      </c>
      <c r="R788" s="6" t="n">
        <v>0</v>
      </c>
      <c r="S788" s="5">
        <f>I788-J788-K788-L788</f>
        <v/>
      </c>
      <c r="T788" s="5">
        <f>L788-M788-N788-O788-P788-Q788</f>
        <v/>
      </c>
    </row>
    <row r="789">
      <c r="A789" s="4" t="inlineStr">
        <is>
          <t>O20240130-0341-01</t>
        </is>
      </c>
      <c r="B789" s="4" t="inlineStr">
        <is>
          <t>C202401-0341</t>
        </is>
      </c>
      <c r="C789" s="4" t="inlineStr">
        <is>
          <t>2024-01-30</t>
        </is>
      </c>
      <c r="D789" s="4" t="inlineStr">
        <is>
          <t>2024-01-30</t>
        </is>
      </c>
      <c r="E789" s="4" t="inlineStr">
        <is>
          <t>2024-01</t>
        </is>
      </c>
      <c r="F789" s="4" t="n">
        <v>0</v>
      </c>
      <c r="G789" s="4" t="inlineStr">
        <is>
          <t>Email</t>
        </is>
      </c>
      <c r="H789" s="4" t="inlineStr">
        <is>
          <t>Supplements</t>
        </is>
      </c>
      <c r="I789" s="5" t="n">
        <v>111.24</v>
      </c>
      <c r="J789" s="5" t="n">
        <v>8.24</v>
      </c>
      <c r="K789" s="5" t="n">
        <v>0</v>
      </c>
      <c r="L789" s="5" t="n">
        <v>103</v>
      </c>
      <c r="M789" s="5" t="n">
        <v>36.05</v>
      </c>
      <c r="N789" s="5" t="n">
        <v>12.36</v>
      </c>
      <c r="O789" s="5" t="n">
        <v>3.09</v>
      </c>
      <c r="P789" s="5" t="n">
        <v>10.3</v>
      </c>
      <c r="Q789" s="5" t="n">
        <v>41.2</v>
      </c>
      <c r="R789" s="6" t="n">
        <v>1</v>
      </c>
      <c r="S789" s="5">
        <f>I789-J789-K789-L789</f>
        <v/>
      </c>
      <c r="T789" s="5">
        <f>L789-M789-N789-O789-P789-Q789</f>
        <v/>
      </c>
    </row>
    <row r="790">
      <c r="A790" s="4" t="inlineStr">
        <is>
          <t>O20240104-0342-01</t>
        </is>
      </c>
      <c r="B790" s="4" t="inlineStr">
        <is>
          <t>C202401-0342</t>
        </is>
      </c>
      <c r="C790" s="4" t="inlineStr">
        <is>
          <t>2024-01-04</t>
        </is>
      </c>
      <c r="D790" s="4" t="inlineStr">
        <is>
          <t>2024-01-04</t>
        </is>
      </c>
      <c r="E790" s="4" t="inlineStr">
        <is>
          <t>2024-01</t>
        </is>
      </c>
      <c r="F790" s="4" t="n">
        <v>0</v>
      </c>
      <c r="G790" s="4" t="inlineStr">
        <is>
          <t>Organic search</t>
        </is>
      </c>
      <c r="H790" s="4" t="inlineStr">
        <is>
          <t>Skincare</t>
        </is>
      </c>
      <c r="I790" s="5" t="n">
        <v>100.44</v>
      </c>
      <c r="J790" s="5" t="n">
        <v>7.44</v>
      </c>
      <c r="K790" s="5" t="n">
        <v>0</v>
      </c>
      <c r="L790" s="5" t="n">
        <v>93</v>
      </c>
      <c r="M790" s="5" t="n">
        <v>32.55</v>
      </c>
      <c r="N790" s="5" t="n">
        <v>11.16</v>
      </c>
      <c r="O790" s="5" t="n">
        <v>2.79</v>
      </c>
      <c r="P790" s="5" t="n">
        <v>9.300000000000001</v>
      </c>
      <c r="Q790" s="5" t="n">
        <v>37.2</v>
      </c>
      <c r="R790" s="6" t="n">
        <v>1</v>
      </c>
      <c r="S790" s="5">
        <f>I790-J790-K790-L790</f>
        <v/>
      </c>
      <c r="T790" s="5">
        <f>L790-M790-N790-O790-P790-Q790</f>
        <v/>
      </c>
    </row>
    <row r="791">
      <c r="A791" s="4" t="inlineStr">
        <is>
          <t>O20240113-0342-02</t>
        </is>
      </c>
      <c r="B791" s="4" t="inlineStr">
        <is>
          <t>C202401-0342</t>
        </is>
      </c>
      <c r="C791" s="4" t="inlineStr">
        <is>
          <t>2024-01-13</t>
        </is>
      </c>
      <c r="D791" s="4" t="inlineStr">
        <is>
          <t>2024-01-04</t>
        </is>
      </c>
      <c r="E791" s="4" t="inlineStr">
        <is>
          <t>2024-01</t>
        </is>
      </c>
      <c r="F791" s="4" t="n">
        <v>0</v>
      </c>
      <c r="G791" s="4" t="inlineStr">
        <is>
          <t>Organic search</t>
        </is>
      </c>
      <c r="H791" s="4" t="inlineStr">
        <is>
          <t>Skincare</t>
        </is>
      </c>
      <c r="I791" s="5" t="n">
        <v>47.52</v>
      </c>
      <c r="J791" s="5" t="n">
        <v>3.52</v>
      </c>
      <c r="K791" s="5" t="n">
        <v>0</v>
      </c>
      <c r="L791" s="5" t="n">
        <v>44</v>
      </c>
      <c r="M791" s="5" t="n">
        <v>15.4</v>
      </c>
      <c r="N791" s="5" t="n">
        <v>5.28</v>
      </c>
      <c r="O791" s="5" t="n">
        <v>1.32</v>
      </c>
      <c r="P791" s="5" t="n">
        <v>4.4</v>
      </c>
      <c r="Q791" s="5" t="n">
        <v>17.6</v>
      </c>
      <c r="R791" s="6" t="n">
        <v>0</v>
      </c>
      <c r="S791" s="5">
        <f>I791-J791-K791-L791</f>
        <v/>
      </c>
      <c r="T791" s="5">
        <f>L791-M791-N791-O791-P791-Q791</f>
        <v/>
      </c>
    </row>
    <row r="792">
      <c r="A792" s="4" t="inlineStr">
        <is>
          <t>O20240204-0342-01</t>
        </is>
      </c>
      <c r="B792" s="4" t="inlineStr">
        <is>
          <t>C202401-0342</t>
        </is>
      </c>
      <c r="C792" s="4" t="inlineStr">
        <is>
          <t>2024-02-04</t>
        </is>
      </c>
      <c r="D792" s="4" t="inlineStr">
        <is>
          <t>2024-01-04</t>
        </is>
      </c>
      <c r="E792" s="4" t="inlineStr">
        <is>
          <t>2024-01</t>
        </is>
      </c>
      <c r="F792" s="4" t="n">
        <v>1</v>
      </c>
      <c r="G792" s="4" t="inlineStr">
        <is>
          <t>Organic search</t>
        </is>
      </c>
      <c r="H792" s="4" t="inlineStr">
        <is>
          <t>Skincare</t>
        </is>
      </c>
      <c r="I792" s="5" t="n">
        <v>92.88</v>
      </c>
      <c r="J792" s="5" t="n">
        <v>6.88</v>
      </c>
      <c r="K792" s="5" t="n">
        <v>0</v>
      </c>
      <c r="L792" s="5" t="n">
        <v>86</v>
      </c>
      <c r="M792" s="5" t="n">
        <v>30.1</v>
      </c>
      <c r="N792" s="5" t="n">
        <v>10.32</v>
      </c>
      <c r="O792" s="5" t="n">
        <v>2.58</v>
      </c>
      <c r="P792" s="5" t="n">
        <v>8.6</v>
      </c>
      <c r="Q792" s="5" t="n">
        <v>34.4</v>
      </c>
      <c r="R792" s="6" t="n">
        <v>0</v>
      </c>
      <c r="S792" s="5">
        <f>I792-J792-K792-L792</f>
        <v/>
      </c>
      <c r="T792" s="5">
        <f>L792-M792-N792-O792-P792-Q792</f>
        <v/>
      </c>
    </row>
    <row r="793">
      <c r="A793" s="4" t="inlineStr">
        <is>
          <t>O20240304-0342-01</t>
        </is>
      </c>
      <c r="B793" s="4" t="inlineStr">
        <is>
          <t>C202401-0342</t>
        </is>
      </c>
      <c r="C793" s="4" t="inlineStr">
        <is>
          <t>2024-03-04</t>
        </is>
      </c>
      <c r="D793" s="4" t="inlineStr">
        <is>
          <t>2024-01-04</t>
        </is>
      </c>
      <c r="E793" s="4" t="inlineStr">
        <is>
          <t>2024-01</t>
        </is>
      </c>
      <c r="F793" s="4" t="n">
        <v>2</v>
      </c>
      <c r="G793" s="4" t="inlineStr">
        <is>
          <t>Organic search</t>
        </is>
      </c>
      <c r="H793" s="4" t="inlineStr">
        <is>
          <t>Skincare</t>
        </is>
      </c>
      <c r="I793" s="5" t="n">
        <v>78.84</v>
      </c>
      <c r="J793" s="5" t="n">
        <v>5.84</v>
      </c>
      <c r="K793" s="5" t="n">
        <v>0</v>
      </c>
      <c r="L793" s="5" t="n">
        <v>73</v>
      </c>
      <c r="M793" s="5" t="n">
        <v>25.55</v>
      </c>
      <c r="N793" s="5" t="n">
        <v>8.76</v>
      </c>
      <c r="O793" s="5" t="n">
        <v>2.19</v>
      </c>
      <c r="P793" s="5" t="n">
        <v>7.3</v>
      </c>
      <c r="Q793" s="5" t="n">
        <v>29.2</v>
      </c>
      <c r="R793" s="6" t="n">
        <v>0</v>
      </c>
      <c r="S793" s="5">
        <f>I793-J793-K793-L793</f>
        <v/>
      </c>
      <c r="T793" s="5">
        <f>L793-M793-N793-O793-P793-Q793</f>
        <v/>
      </c>
    </row>
    <row r="794">
      <c r="A794" s="4" t="inlineStr">
        <is>
          <t>O20240404-0342-01</t>
        </is>
      </c>
      <c r="B794" s="4" t="inlineStr">
        <is>
          <t>C202401-0342</t>
        </is>
      </c>
      <c r="C794" s="4" t="inlineStr">
        <is>
          <t>2024-04-04</t>
        </is>
      </c>
      <c r="D794" s="4" t="inlineStr">
        <is>
          <t>2024-01-04</t>
        </is>
      </c>
      <c r="E794" s="4" t="inlineStr">
        <is>
          <t>2024-01</t>
        </is>
      </c>
      <c r="F794" s="4" t="n">
        <v>3</v>
      </c>
      <c r="G794" s="4" t="inlineStr">
        <is>
          <t>Organic search</t>
        </is>
      </c>
      <c r="H794" s="4" t="inlineStr">
        <is>
          <t>Skincare</t>
        </is>
      </c>
      <c r="I794" s="5" t="n">
        <v>75.59999999999999</v>
      </c>
      <c r="J794" s="5" t="n">
        <v>5.6</v>
      </c>
      <c r="K794" s="5" t="n">
        <v>0</v>
      </c>
      <c r="L794" s="5" t="n">
        <v>70</v>
      </c>
      <c r="M794" s="5" t="n">
        <v>24.5</v>
      </c>
      <c r="N794" s="5" t="n">
        <v>8.4</v>
      </c>
      <c r="O794" s="5" t="n">
        <v>2.1</v>
      </c>
      <c r="P794" s="5" t="n">
        <v>7</v>
      </c>
      <c r="Q794" s="5" t="n">
        <v>28</v>
      </c>
      <c r="R794" s="6" t="n">
        <v>0</v>
      </c>
      <c r="S794" s="5">
        <f>I794-J794-K794-L794</f>
        <v/>
      </c>
      <c r="T794" s="5">
        <f>L794-M794-N794-O794-P794-Q794</f>
        <v/>
      </c>
    </row>
    <row r="795">
      <c r="A795" s="4" t="inlineStr">
        <is>
          <t>O20240413-0342-02</t>
        </is>
      </c>
      <c r="B795" s="4" t="inlineStr">
        <is>
          <t>C202401-0342</t>
        </is>
      </c>
      <c r="C795" s="4" t="inlineStr">
        <is>
          <t>2024-04-13</t>
        </is>
      </c>
      <c r="D795" s="4" t="inlineStr">
        <is>
          <t>2024-01-04</t>
        </is>
      </c>
      <c r="E795" s="4" t="inlineStr">
        <is>
          <t>2024-01</t>
        </is>
      </c>
      <c r="F795" s="4" t="n">
        <v>3</v>
      </c>
      <c r="G795" s="4" t="inlineStr">
        <is>
          <t>Organic search</t>
        </is>
      </c>
      <c r="H795" s="4" t="inlineStr">
        <is>
          <t>Skincare</t>
        </is>
      </c>
      <c r="I795" s="5" t="n">
        <v>39.96</v>
      </c>
      <c r="J795" s="5" t="n">
        <v>2.96</v>
      </c>
      <c r="K795" s="5" t="n">
        <v>0</v>
      </c>
      <c r="L795" s="5" t="n">
        <v>37</v>
      </c>
      <c r="M795" s="5" t="n">
        <v>12.95</v>
      </c>
      <c r="N795" s="5" t="n">
        <v>4.44</v>
      </c>
      <c r="O795" s="5" t="n">
        <v>1.11</v>
      </c>
      <c r="P795" s="5" t="n">
        <v>3.7</v>
      </c>
      <c r="Q795" s="5" t="n">
        <v>14.8</v>
      </c>
      <c r="R795" s="6" t="n">
        <v>0</v>
      </c>
      <c r="S795" s="5">
        <f>I795-J795-K795-L795</f>
        <v/>
      </c>
      <c r="T795" s="5">
        <f>L795-M795-N795-O795-P795-Q795</f>
        <v/>
      </c>
    </row>
    <row r="796">
      <c r="A796" s="4" t="inlineStr">
        <is>
          <t>O20240604-0342-01</t>
        </is>
      </c>
      <c r="B796" s="4" t="inlineStr">
        <is>
          <t>C202401-0342</t>
        </is>
      </c>
      <c r="C796" s="4" t="inlineStr">
        <is>
          <t>2024-06-04</t>
        </is>
      </c>
      <c r="D796" s="4" t="inlineStr">
        <is>
          <t>2024-01-04</t>
        </is>
      </c>
      <c r="E796" s="4" t="inlineStr">
        <is>
          <t>2024-01</t>
        </is>
      </c>
      <c r="F796" s="4" t="n">
        <v>5</v>
      </c>
      <c r="G796" s="4" t="inlineStr">
        <is>
          <t>Organic search</t>
        </is>
      </c>
      <c r="H796" s="4" t="inlineStr">
        <is>
          <t>Skincare</t>
        </is>
      </c>
      <c r="I796" s="5" t="n">
        <v>71.28</v>
      </c>
      <c r="J796" s="5" t="n">
        <v>5.28</v>
      </c>
      <c r="K796" s="5" t="n">
        <v>0</v>
      </c>
      <c r="L796" s="5" t="n">
        <v>66</v>
      </c>
      <c r="M796" s="5" t="n">
        <v>23.1</v>
      </c>
      <c r="N796" s="5" t="n">
        <v>7.92</v>
      </c>
      <c r="O796" s="5" t="n">
        <v>1.98</v>
      </c>
      <c r="P796" s="5" t="n">
        <v>6.6</v>
      </c>
      <c r="Q796" s="5" t="n">
        <v>26.4</v>
      </c>
      <c r="R796" s="6" t="n">
        <v>0</v>
      </c>
      <c r="S796" s="5">
        <f>I796-J796-K796-L796</f>
        <v/>
      </c>
      <c r="T796" s="5">
        <f>L796-M796-N796-O796-P796-Q796</f>
        <v/>
      </c>
    </row>
    <row r="797">
      <c r="A797" s="4" t="inlineStr">
        <is>
          <t>O20250204-0342-01</t>
        </is>
      </c>
      <c r="B797" s="4" t="inlineStr">
        <is>
          <t>C202401-0342</t>
        </is>
      </c>
      <c r="C797" s="4" t="inlineStr">
        <is>
          <t>2025-02-04</t>
        </is>
      </c>
      <c r="D797" s="4" t="inlineStr">
        <is>
          <t>2024-01-04</t>
        </is>
      </c>
      <c r="E797" s="4" t="inlineStr">
        <is>
          <t>2024-01</t>
        </is>
      </c>
      <c r="F797" s="4" t="n">
        <v>13</v>
      </c>
      <c r="G797" s="4" t="inlineStr">
        <is>
          <t>Organic search</t>
        </is>
      </c>
      <c r="H797" s="4" t="inlineStr">
        <is>
          <t>Skincare</t>
        </is>
      </c>
      <c r="I797" s="5" t="n">
        <v>57.24</v>
      </c>
      <c r="J797" s="5" t="n">
        <v>4.24</v>
      </c>
      <c r="K797" s="5" t="n">
        <v>0</v>
      </c>
      <c r="L797" s="5" t="n">
        <v>53</v>
      </c>
      <c r="M797" s="5" t="n">
        <v>18.55</v>
      </c>
      <c r="N797" s="5" t="n">
        <v>6.36</v>
      </c>
      <c r="O797" s="5" t="n">
        <v>1.59</v>
      </c>
      <c r="P797" s="5" t="n">
        <v>5.3</v>
      </c>
      <c r="Q797" s="5" t="n">
        <v>21.2</v>
      </c>
      <c r="R797" s="6" t="n">
        <v>0</v>
      </c>
      <c r="S797" s="5">
        <f>I797-J797-K797-L797</f>
        <v/>
      </c>
      <c r="T797" s="5">
        <f>L797-M797-N797-O797-P797-Q797</f>
        <v/>
      </c>
    </row>
    <row r="798">
      <c r="A798" s="4" t="inlineStr">
        <is>
          <t>O20250804-0342-01</t>
        </is>
      </c>
      <c r="B798" s="4" t="inlineStr">
        <is>
          <t>C202401-0342</t>
        </is>
      </c>
      <c r="C798" s="4" t="inlineStr">
        <is>
          <t>2025-08-04</t>
        </is>
      </c>
      <c r="D798" s="4" t="inlineStr">
        <is>
          <t>2024-01-04</t>
        </is>
      </c>
      <c r="E798" s="4" t="inlineStr">
        <is>
          <t>2024-01</t>
        </is>
      </c>
      <c r="F798" s="4" t="n">
        <v>19</v>
      </c>
      <c r="G798" s="4" t="inlineStr">
        <is>
          <t>Organic search</t>
        </is>
      </c>
      <c r="H798" s="4" t="inlineStr">
        <is>
          <t>Skincare</t>
        </is>
      </c>
      <c r="I798" s="5" t="n">
        <v>58.32</v>
      </c>
      <c r="J798" s="5" t="n">
        <v>4.32</v>
      </c>
      <c r="K798" s="5" t="n">
        <v>0</v>
      </c>
      <c r="L798" s="5" t="n">
        <v>54</v>
      </c>
      <c r="M798" s="5" t="n">
        <v>18.9</v>
      </c>
      <c r="N798" s="5" t="n">
        <v>6.48</v>
      </c>
      <c r="O798" s="5" t="n">
        <v>1.62</v>
      </c>
      <c r="P798" s="5" t="n">
        <v>5.4</v>
      </c>
      <c r="Q798" s="5" t="n">
        <v>21.6</v>
      </c>
      <c r="R798" s="6" t="n">
        <v>0</v>
      </c>
      <c r="S798" s="5">
        <f>I798-J798-K798-L798</f>
        <v/>
      </c>
      <c r="T798" s="5">
        <f>L798-M798-N798-O798-P798-Q798</f>
        <v/>
      </c>
    </row>
    <row r="799">
      <c r="A799" s="4" t="inlineStr">
        <is>
          <t>O20240109-0343-01</t>
        </is>
      </c>
      <c r="B799" s="4" t="inlineStr">
        <is>
          <t>C202401-0343</t>
        </is>
      </c>
      <c r="C799" s="4" t="inlineStr">
        <is>
          <t>2024-01-09</t>
        </is>
      </c>
      <c r="D799" s="4" t="inlineStr">
        <is>
          <t>2024-01-09</t>
        </is>
      </c>
      <c r="E799" s="4" t="inlineStr">
        <is>
          <t>2024-01</t>
        </is>
      </c>
      <c r="F799" s="4" t="n">
        <v>0</v>
      </c>
      <c r="G799" s="4" t="inlineStr">
        <is>
          <t>Paid search</t>
        </is>
      </c>
      <c r="H799" s="4" t="inlineStr">
        <is>
          <t>Accessories</t>
        </is>
      </c>
      <c r="I799" s="5" t="n">
        <v>111.24</v>
      </c>
      <c r="J799" s="5" t="n">
        <v>8.24</v>
      </c>
      <c r="K799" s="5" t="n">
        <v>0</v>
      </c>
      <c r="L799" s="5" t="n">
        <v>103</v>
      </c>
      <c r="M799" s="5" t="n">
        <v>36.05</v>
      </c>
      <c r="N799" s="5" t="n">
        <v>12.36</v>
      </c>
      <c r="O799" s="5" t="n">
        <v>3.09</v>
      </c>
      <c r="P799" s="5" t="n">
        <v>10.3</v>
      </c>
      <c r="Q799" s="5" t="n">
        <v>41.2</v>
      </c>
      <c r="R799" s="6" t="n">
        <v>1</v>
      </c>
      <c r="S799" s="5">
        <f>I799-J799-K799-L799</f>
        <v/>
      </c>
      <c r="T799" s="5">
        <f>L799-M799-N799-O799-P799-Q799</f>
        <v/>
      </c>
    </row>
    <row r="800">
      <c r="A800" s="4" t="inlineStr">
        <is>
          <t>O20240114-0344-01</t>
        </is>
      </c>
      <c r="B800" s="4" t="inlineStr">
        <is>
          <t>C202401-0344</t>
        </is>
      </c>
      <c r="C800" s="4" t="inlineStr">
        <is>
          <t>2024-01-14</t>
        </is>
      </c>
      <c r="D800" s="4" t="inlineStr">
        <is>
          <t>2024-01-14</t>
        </is>
      </c>
      <c r="E800" s="4" t="inlineStr">
        <is>
          <t>2024-01</t>
        </is>
      </c>
      <c r="F800" s="4" t="n">
        <v>0</v>
      </c>
      <c r="G800" s="4" t="inlineStr">
        <is>
          <t>Email</t>
        </is>
      </c>
      <c r="H800" s="4" t="inlineStr">
        <is>
          <t>Supplements</t>
        </is>
      </c>
      <c r="I800" s="5" t="n">
        <v>116.64</v>
      </c>
      <c r="J800" s="5" t="n">
        <v>8.640000000000001</v>
      </c>
      <c r="K800" s="5" t="n">
        <v>0</v>
      </c>
      <c r="L800" s="5" t="n">
        <v>108</v>
      </c>
      <c r="M800" s="5" t="n">
        <v>37.8</v>
      </c>
      <c r="N800" s="5" t="n">
        <v>12.96</v>
      </c>
      <c r="O800" s="5" t="n">
        <v>3.24</v>
      </c>
      <c r="P800" s="5" t="n">
        <v>10.8</v>
      </c>
      <c r="Q800" s="5" t="n">
        <v>43.2</v>
      </c>
      <c r="R800" s="6" t="n">
        <v>1</v>
      </c>
      <c r="S800" s="5">
        <f>I800-J800-K800-L800</f>
        <v/>
      </c>
      <c r="T800" s="5">
        <f>L800-M800-N800-O800-P800-Q800</f>
        <v/>
      </c>
    </row>
    <row r="801">
      <c r="A801" s="4" t="inlineStr">
        <is>
          <t>O20240314-0344-01</t>
        </is>
      </c>
      <c r="B801" s="4" t="inlineStr">
        <is>
          <t>C202401-0344</t>
        </is>
      </c>
      <c r="C801" s="4" t="inlineStr">
        <is>
          <t>2024-03-14</t>
        </is>
      </c>
      <c r="D801" s="4" t="inlineStr">
        <is>
          <t>2024-01-14</t>
        </is>
      </c>
      <c r="E801" s="4" t="inlineStr">
        <is>
          <t>2024-01</t>
        </is>
      </c>
      <c r="F801" s="4" t="n">
        <v>2</v>
      </c>
      <c r="G801" s="4" t="inlineStr">
        <is>
          <t>Email</t>
        </is>
      </c>
      <c r="H801" s="4" t="inlineStr">
        <is>
          <t>Supplements</t>
        </is>
      </c>
      <c r="I801" s="5" t="n">
        <v>73.45</v>
      </c>
      <c r="J801" s="5" t="n">
        <v>5.2</v>
      </c>
      <c r="K801" s="5" t="n">
        <v>3.25</v>
      </c>
      <c r="L801" s="5" t="n">
        <v>65</v>
      </c>
      <c r="M801" s="5" t="n">
        <v>22.75</v>
      </c>
      <c r="N801" s="5" t="n">
        <v>7.8</v>
      </c>
      <c r="O801" s="5" t="n">
        <v>1.95</v>
      </c>
      <c r="P801" s="5" t="n">
        <v>6.5</v>
      </c>
      <c r="Q801" s="5" t="n">
        <v>26</v>
      </c>
      <c r="R801" s="6" t="n">
        <v>0</v>
      </c>
      <c r="S801" s="5">
        <f>I801-J801-K801-L801</f>
        <v/>
      </c>
      <c r="T801" s="5">
        <f>L801-M801-N801-O801-P801-Q801</f>
        <v/>
      </c>
    </row>
    <row r="802">
      <c r="A802" s="4" t="inlineStr">
        <is>
          <t>O20241014-0344-01</t>
        </is>
      </c>
      <c r="B802" s="4" t="inlineStr">
        <is>
          <t>C202401-0344</t>
        </is>
      </c>
      <c r="C802" s="4" t="inlineStr">
        <is>
          <t>2024-10-14</t>
        </is>
      </c>
      <c r="D802" s="4" t="inlineStr">
        <is>
          <t>2024-01-14</t>
        </is>
      </c>
      <c r="E802" s="4" t="inlineStr">
        <is>
          <t>2024-01</t>
        </is>
      </c>
      <c r="F802" s="4" t="n">
        <v>9</v>
      </c>
      <c r="G802" s="4" t="inlineStr">
        <is>
          <t>Email</t>
        </is>
      </c>
      <c r="H802" s="4" t="inlineStr">
        <is>
          <t>Supplements</t>
        </is>
      </c>
      <c r="I802" s="5" t="n">
        <v>41.04</v>
      </c>
      <c r="J802" s="5" t="n">
        <v>3.04</v>
      </c>
      <c r="K802" s="5" t="n">
        <v>0</v>
      </c>
      <c r="L802" s="5" t="n">
        <v>38</v>
      </c>
      <c r="M802" s="5" t="n">
        <v>13.3</v>
      </c>
      <c r="N802" s="5" t="n">
        <v>4.56</v>
      </c>
      <c r="O802" s="5" t="n">
        <v>1.14</v>
      </c>
      <c r="P802" s="5" t="n">
        <v>3.8</v>
      </c>
      <c r="Q802" s="5" t="n">
        <v>15.2</v>
      </c>
      <c r="R802" s="6" t="n">
        <v>0</v>
      </c>
      <c r="S802" s="5">
        <f>I802-J802-K802-L802</f>
        <v/>
      </c>
      <c r="T802" s="5">
        <f>L802-M802-N802-O802-P802-Q802</f>
        <v/>
      </c>
    </row>
    <row r="803">
      <c r="A803" s="4" t="inlineStr">
        <is>
          <t>O20250614-0344-01</t>
        </is>
      </c>
      <c r="B803" s="4" t="inlineStr">
        <is>
          <t>C202401-0344</t>
        </is>
      </c>
      <c r="C803" s="4" t="inlineStr">
        <is>
          <t>2025-06-14</t>
        </is>
      </c>
      <c r="D803" s="4" t="inlineStr">
        <is>
          <t>2024-01-14</t>
        </is>
      </c>
      <c r="E803" s="4" t="inlineStr">
        <is>
          <t>2024-01</t>
        </is>
      </c>
      <c r="F803" s="4" t="n">
        <v>17</v>
      </c>
      <c r="G803" s="4" t="inlineStr">
        <is>
          <t>Email</t>
        </is>
      </c>
      <c r="H803" s="4" t="inlineStr">
        <is>
          <t>Supplements</t>
        </is>
      </c>
      <c r="I803" s="5" t="n">
        <v>52.92</v>
      </c>
      <c r="J803" s="5" t="n">
        <v>3.92</v>
      </c>
      <c r="K803" s="5" t="n">
        <v>0</v>
      </c>
      <c r="L803" s="5" t="n">
        <v>49</v>
      </c>
      <c r="M803" s="5" t="n">
        <v>17.15</v>
      </c>
      <c r="N803" s="5" t="n">
        <v>5.88</v>
      </c>
      <c r="O803" s="5" t="n">
        <v>1.47</v>
      </c>
      <c r="P803" s="5" t="n">
        <v>4.9</v>
      </c>
      <c r="Q803" s="5" t="n">
        <v>19.6</v>
      </c>
      <c r="R803" s="6" t="n">
        <v>0</v>
      </c>
      <c r="S803" s="5">
        <f>I803-J803-K803-L803</f>
        <v/>
      </c>
      <c r="T803" s="5">
        <f>L803-M803-N803-O803-P803-Q803</f>
        <v/>
      </c>
    </row>
    <row r="804">
      <c r="A804" s="4" t="inlineStr">
        <is>
          <t>O20240119-0345-01</t>
        </is>
      </c>
      <c r="B804" s="4" t="inlineStr">
        <is>
          <t>C202401-0345</t>
        </is>
      </c>
      <c r="C804" s="4" t="inlineStr">
        <is>
          <t>2024-01-19</t>
        </is>
      </c>
      <c r="D804" s="4" t="inlineStr">
        <is>
          <t>2024-01-19</t>
        </is>
      </c>
      <c r="E804" s="4" t="inlineStr">
        <is>
          <t>2024-01</t>
        </is>
      </c>
      <c r="F804" s="4" t="n">
        <v>0</v>
      </c>
      <c r="G804" s="4" t="inlineStr">
        <is>
          <t>Paid search</t>
        </is>
      </c>
      <c r="H804" s="4" t="inlineStr">
        <is>
          <t>Supplements</t>
        </is>
      </c>
      <c r="I804" s="5" t="n">
        <v>105.84</v>
      </c>
      <c r="J804" s="5" t="n">
        <v>7.84</v>
      </c>
      <c r="K804" s="5" t="n">
        <v>0</v>
      </c>
      <c r="L804" s="5" t="n">
        <v>98</v>
      </c>
      <c r="M804" s="5" t="n">
        <v>34.3</v>
      </c>
      <c r="N804" s="5" t="n">
        <v>11.76</v>
      </c>
      <c r="O804" s="5" t="n">
        <v>2.94</v>
      </c>
      <c r="P804" s="5" t="n">
        <v>9.800000000000001</v>
      </c>
      <c r="Q804" s="5" t="n">
        <v>39.2</v>
      </c>
      <c r="R804" s="6" t="n">
        <v>1</v>
      </c>
      <c r="S804" s="5">
        <f>I804-J804-K804-L804</f>
        <v/>
      </c>
      <c r="T804" s="5">
        <f>L804-M804-N804-O804-P804-Q804</f>
        <v/>
      </c>
    </row>
    <row r="805">
      <c r="A805" s="4" t="inlineStr">
        <is>
          <t>O20240124-0346-01</t>
        </is>
      </c>
      <c r="B805" s="4" t="inlineStr">
        <is>
          <t>C202401-0346</t>
        </is>
      </c>
      <c r="C805" s="4" t="inlineStr">
        <is>
          <t>2024-01-24</t>
        </is>
      </c>
      <c r="D805" s="4" t="inlineStr">
        <is>
          <t>2024-01-24</t>
        </is>
      </c>
      <c r="E805" s="4" t="inlineStr">
        <is>
          <t>2024-01</t>
        </is>
      </c>
      <c r="F805" s="4" t="n">
        <v>0</v>
      </c>
      <c r="G805" s="4" t="inlineStr">
        <is>
          <t>Organic search</t>
        </is>
      </c>
      <c r="H805" s="4" t="inlineStr">
        <is>
          <t>Skincare</t>
        </is>
      </c>
      <c r="I805" s="5" t="n">
        <v>102.6</v>
      </c>
      <c r="J805" s="5" t="n">
        <v>7.6</v>
      </c>
      <c r="K805" s="5" t="n">
        <v>0</v>
      </c>
      <c r="L805" s="5" t="n">
        <v>95</v>
      </c>
      <c r="M805" s="5" t="n">
        <v>33.25</v>
      </c>
      <c r="N805" s="5" t="n">
        <v>11.4</v>
      </c>
      <c r="O805" s="5" t="n">
        <v>2.85</v>
      </c>
      <c r="P805" s="5" t="n">
        <v>9.5</v>
      </c>
      <c r="Q805" s="5" t="n">
        <v>38</v>
      </c>
      <c r="R805" s="6" t="n">
        <v>1</v>
      </c>
      <c r="S805" s="5">
        <f>I805-J805-K805-L805</f>
        <v/>
      </c>
      <c r="T805" s="5">
        <f>L805-M805-N805-O805-P805-Q805</f>
        <v/>
      </c>
    </row>
    <row r="806">
      <c r="A806" s="4" t="inlineStr">
        <is>
          <t>O20240129-0347-01</t>
        </is>
      </c>
      <c r="B806" s="4" t="inlineStr">
        <is>
          <t>C202401-0347</t>
        </is>
      </c>
      <c r="C806" s="4" t="inlineStr">
        <is>
          <t>2024-01-29</t>
        </is>
      </c>
      <c r="D806" s="4" t="inlineStr">
        <is>
          <t>2024-01-29</t>
        </is>
      </c>
      <c r="E806" s="4" t="inlineStr">
        <is>
          <t>2024-01</t>
        </is>
      </c>
      <c r="F806" s="4" t="n">
        <v>0</v>
      </c>
      <c r="G806" s="4" t="inlineStr">
        <is>
          <t>Paid search</t>
        </is>
      </c>
      <c r="H806" s="4" t="inlineStr">
        <is>
          <t>Skincare</t>
        </is>
      </c>
      <c r="I806" s="5" t="n">
        <v>106.92</v>
      </c>
      <c r="J806" s="5" t="n">
        <v>7.92</v>
      </c>
      <c r="K806" s="5" t="n">
        <v>0</v>
      </c>
      <c r="L806" s="5" t="n">
        <v>99</v>
      </c>
      <c r="M806" s="5" t="n">
        <v>34.65</v>
      </c>
      <c r="N806" s="5" t="n">
        <v>11.88</v>
      </c>
      <c r="O806" s="5" t="n">
        <v>2.97</v>
      </c>
      <c r="P806" s="5" t="n">
        <v>9.9</v>
      </c>
      <c r="Q806" s="5" t="n">
        <v>39.6</v>
      </c>
      <c r="R806" s="6" t="n">
        <v>1</v>
      </c>
      <c r="S806" s="5">
        <f>I806-J806-K806-L806</f>
        <v/>
      </c>
      <c r="T806" s="5">
        <f>L806-M806-N806-O806-P806-Q806</f>
        <v/>
      </c>
    </row>
    <row r="807">
      <c r="A807" s="4" t="inlineStr">
        <is>
          <t>O20240103-0348-01</t>
        </is>
      </c>
      <c r="B807" s="4" t="inlineStr">
        <is>
          <t>C202401-0348</t>
        </is>
      </c>
      <c r="C807" s="4" t="inlineStr">
        <is>
          <t>2024-01-03</t>
        </is>
      </c>
      <c r="D807" s="4" t="inlineStr">
        <is>
          <t>2024-01-03</t>
        </is>
      </c>
      <c r="E807" s="4" t="inlineStr">
        <is>
          <t>2024-01</t>
        </is>
      </c>
      <c r="F807" s="4" t="n">
        <v>0</v>
      </c>
      <c r="G807" s="4" t="inlineStr">
        <is>
          <t>Organic search</t>
        </is>
      </c>
      <c r="H807" s="4" t="inlineStr">
        <is>
          <t>Apparel</t>
        </is>
      </c>
      <c r="I807" s="5" t="n">
        <v>116.64</v>
      </c>
      <c r="J807" s="5" t="n">
        <v>8.640000000000001</v>
      </c>
      <c r="K807" s="5" t="n">
        <v>0</v>
      </c>
      <c r="L807" s="5" t="n">
        <v>108</v>
      </c>
      <c r="M807" s="5" t="n">
        <v>37.8</v>
      </c>
      <c r="N807" s="5" t="n">
        <v>12.96</v>
      </c>
      <c r="O807" s="5" t="n">
        <v>3.24</v>
      </c>
      <c r="P807" s="5" t="n">
        <v>10.8</v>
      </c>
      <c r="Q807" s="5" t="n">
        <v>43.2</v>
      </c>
      <c r="R807" s="6" t="n">
        <v>1</v>
      </c>
      <c r="S807" s="5">
        <f>I807-J807-K807-L807</f>
        <v/>
      </c>
      <c r="T807" s="5">
        <f>L807-M807-N807-O807-P807-Q807</f>
        <v/>
      </c>
    </row>
    <row r="808">
      <c r="A808" s="4" t="inlineStr">
        <is>
          <t>O20240108-0349-01</t>
        </is>
      </c>
      <c r="B808" s="4" t="inlineStr">
        <is>
          <t>C202401-0349</t>
        </is>
      </c>
      <c r="C808" s="4" t="inlineStr">
        <is>
          <t>2024-01-08</t>
        </is>
      </c>
      <c r="D808" s="4" t="inlineStr">
        <is>
          <t>2024-01-08</t>
        </is>
      </c>
      <c r="E808" s="4" t="inlineStr">
        <is>
          <t>2024-01</t>
        </is>
      </c>
      <c r="F808" s="4" t="n">
        <v>0</v>
      </c>
      <c r="G808" s="4" t="inlineStr">
        <is>
          <t>Paid social</t>
        </is>
      </c>
      <c r="H808" s="4" t="inlineStr">
        <is>
          <t>Supplements</t>
        </is>
      </c>
      <c r="I808" s="5" t="n">
        <v>93.95999999999999</v>
      </c>
      <c r="J808" s="5" t="n">
        <v>6.96</v>
      </c>
      <c r="K808" s="5" t="n">
        <v>0</v>
      </c>
      <c r="L808" s="5" t="n">
        <v>87</v>
      </c>
      <c r="M808" s="5" t="n">
        <v>30.45</v>
      </c>
      <c r="N808" s="5" t="n">
        <v>10.44</v>
      </c>
      <c r="O808" s="5" t="n">
        <v>2.61</v>
      </c>
      <c r="P808" s="5" t="n">
        <v>8.699999999999999</v>
      </c>
      <c r="Q808" s="5" t="n">
        <v>34.8</v>
      </c>
      <c r="R808" s="6" t="n">
        <v>1</v>
      </c>
      <c r="S808" s="5">
        <f>I808-J808-K808-L808</f>
        <v/>
      </c>
      <c r="T808" s="5">
        <f>L808-M808-N808-O808-P808-Q808</f>
        <v/>
      </c>
    </row>
    <row r="809">
      <c r="A809" s="4" t="inlineStr">
        <is>
          <t>O20240113-0350-01</t>
        </is>
      </c>
      <c r="B809" s="4" t="inlineStr">
        <is>
          <t>C202401-0350</t>
        </is>
      </c>
      <c r="C809" s="4" t="inlineStr">
        <is>
          <t>2024-01-13</t>
        </is>
      </c>
      <c r="D809" s="4" t="inlineStr">
        <is>
          <t>2024-01-13</t>
        </is>
      </c>
      <c r="E809" s="4" t="inlineStr">
        <is>
          <t>2024-01</t>
        </is>
      </c>
      <c r="F809" s="4" t="n">
        <v>0</v>
      </c>
      <c r="G809" s="4" t="inlineStr">
        <is>
          <t>Paid social</t>
        </is>
      </c>
      <c r="H809" s="4" t="inlineStr">
        <is>
          <t>Supplements</t>
        </is>
      </c>
      <c r="I809" s="5" t="n">
        <v>91.8</v>
      </c>
      <c r="J809" s="5" t="n">
        <v>6.8</v>
      </c>
      <c r="K809" s="5" t="n">
        <v>0</v>
      </c>
      <c r="L809" s="5" t="n">
        <v>85</v>
      </c>
      <c r="M809" s="5" t="n">
        <v>29.75</v>
      </c>
      <c r="N809" s="5" t="n">
        <v>10.2</v>
      </c>
      <c r="O809" s="5" t="n">
        <v>2.55</v>
      </c>
      <c r="P809" s="5" t="n">
        <v>8.5</v>
      </c>
      <c r="Q809" s="5" t="n">
        <v>34</v>
      </c>
      <c r="R809" s="6" t="n">
        <v>1</v>
      </c>
      <c r="S809" s="5">
        <f>I809-J809-K809-L809</f>
        <v/>
      </c>
      <c r="T809" s="5">
        <f>L809-M809-N809-O809-P809-Q809</f>
        <v/>
      </c>
    </row>
    <row r="810">
      <c r="A810" s="4" t="inlineStr">
        <is>
          <t>O20240118-0351-01</t>
        </is>
      </c>
      <c r="B810" s="4" t="inlineStr">
        <is>
          <t>C202401-0351</t>
        </is>
      </c>
      <c r="C810" s="4" t="inlineStr">
        <is>
          <t>2024-01-18</t>
        </is>
      </c>
      <c r="D810" s="4" t="inlineStr">
        <is>
          <t>2024-01-18</t>
        </is>
      </c>
      <c r="E810" s="4" t="inlineStr">
        <is>
          <t>2024-01</t>
        </is>
      </c>
      <c r="F810" s="4" t="n">
        <v>0</v>
      </c>
      <c r="G810" s="4" t="inlineStr">
        <is>
          <t>Paid search</t>
        </is>
      </c>
      <c r="H810" s="4" t="inlineStr">
        <is>
          <t>Accessories</t>
        </is>
      </c>
      <c r="I810" s="5" t="n">
        <v>88.56</v>
      </c>
      <c r="J810" s="5" t="n">
        <v>6.56</v>
      </c>
      <c r="K810" s="5" t="n">
        <v>0</v>
      </c>
      <c r="L810" s="5" t="n">
        <v>82</v>
      </c>
      <c r="M810" s="5" t="n">
        <v>28.7</v>
      </c>
      <c r="N810" s="5" t="n">
        <v>9.84</v>
      </c>
      <c r="O810" s="5" t="n">
        <v>2.46</v>
      </c>
      <c r="P810" s="5" t="n">
        <v>8.199999999999999</v>
      </c>
      <c r="Q810" s="5" t="n">
        <v>32.8</v>
      </c>
      <c r="R810" s="6" t="n">
        <v>1</v>
      </c>
      <c r="S810" s="5">
        <f>I810-J810-K810-L810</f>
        <v/>
      </c>
      <c r="T810" s="5">
        <f>L810-M810-N810-O810-P810-Q810</f>
        <v/>
      </c>
    </row>
    <row r="811">
      <c r="A811" s="4" t="inlineStr">
        <is>
          <t>O20240127-0351-02</t>
        </is>
      </c>
      <c r="B811" s="4" t="inlineStr">
        <is>
          <t>C202401-0351</t>
        </is>
      </c>
      <c r="C811" s="4" t="inlineStr">
        <is>
          <t>2024-01-27</t>
        </is>
      </c>
      <c r="D811" s="4" t="inlineStr">
        <is>
          <t>2024-01-18</t>
        </is>
      </c>
      <c r="E811" s="4" t="inlineStr">
        <is>
          <t>2024-01</t>
        </is>
      </c>
      <c r="F811" s="4" t="n">
        <v>0</v>
      </c>
      <c r="G811" s="4" t="inlineStr">
        <is>
          <t>Paid search</t>
        </is>
      </c>
      <c r="H811" s="4" t="inlineStr">
        <is>
          <t>Accessories</t>
        </is>
      </c>
      <c r="I811" s="5" t="n">
        <v>50.76</v>
      </c>
      <c r="J811" s="5" t="n">
        <v>3.76</v>
      </c>
      <c r="K811" s="5" t="n">
        <v>0</v>
      </c>
      <c r="L811" s="5" t="n">
        <v>47</v>
      </c>
      <c r="M811" s="5" t="n">
        <v>16.45</v>
      </c>
      <c r="N811" s="5" t="n">
        <v>5.64</v>
      </c>
      <c r="O811" s="5" t="n">
        <v>1.41</v>
      </c>
      <c r="P811" s="5" t="n">
        <v>4.7</v>
      </c>
      <c r="Q811" s="5" t="n">
        <v>18.8</v>
      </c>
      <c r="R811" s="6" t="n">
        <v>0</v>
      </c>
      <c r="S811" s="5">
        <f>I811-J811-K811-L811</f>
        <v/>
      </c>
      <c r="T811" s="5">
        <f>L811-M811-N811-O811-P811-Q811</f>
        <v/>
      </c>
    </row>
    <row r="812">
      <c r="A812" s="4" t="inlineStr">
        <is>
          <t>O20240218-0351-01</t>
        </is>
      </c>
      <c r="B812" s="4" t="inlineStr">
        <is>
          <t>C202401-0351</t>
        </is>
      </c>
      <c r="C812" s="4" t="inlineStr">
        <is>
          <t>2024-02-18</t>
        </is>
      </c>
      <c r="D812" s="4" t="inlineStr">
        <is>
          <t>2024-01-18</t>
        </is>
      </c>
      <c r="E812" s="4" t="inlineStr">
        <is>
          <t>2024-01</t>
        </is>
      </c>
      <c r="F812" s="4" t="n">
        <v>1</v>
      </c>
      <c r="G812" s="4" t="inlineStr">
        <is>
          <t>Paid search</t>
        </is>
      </c>
      <c r="H812" s="4" t="inlineStr">
        <is>
          <t>Accessories</t>
        </is>
      </c>
      <c r="I812" s="5" t="n">
        <v>85.31999999999999</v>
      </c>
      <c r="J812" s="5" t="n">
        <v>6.32</v>
      </c>
      <c r="K812" s="5" t="n">
        <v>0</v>
      </c>
      <c r="L812" s="5" t="n">
        <v>79</v>
      </c>
      <c r="M812" s="5" t="n">
        <v>27.65</v>
      </c>
      <c r="N812" s="5" t="n">
        <v>9.48</v>
      </c>
      <c r="O812" s="5" t="n">
        <v>2.37</v>
      </c>
      <c r="P812" s="5" t="n">
        <v>7.9</v>
      </c>
      <c r="Q812" s="5" t="n">
        <v>31.6</v>
      </c>
      <c r="R812" s="6" t="n">
        <v>0</v>
      </c>
      <c r="S812" s="5">
        <f>I812-J812-K812-L812</f>
        <v/>
      </c>
      <c r="T812" s="5">
        <f>L812-M812-N812-O812-P812-Q812</f>
        <v/>
      </c>
    </row>
    <row r="813">
      <c r="A813" s="4" t="inlineStr">
        <is>
          <t>O20240418-0351-01</t>
        </is>
      </c>
      <c r="B813" s="4" t="inlineStr">
        <is>
          <t>C202401-0351</t>
        </is>
      </c>
      <c r="C813" s="4" t="inlineStr">
        <is>
          <t>2024-04-18</t>
        </is>
      </c>
      <c r="D813" s="4" t="inlineStr">
        <is>
          <t>2024-01-18</t>
        </is>
      </c>
      <c r="E813" s="4" t="inlineStr">
        <is>
          <t>2024-01</t>
        </is>
      </c>
      <c r="F813" s="4" t="n">
        <v>3</v>
      </c>
      <c r="G813" s="4" t="inlineStr">
        <is>
          <t>Paid search</t>
        </is>
      </c>
      <c r="H813" s="4" t="inlineStr">
        <is>
          <t>Accessories</t>
        </is>
      </c>
      <c r="I813" s="5" t="n">
        <v>79.92</v>
      </c>
      <c r="J813" s="5" t="n">
        <v>5.92</v>
      </c>
      <c r="K813" s="5" t="n">
        <v>0</v>
      </c>
      <c r="L813" s="5" t="n">
        <v>74</v>
      </c>
      <c r="M813" s="5" t="n">
        <v>25.9</v>
      </c>
      <c r="N813" s="5" t="n">
        <v>8.880000000000001</v>
      </c>
      <c r="O813" s="5" t="n">
        <v>2.22</v>
      </c>
      <c r="P813" s="5" t="n">
        <v>7.4</v>
      </c>
      <c r="Q813" s="5" t="n">
        <v>29.6</v>
      </c>
      <c r="R813" s="6" t="n">
        <v>0</v>
      </c>
      <c r="S813" s="5">
        <f>I813-J813-K813-L813</f>
        <v/>
      </c>
      <c r="T813" s="5">
        <f>L813-M813-N813-O813-P813-Q813</f>
        <v/>
      </c>
    </row>
    <row r="814">
      <c r="A814" s="4" t="inlineStr">
        <is>
          <t>O20240427-0351-02</t>
        </is>
      </c>
      <c r="B814" s="4" t="inlineStr">
        <is>
          <t>C202401-0351</t>
        </is>
      </c>
      <c r="C814" s="4" t="inlineStr">
        <is>
          <t>2024-04-27</t>
        </is>
      </c>
      <c r="D814" s="4" t="inlineStr">
        <is>
          <t>2024-01-18</t>
        </is>
      </c>
      <c r="E814" s="4" t="inlineStr">
        <is>
          <t>2024-01</t>
        </is>
      </c>
      <c r="F814" s="4" t="n">
        <v>3</v>
      </c>
      <c r="G814" s="4" t="inlineStr">
        <is>
          <t>Paid search</t>
        </is>
      </c>
      <c r="H814" s="4" t="inlineStr">
        <is>
          <t>Accessories</t>
        </is>
      </c>
      <c r="I814" s="5" t="n">
        <v>48.6</v>
      </c>
      <c r="J814" s="5" t="n">
        <v>3.6</v>
      </c>
      <c r="K814" s="5" t="n">
        <v>0</v>
      </c>
      <c r="L814" s="5" t="n">
        <v>45</v>
      </c>
      <c r="M814" s="5" t="n">
        <v>15.75</v>
      </c>
      <c r="N814" s="5" t="n">
        <v>5.4</v>
      </c>
      <c r="O814" s="5" t="n">
        <v>1.35</v>
      </c>
      <c r="P814" s="5" t="n">
        <v>4.5</v>
      </c>
      <c r="Q814" s="5" t="n">
        <v>18</v>
      </c>
      <c r="R814" s="6" t="n">
        <v>0</v>
      </c>
      <c r="S814" s="5">
        <f>I814-J814-K814-L814</f>
        <v/>
      </c>
      <c r="T814" s="5">
        <f>L814-M814-N814-O814-P814-Q814</f>
        <v/>
      </c>
    </row>
    <row r="815">
      <c r="A815" s="4" t="inlineStr">
        <is>
          <t>O20240718-0351-01</t>
        </is>
      </c>
      <c r="B815" s="4" t="inlineStr">
        <is>
          <t>C202401-0351</t>
        </is>
      </c>
      <c r="C815" s="4" t="inlineStr">
        <is>
          <t>2024-07-18</t>
        </is>
      </c>
      <c r="D815" s="4" t="inlineStr">
        <is>
          <t>2024-01-18</t>
        </is>
      </c>
      <c r="E815" s="4" t="inlineStr">
        <is>
          <t>2024-01</t>
        </is>
      </c>
      <c r="F815" s="4" t="n">
        <v>6</v>
      </c>
      <c r="G815" s="4" t="inlineStr">
        <is>
          <t>Paid search</t>
        </is>
      </c>
      <c r="H815" s="4" t="inlineStr">
        <is>
          <t>Accessories</t>
        </is>
      </c>
      <c r="I815" s="5" t="n">
        <v>76.68000000000001</v>
      </c>
      <c r="J815" s="5" t="n">
        <v>5.68</v>
      </c>
      <c r="K815" s="5" t="n">
        <v>0</v>
      </c>
      <c r="L815" s="5" t="n">
        <v>71</v>
      </c>
      <c r="M815" s="5" t="n">
        <v>24.85</v>
      </c>
      <c r="N815" s="5" t="n">
        <v>8.52</v>
      </c>
      <c r="O815" s="5" t="n">
        <v>2.13</v>
      </c>
      <c r="P815" s="5" t="n">
        <v>7.1</v>
      </c>
      <c r="Q815" s="5" t="n">
        <v>28.4</v>
      </c>
      <c r="R815" s="6" t="n">
        <v>0</v>
      </c>
      <c r="S815" s="5">
        <f>I815-J815-K815-L815</f>
        <v/>
      </c>
      <c r="T815" s="5">
        <f>L815-M815-N815-O815-P815-Q815</f>
        <v/>
      </c>
    </row>
    <row r="816">
      <c r="A816" s="4" t="inlineStr">
        <is>
          <t>O20241018-0351-01</t>
        </is>
      </c>
      <c r="B816" s="4" t="inlineStr">
        <is>
          <t>C202401-0351</t>
        </is>
      </c>
      <c r="C816" s="4" t="inlineStr">
        <is>
          <t>2024-10-18</t>
        </is>
      </c>
      <c r="D816" s="4" t="inlineStr">
        <is>
          <t>2024-01-18</t>
        </is>
      </c>
      <c r="E816" s="4" t="inlineStr">
        <is>
          <t>2024-01</t>
        </is>
      </c>
      <c r="F816" s="4" t="n">
        <v>9</v>
      </c>
      <c r="G816" s="4" t="inlineStr">
        <is>
          <t>Paid search</t>
        </is>
      </c>
      <c r="H816" s="4" t="inlineStr">
        <is>
          <t>Accessories</t>
        </is>
      </c>
      <c r="I816" s="5" t="n">
        <v>60.48</v>
      </c>
      <c r="J816" s="5" t="n">
        <v>4.48</v>
      </c>
      <c r="K816" s="5" t="n">
        <v>0</v>
      </c>
      <c r="L816" s="5" t="n">
        <v>56</v>
      </c>
      <c r="M816" s="5" t="n">
        <v>19.6</v>
      </c>
      <c r="N816" s="5" t="n">
        <v>6.72</v>
      </c>
      <c r="O816" s="5" t="n">
        <v>1.68</v>
      </c>
      <c r="P816" s="5" t="n">
        <v>5.6</v>
      </c>
      <c r="Q816" s="5" t="n">
        <v>22.4</v>
      </c>
      <c r="R816" s="6" t="n">
        <v>0</v>
      </c>
      <c r="S816" s="5">
        <f>I816-J816-K816-L816</f>
        <v/>
      </c>
      <c r="T816" s="5">
        <f>L816-M816-N816-O816-P816-Q816</f>
        <v/>
      </c>
    </row>
    <row r="817">
      <c r="A817" s="4" t="inlineStr">
        <is>
          <t>O20241118-0351-01</t>
        </is>
      </c>
      <c r="B817" s="4" t="inlineStr">
        <is>
          <t>C202401-0351</t>
        </is>
      </c>
      <c r="C817" s="4" t="inlineStr">
        <is>
          <t>2024-11-18</t>
        </is>
      </c>
      <c r="D817" s="4" t="inlineStr">
        <is>
          <t>2024-01-18</t>
        </is>
      </c>
      <c r="E817" s="4" t="inlineStr">
        <is>
          <t>2024-01</t>
        </is>
      </c>
      <c r="F817" s="4" t="n">
        <v>10</v>
      </c>
      <c r="G817" s="4" t="inlineStr">
        <is>
          <t>Paid search</t>
        </is>
      </c>
      <c r="H817" s="4" t="inlineStr">
        <is>
          <t>Accessories</t>
        </is>
      </c>
      <c r="I817" s="5" t="n">
        <v>68.04000000000001</v>
      </c>
      <c r="J817" s="5" t="n">
        <v>5.04</v>
      </c>
      <c r="K817" s="5" t="n">
        <v>0</v>
      </c>
      <c r="L817" s="5" t="n">
        <v>63</v>
      </c>
      <c r="M817" s="5" t="n">
        <v>22.05</v>
      </c>
      <c r="N817" s="5" t="n">
        <v>7.56</v>
      </c>
      <c r="O817" s="5" t="n">
        <v>1.89</v>
      </c>
      <c r="P817" s="5" t="n">
        <v>6.3</v>
      </c>
      <c r="Q817" s="5" t="n">
        <v>25.2</v>
      </c>
      <c r="R817" s="6" t="n">
        <v>0</v>
      </c>
      <c r="S817" s="5">
        <f>I817-J817-K817-L817</f>
        <v/>
      </c>
      <c r="T817" s="5">
        <f>L817-M817-N817-O817-P817-Q817</f>
        <v/>
      </c>
    </row>
    <row r="818">
      <c r="A818" s="4" t="inlineStr">
        <is>
          <t>O20241218-0351-01</t>
        </is>
      </c>
      <c r="B818" s="4" t="inlineStr">
        <is>
          <t>C202401-0351</t>
        </is>
      </c>
      <c r="C818" s="4" t="inlineStr">
        <is>
          <t>2024-12-18</t>
        </is>
      </c>
      <c r="D818" s="4" t="inlineStr">
        <is>
          <t>2024-01-18</t>
        </is>
      </c>
      <c r="E818" s="4" t="inlineStr">
        <is>
          <t>2024-01</t>
        </is>
      </c>
      <c r="F818" s="4" t="n">
        <v>11</v>
      </c>
      <c r="G818" s="4" t="inlineStr">
        <is>
          <t>Paid search</t>
        </is>
      </c>
      <c r="H818" s="4" t="inlineStr">
        <is>
          <t>Accessories</t>
        </is>
      </c>
      <c r="I818" s="5" t="n">
        <v>59.4</v>
      </c>
      <c r="J818" s="5" t="n">
        <v>4.4</v>
      </c>
      <c r="K818" s="5" t="n">
        <v>0</v>
      </c>
      <c r="L818" s="5" t="n">
        <v>55</v>
      </c>
      <c r="M818" s="5" t="n">
        <v>19.25</v>
      </c>
      <c r="N818" s="5" t="n">
        <v>6.6</v>
      </c>
      <c r="O818" s="5" t="n">
        <v>1.65</v>
      </c>
      <c r="P818" s="5" t="n">
        <v>5.5</v>
      </c>
      <c r="Q818" s="5" t="n">
        <v>22</v>
      </c>
      <c r="R818" s="6" t="n">
        <v>0</v>
      </c>
      <c r="S818" s="5">
        <f>I818-J818-K818-L818</f>
        <v/>
      </c>
      <c r="T818" s="5">
        <f>L818-M818-N818-O818-P818-Q818</f>
        <v/>
      </c>
    </row>
    <row r="819">
      <c r="A819" s="4" t="inlineStr">
        <is>
          <t>O20250118-0351-01</t>
        </is>
      </c>
      <c r="B819" s="4" t="inlineStr">
        <is>
          <t>C202401-0351</t>
        </is>
      </c>
      <c r="C819" s="4" t="inlineStr">
        <is>
          <t>2025-01-18</t>
        </is>
      </c>
      <c r="D819" s="4" t="inlineStr">
        <is>
          <t>2024-01-18</t>
        </is>
      </c>
      <c r="E819" s="4" t="inlineStr">
        <is>
          <t>2024-01</t>
        </is>
      </c>
      <c r="F819" s="4" t="n">
        <v>12</v>
      </c>
      <c r="G819" s="4" t="inlineStr">
        <is>
          <t>Paid search</t>
        </is>
      </c>
      <c r="H819" s="4" t="inlineStr">
        <is>
          <t>Accessories</t>
        </is>
      </c>
      <c r="I819" s="5" t="n">
        <v>70.2</v>
      </c>
      <c r="J819" s="5" t="n">
        <v>5.2</v>
      </c>
      <c r="K819" s="5" t="n">
        <v>0</v>
      </c>
      <c r="L819" s="5" t="n">
        <v>65</v>
      </c>
      <c r="M819" s="5" t="n">
        <v>22.75</v>
      </c>
      <c r="N819" s="5" t="n">
        <v>7.8</v>
      </c>
      <c r="O819" s="5" t="n">
        <v>1.95</v>
      </c>
      <c r="P819" s="5" t="n">
        <v>6.5</v>
      </c>
      <c r="Q819" s="5" t="n">
        <v>26</v>
      </c>
      <c r="R819" s="6" t="n">
        <v>0</v>
      </c>
      <c r="S819" s="5">
        <f>I819-J819-K819-L819</f>
        <v/>
      </c>
      <c r="T819" s="5">
        <f>L819-M819-N819-O819-P819-Q819</f>
        <v/>
      </c>
    </row>
    <row r="820">
      <c r="A820" s="4" t="inlineStr">
        <is>
          <t>O20250418-0351-01</t>
        </is>
      </c>
      <c r="B820" s="4" t="inlineStr">
        <is>
          <t>C202401-0351</t>
        </is>
      </c>
      <c r="C820" s="4" t="inlineStr">
        <is>
          <t>2025-04-18</t>
        </is>
      </c>
      <c r="D820" s="4" t="inlineStr">
        <is>
          <t>2024-01-18</t>
        </is>
      </c>
      <c r="E820" s="4" t="inlineStr">
        <is>
          <t>2024-01</t>
        </is>
      </c>
      <c r="F820" s="4" t="n">
        <v>15</v>
      </c>
      <c r="G820" s="4" t="inlineStr">
        <is>
          <t>Paid search</t>
        </is>
      </c>
      <c r="H820" s="4" t="inlineStr">
        <is>
          <t>Accessories</t>
        </is>
      </c>
      <c r="I820" s="5" t="n">
        <v>63.72</v>
      </c>
      <c r="J820" s="5" t="n">
        <v>4.72</v>
      </c>
      <c r="K820" s="5" t="n">
        <v>0</v>
      </c>
      <c r="L820" s="5" t="n">
        <v>59</v>
      </c>
      <c r="M820" s="5" t="n">
        <v>20.65</v>
      </c>
      <c r="N820" s="5" t="n">
        <v>7.08</v>
      </c>
      <c r="O820" s="5" t="n">
        <v>1.77</v>
      </c>
      <c r="P820" s="5" t="n">
        <v>5.9</v>
      </c>
      <c r="Q820" s="5" t="n">
        <v>23.6</v>
      </c>
      <c r="R820" s="6" t="n">
        <v>0</v>
      </c>
      <c r="S820" s="5">
        <f>I820-J820-K820-L820</f>
        <v/>
      </c>
      <c r="T820" s="5">
        <f>L820-M820-N820-O820-P820-Q820</f>
        <v/>
      </c>
    </row>
    <row r="821">
      <c r="A821" s="4" t="inlineStr">
        <is>
          <t>O20251018-0351-01</t>
        </is>
      </c>
      <c r="B821" s="4" t="inlineStr">
        <is>
          <t>C202401-0351</t>
        </is>
      </c>
      <c r="C821" s="4" t="inlineStr">
        <is>
          <t>2025-10-18</t>
        </is>
      </c>
      <c r="D821" s="4" t="inlineStr">
        <is>
          <t>2024-01-18</t>
        </is>
      </c>
      <c r="E821" s="4" t="inlineStr">
        <is>
          <t>2024-01</t>
        </is>
      </c>
      <c r="F821" s="4" t="n">
        <v>21</v>
      </c>
      <c r="G821" s="4" t="inlineStr">
        <is>
          <t>Paid search</t>
        </is>
      </c>
      <c r="H821" s="4" t="inlineStr">
        <is>
          <t>Accessories</t>
        </is>
      </c>
      <c r="I821" s="5" t="n">
        <v>57.24</v>
      </c>
      <c r="J821" s="5" t="n">
        <v>4.24</v>
      </c>
      <c r="K821" s="5" t="n">
        <v>0</v>
      </c>
      <c r="L821" s="5" t="n">
        <v>53</v>
      </c>
      <c r="M821" s="5" t="n">
        <v>18.55</v>
      </c>
      <c r="N821" s="5" t="n">
        <v>6.36</v>
      </c>
      <c r="O821" s="5" t="n">
        <v>1.59</v>
      </c>
      <c r="P821" s="5" t="n">
        <v>5.3</v>
      </c>
      <c r="Q821" s="5" t="n">
        <v>21.2</v>
      </c>
      <c r="R821" s="6" t="n">
        <v>0</v>
      </c>
      <c r="S821" s="5">
        <f>I821-J821-K821-L821</f>
        <v/>
      </c>
      <c r="T821" s="5">
        <f>L821-M821-N821-O821-P821-Q821</f>
        <v/>
      </c>
    </row>
    <row r="822">
      <c r="A822" s="4" t="inlineStr">
        <is>
          <t>O20240123-0352-01</t>
        </is>
      </c>
      <c r="B822" s="4" t="inlineStr">
        <is>
          <t>C202401-0352</t>
        </is>
      </c>
      <c r="C822" s="4" t="inlineStr">
        <is>
          <t>2024-01-23</t>
        </is>
      </c>
      <c r="D822" s="4" t="inlineStr">
        <is>
          <t>2024-01-23</t>
        </is>
      </c>
      <c r="E822" s="4" t="inlineStr">
        <is>
          <t>2024-01</t>
        </is>
      </c>
      <c r="F822" s="4" t="n">
        <v>0</v>
      </c>
      <c r="G822" s="4" t="inlineStr">
        <is>
          <t>Organic search</t>
        </is>
      </c>
      <c r="H822" s="4" t="inlineStr">
        <is>
          <t>Skincare</t>
        </is>
      </c>
      <c r="I822" s="5" t="n">
        <v>92.88</v>
      </c>
      <c r="J822" s="5" t="n">
        <v>6.88</v>
      </c>
      <c r="K822" s="5" t="n">
        <v>0</v>
      </c>
      <c r="L822" s="5" t="n">
        <v>86</v>
      </c>
      <c r="M822" s="5" t="n">
        <v>30.1</v>
      </c>
      <c r="N822" s="5" t="n">
        <v>10.32</v>
      </c>
      <c r="O822" s="5" t="n">
        <v>2.58</v>
      </c>
      <c r="P822" s="5" t="n">
        <v>8.6</v>
      </c>
      <c r="Q822" s="5" t="n">
        <v>34.4</v>
      </c>
      <c r="R822" s="6" t="n">
        <v>1</v>
      </c>
      <c r="S822" s="5">
        <f>I822-J822-K822-L822</f>
        <v/>
      </c>
      <c r="T822" s="5">
        <f>L822-M822-N822-O822-P822-Q822</f>
        <v/>
      </c>
    </row>
    <row r="823">
      <c r="A823" s="4" t="inlineStr">
        <is>
          <t>O20240128-0353-01</t>
        </is>
      </c>
      <c r="B823" s="4" t="inlineStr">
        <is>
          <t>C202401-0353</t>
        </is>
      </c>
      <c r="C823" s="4" t="inlineStr">
        <is>
          <t>2024-01-28</t>
        </is>
      </c>
      <c r="D823" s="4" t="inlineStr">
        <is>
          <t>2024-01-28</t>
        </is>
      </c>
      <c r="E823" s="4" t="inlineStr">
        <is>
          <t>2024-01</t>
        </is>
      </c>
      <c r="F823" s="4" t="n">
        <v>0</v>
      </c>
      <c r="G823" s="4" t="inlineStr">
        <is>
          <t>Paid social</t>
        </is>
      </c>
      <c r="H823" s="4" t="inlineStr">
        <is>
          <t>Supplements</t>
        </is>
      </c>
      <c r="I823" s="5" t="n">
        <v>118.8</v>
      </c>
      <c r="J823" s="5" t="n">
        <v>8.800000000000001</v>
      </c>
      <c r="K823" s="5" t="n">
        <v>0</v>
      </c>
      <c r="L823" s="5" t="n">
        <v>110</v>
      </c>
      <c r="M823" s="5" t="n">
        <v>38.5</v>
      </c>
      <c r="N823" s="5" t="n">
        <v>13.2</v>
      </c>
      <c r="O823" s="5" t="n">
        <v>3.3</v>
      </c>
      <c r="P823" s="5" t="n">
        <v>11</v>
      </c>
      <c r="Q823" s="5" t="n">
        <v>44</v>
      </c>
      <c r="R823" s="6" t="n">
        <v>1</v>
      </c>
      <c r="S823" s="5">
        <f>I823-J823-K823-L823</f>
        <v/>
      </c>
      <c r="T823" s="5">
        <f>L823-M823-N823-O823-P823-Q823</f>
        <v/>
      </c>
    </row>
    <row r="824">
      <c r="A824" s="4" t="inlineStr">
        <is>
          <t>O20240102-0354-01</t>
        </is>
      </c>
      <c r="B824" s="4" t="inlineStr">
        <is>
          <t>C202401-0354</t>
        </is>
      </c>
      <c r="C824" s="4" t="inlineStr">
        <is>
          <t>2024-01-02</t>
        </is>
      </c>
      <c r="D824" s="4" t="inlineStr">
        <is>
          <t>2024-01-02</t>
        </is>
      </c>
      <c r="E824" s="4" t="inlineStr">
        <is>
          <t>2024-01</t>
        </is>
      </c>
      <c r="F824" s="4" t="n">
        <v>0</v>
      </c>
      <c r="G824" s="4" t="inlineStr">
        <is>
          <t>Paid social</t>
        </is>
      </c>
      <c r="H824" s="4" t="inlineStr">
        <is>
          <t>Skincare</t>
        </is>
      </c>
      <c r="I824" s="5" t="n">
        <v>129.6</v>
      </c>
      <c r="J824" s="5" t="n">
        <v>9.6</v>
      </c>
      <c r="K824" s="5" t="n">
        <v>0</v>
      </c>
      <c r="L824" s="5" t="n">
        <v>120</v>
      </c>
      <c r="M824" s="5" t="n">
        <v>42</v>
      </c>
      <c r="N824" s="5" t="n">
        <v>14.4</v>
      </c>
      <c r="O824" s="5" t="n">
        <v>3.6</v>
      </c>
      <c r="P824" s="5" t="n">
        <v>12</v>
      </c>
      <c r="Q824" s="5" t="n">
        <v>48</v>
      </c>
      <c r="R824" s="6" t="n">
        <v>1</v>
      </c>
      <c r="S824" s="5">
        <f>I824-J824-K824-L824</f>
        <v/>
      </c>
      <c r="T824" s="5">
        <f>L824-M824-N824-O824-P824-Q824</f>
        <v/>
      </c>
    </row>
    <row r="825">
      <c r="A825" s="4" t="inlineStr">
        <is>
          <t>O20240111-0354-02</t>
        </is>
      </c>
      <c r="B825" s="4" t="inlineStr">
        <is>
          <t>C202401-0354</t>
        </is>
      </c>
      <c r="C825" s="4" t="inlineStr">
        <is>
          <t>2024-01-11</t>
        </is>
      </c>
      <c r="D825" s="4" t="inlineStr">
        <is>
          <t>2024-01-02</t>
        </is>
      </c>
      <c r="E825" s="4" t="inlineStr">
        <is>
          <t>2024-01</t>
        </is>
      </c>
      <c r="F825" s="4" t="n">
        <v>0</v>
      </c>
      <c r="G825" s="4" t="inlineStr">
        <is>
          <t>Paid social</t>
        </is>
      </c>
      <c r="H825" s="4" t="inlineStr">
        <is>
          <t>Skincare</t>
        </is>
      </c>
      <c r="I825" s="5" t="n">
        <v>55.08</v>
      </c>
      <c r="J825" s="5" t="n">
        <v>4.08</v>
      </c>
      <c r="K825" s="5" t="n">
        <v>0</v>
      </c>
      <c r="L825" s="5" t="n">
        <v>51</v>
      </c>
      <c r="M825" s="5" t="n">
        <v>17.85</v>
      </c>
      <c r="N825" s="5" t="n">
        <v>6.12</v>
      </c>
      <c r="O825" s="5" t="n">
        <v>1.53</v>
      </c>
      <c r="P825" s="5" t="n">
        <v>5.1</v>
      </c>
      <c r="Q825" s="5" t="n">
        <v>20.4</v>
      </c>
      <c r="R825" s="6" t="n">
        <v>0</v>
      </c>
      <c r="S825" s="5">
        <f>I825-J825-K825-L825</f>
        <v/>
      </c>
      <c r="T825" s="5">
        <f>L825-M825-N825-O825-P825-Q825</f>
        <v/>
      </c>
    </row>
    <row r="826">
      <c r="A826" s="4" t="inlineStr">
        <is>
          <t>O20240202-0354-01</t>
        </is>
      </c>
      <c r="B826" s="4" t="inlineStr">
        <is>
          <t>C202401-0354</t>
        </is>
      </c>
      <c r="C826" s="4" t="inlineStr">
        <is>
          <t>2024-02-02</t>
        </is>
      </c>
      <c r="D826" s="4" t="inlineStr">
        <is>
          <t>2024-01-02</t>
        </is>
      </c>
      <c r="E826" s="4" t="inlineStr">
        <is>
          <t>2024-01</t>
        </is>
      </c>
      <c r="F826" s="4" t="n">
        <v>1</v>
      </c>
      <c r="G826" s="4" t="inlineStr">
        <is>
          <t>Paid social</t>
        </is>
      </c>
      <c r="H826" s="4" t="inlineStr">
        <is>
          <t>Skincare</t>
        </is>
      </c>
      <c r="I826" s="5" t="n">
        <v>162</v>
      </c>
      <c r="J826" s="5" t="n">
        <v>12</v>
      </c>
      <c r="K826" s="5" t="n">
        <v>0</v>
      </c>
      <c r="L826" s="5" t="n">
        <v>150</v>
      </c>
      <c r="M826" s="5" t="n">
        <v>52.5</v>
      </c>
      <c r="N826" s="5" t="n">
        <v>18</v>
      </c>
      <c r="O826" s="5" t="n">
        <v>4.5</v>
      </c>
      <c r="P826" s="5" t="n">
        <v>15</v>
      </c>
      <c r="Q826" s="5" t="n">
        <v>60</v>
      </c>
      <c r="R826" s="6" t="n">
        <v>0</v>
      </c>
      <c r="S826" s="5">
        <f>I826-J826-K826-L826</f>
        <v/>
      </c>
      <c r="T826" s="5">
        <f>L826-M826-N826-O826-P826-Q826</f>
        <v/>
      </c>
    </row>
    <row r="827">
      <c r="A827" s="4" t="inlineStr">
        <is>
          <t>O20240402-0354-01</t>
        </is>
      </c>
      <c r="B827" s="4" t="inlineStr">
        <is>
          <t>C202401-0354</t>
        </is>
      </c>
      <c r="C827" s="4" t="inlineStr">
        <is>
          <t>2024-04-02</t>
        </is>
      </c>
      <c r="D827" s="4" t="inlineStr">
        <is>
          <t>2024-01-02</t>
        </is>
      </c>
      <c r="E827" s="4" t="inlineStr">
        <is>
          <t>2024-01</t>
        </is>
      </c>
      <c r="F827" s="4" t="n">
        <v>3</v>
      </c>
      <c r="G827" s="4" t="inlineStr">
        <is>
          <t>Paid social</t>
        </is>
      </c>
      <c r="H827" s="4" t="inlineStr">
        <is>
          <t>Skincare</t>
        </is>
      </c>
      <c r="I827" s="5" t="n">
        <v>139.32</v>
      </c>
      <c r="J827" s="5" t="n">
        <v>10.32</v>
      </c>
      <c r="K827" s="5" t="n">
        <v>0</v>
      </c>
      <c r="L827" s="5" t="n">
        <v>129</v>
      </c>
      <c r="M827" s="5" t="n">
        <v>45.15</v>
      </c>
      <c r="N827" s="5" t="n">
        <v>15.48</v>
      </c>
      <c r="O827" s="5" t="n">
        <v>3.87</v>
      </c>
      <c r="P827" s="5" t="n">
        <v>12.9</v>
      </c>
      <c r="Q827" s="5" t="n">
        <v>51.6</v>
      </c>
      <c r="R827" s="6" t="n">
        <v>0</v>
      </c>
      <c r="S827" s="5">
        <f>I827-J827-K827-L827</f>
        <v/>
      </c>
      <c r="T827" s="5">
        <f>L827-M827-N827-O827-P827-Q827</f>
        <v/>
      </c>
    </row>
    <row r="828">
      <c r="A828" s="4" t="inlineStr">
        <is>
          <t>O20240502-0354-01</t>
        </is>
      </c>
      <c r="B828" s="4" t="inlineStr">
        <is>
          <t>C202401-0354</t>
        </is>
      </c>
      <c r="C828" s="4" t="inlineStr">
        <is>
          <t>2024-05-02</t>
        </is>
      </c>
      <c r="D828" s="4" t="inlineStr">
        <is>
          <t>2024-01-02</t>
        </is>
      </c>
      <c r="E828" s="4" t="inlineStr">
        <is>
          <t>2024-01</t>
        </is>
      </c>
      <c r="F828" s="4" t="n">
        <v>4</v>
      </c>
      <c r="G828" s="4" t="inlineStr">
        <is>
          <t>Paid social</t>
        </is>
      </c>
      <c r="H828" s="4" t="inlineStr">
        <is>
          <t>Skincare</t>
        </is>
      </c>
      <c r="I828" s="5" t="n">
        <v>128.52</v>
      </c>
      <c r="J828" s="5" t="n">
        <v>9.52</v>
      </c>
      <c r="K828" s="5" t="n">
        <v>0</v>
      </c>
      <c r="L828" s="5" t="n">
        <v>119</v>
      </c>
      <c r="M828" s="5" t="n">
        <v>41.65</v>
      </c>
      <c r="N828" s="5" t="n">
        <v>14.28</v>
      </c>
      <c r="O828" s="5" t="n">
        <v>3.57</v>
      </c>
      <c r="P828" s="5" t="n">
        <v>11.9</v>
      </c>
      <c r="Q828" s="5" t="n">
        <v>47.6</v>
      </c>
      <c r="R828" s="6" t="n">
        <v>0</v>
      </c>
      <c r="S828" s="5">
        <f>I828-J828-K828-L828</f>
        <v/>
      </c>
      <c r="T828" s="5">
        <f>L828-M828-N828-O828-P828-Q828</f>
        <v/>
      </c>
    </row>
    <row r="829">
      <c r="A829" s="4" t="inlineStr">
        <is>
          <t>O20241002-0354-01</t>
        </is>
      </c>
      <c r="B829" s="4" t="inlineStr">
        <is>
          <t>C202401-0354</t>
        </is>
      </c>
      <c r="C829" s="4" t="inlineStr">
        <is>
          <t>2024-10-02</t>
        </is>
      </c>
      <c r="D829" s="4" t="inlineStr">
        <is>
          <t>2024-01-02</t>
        </is>
      </c>
      <c r="E829" s="4" t="inlineStr">
        <is>
          <t>2024-01</t>
        </is>
      </c>
      <c r="F829" s="4" t="n">
        <v>9</v>
      </c>
      <c r="G829" s="4" t="inlineStr">
        <is>
          <t>Paid social</t>
        </is>
      </c>
      <c r="H829" s="4" t="inlineStr">
        <is>
          <t>Skincare</t>
        </is>
      </c>
      <c r="I829" s="5" t="n">
        <v>84.23999999999999</v>
      </c>
      <c r="J829" s="5" t="n">
        <v>6.24</v>
      </c>
      <c r="K829" s="5" t="n">
        <v>0</v>
      </c>
      <c r="L829" s="5" t="n">
        <v>78</v>
      </c>
      <c r="M829" s="5" t="n">
        <v>27.3</v>
      </c>
      <c r="N829" s="5" t="n">
        <v>9.359999999999999</v>
      </c>
      <c r="O829" s="5" t="n">
        <v>2.34</v>
      </c>
      <c r="P829" s="5" t="n">
        <v>7.8</v>
      </c>
      <c r="Q829" s="5" t="n">
        <v>31.2</v>
      </c>
      <c r="R829" s="6" t="n">
        <v>0</v>
      </c>
      <c r="S829" s="5">
        <f>I829-J829-K829-L829</f>
        <v/>
      </c>
      <c r="T829" s="5">
        <f>L829-M829-N829-O829-P829-Q829</f>
        <v/>
      </c>
    </row>
    <row r="830">
      <c r="A830" s="4" t="inlineStr">
        <is>
          <t>O20241011-0354-02</t>
        </is>
      </c>
      <c r="B830" s="4" t="inlineStr">
        <is>
          <t>C202401-0354</t>
        </is>
      </c>
      <c r="C830" s="4" t="inlineStr">
        <is>
          <t>2024-10-11</t>
        </is>
      </c>
      <c r="D830" s="4" t="inlineStr">
        <is>
          <t>2024-01-02</t>
        </is>
      </c>
      <c r="E830" s="4" t="inlineStr">
        <is>
          <t>2024-01</t>
        </is>
      </c>
      <c r="F830" s="4" t="n">
        <v>9</v>
      </c>
      <c r="G830" s="4" t="inlineStr">
        <is>
          <t>Paid social</t>
        </is>
      </c>
      <c r="H830" s="4" t="inlineStr">
        <is>
          <t>Skincare</t>
        </is>
      </c>
      <c r="I830" s="5" t="n">
        <v>49.68</v>
      </c>
      <c r="J830" s="5" t="n">
        <v>3.68</v>
      </c>
      <c r="K830" s="5" t="n">
        <v>0</v>
      </c>
      <c r="L830" s="5" t="n">
        <v>46</v>
      </c>
      <c r="M830" s="5" t="n">
        <v>16.1</v>
      </c>
      <c r="N830" s="5" t="n">
        <v>5.52</v>
      </c>
      <c r="O830" s="5" t="n">
        <v>1.38</v>
      </c>
      <c r="P830" s="5" t="n">
        <v>4.6</v>
      </c>
      <c r="Q830" s="5" t="n">
        <v>18.4</v>
      </c>
      <c r="R830" s="6" t="n">
        <v>0</v>
      </c>
      <c r="S830" s="5">
        <f>I830-J830-K830-L830</f>
        <v/>
      </c>
      <c r="T830" s="5">
        <f>L830-M830-N830-O830-P830-Q830</f>
        <v/>
      </c>
    </row>
    <row r="831">
      <c r="A831" s="4" t="inlineStr">
        <is>
          <t>O20241102-0354-01</t>
        </is>
      </c>
      <c r="B831" s="4" t="inlineStr">
        <is>
          <t>C202401-0354</t>
        </is>
      </c>
      <c r="C831" s="4" t="inlineStr">
        <is>
          <t>2024-11-02</t>
        </is>
      </c>
      <c r="D831" s="4" t="inlineStr">
        <is>
          <t>2024-01-02</t>
        </is>
      </c>
      <c r="E831" s="4" t="inlineStr">
        <is>
          <t>2024-01</t>
        </is>
      </c>
      <c r="F831" s="4" t="n">
        <v>10</v>
      </c>
      <c r="G831" s="4" t="inlineStr">
        <is>
          <t>Paid social</t>
        </is>
      </c>
      <c r="H831" s="4" t="inlineStr">
        <is>
          <t>Skincare</t>
        </is>
      </c>
      <c r="I831" s="5" t="n">
        <v>104.76</v>
      </c>
      <c r="J831" s="5" t="n">
        <v>7.76</v>
      </c>
      <c r="K831" s="5" t="n">
        <v>0</v>
      </c>
      <c r="L831" s="5" t="n">
        <v>97</v>
      </c>
      <c r="M831" s="5" t="n">
        <v>33.95</v>
      </c>
      <c r="N831" s="5" t="n">
        <v>11.64</v>
      </c>
      <c r="O831" s="5" t="n">
        <v>2.91</v>
      </c>
      <c r="P831" s="5" t="n">
        <v>9.699999999999999</v>
      </c>
      <c r="Q831" s="5" t="n">
        <v>38.8</v>
      </c>
      <c r="R831" s="6" t="n">
        <v>0</v>
      </c>
      <c r="S831" s="5">
        <f>I831-J831-K831-L831</f>
        <v/>
      </c>
      <c r="T831" s="5">
        <f>L831-M831-N831-O831-P831-Q831</f>
        <v/>
      </c>
    </row>
    <row r="832">
      <c r="A832" s="4" t="inlineStr">
        <is>
          <t>O20241111-0354-02</t>
        </is>
      </c>
      <c r="B832" s="4" t="inlineStr">
        <is>
          <t>C202401-0354</t>
        </is>
      </c>
      <c r="C832" s="4" t="inlineStr">
        <is>
          <t>2024-11-11</t>
        </is>
      </c>
      <c r="D832" s="4" t="inlineStr">
        <is>
          <t>2024-01-02</t>
        </is>
      </c>
      <c r="E832" s="4" t="inlineStr">
        <is>
          <t>2024-01</t>
        </is>
      </c>
      <c r="F832" s="4" t="n">
        <v>10</v>
      </c>
      <c r="G832" s="4" t="inlineStr">
        <is>
          <t>Paid social</t>
        </is>
      </c>
      <c r="H832" s="4" t="inlineStr">
        <is>
          <t>Skincare</t>
        </is>
      </c>
      <c r="I832" s="5" t="n">
        <v>47.52</v>
      </c>
      <c r="J832" s="5" t="n">
        <v>3.52</v>
      </c>
      <c r="K832" s="5" t="n">
        <v>0</v>
      </c>
      <c r="L832" s="5" t="n">
        <v>44</v>
      </c>
      <c r="M832" s="5" t="n">
        <v>15.4</v>
      </c>
      <c r="N832" s="5" t="n">
        <v>5.28</v>
      </c>
      <c r="O832" s="5" t="n">
        <v>1.32</v>
      </c>
      <c r="P832" s="5" t="n">
        <v>4.4</v>
      </c>
      <c r="Q832" s="5" t="n">
        <v>17.6</v>
      </c>
      <c r="R832" s="6" t="n">
        <v>0</v>
      </c>
      <c r="S832" s="5">
        <f>I832-J832-K832-L832</f>
        <v/>
      </c>
      <c r="T832" s="5">
        <f>L832-M832-N832-O832-P832-Q832</f>
        <v/>
      </c>
    </row>
    <row r="833">
      <c r="A833" s="4" t="inlineStr">
        <is>
          <t>O20241202-0354-01</t>
        </is>
      </c>
      <c r="B833" s="4" t="inlineStr">
        <is>
          <t>C202401-0354</t>
        </is>
      </c>
      <c r="C833" s="4" t="inlineStr">
        <is>
          <t>2024-12-02</t>
        </is>
      </c>
      <c r="D833" s="4" t="inlineStr">
        <is>
          <t>2024-01-02</t>
        </is>
      </c>
      <c r="E833" s="4" t="inlineStr">
        <is>
          <t>2024-01</t>
        </is>
      </c>
      <c r="F833" s="4" t="n">
        <v>11</v>
      </c>
      <c r="G833" s="4" t="inlineStr">
        <is>
          <t>Paid social</t>
        </is>
      </c>
      <c r="H833" s="4" t="inlineStr">
        <is>
          <t>Skincare</t>
        </is>
      </c>
      <c r="I833" s="5" t="n">
        <v>98.28</v>
      </c>
      <c r="J833" s="5" t="n">
        <v>7.28</v>
      </c>
      <c r="K833" s="5" t="n">
        <v>0</v>
      </c>
      <c r="L833" s="5" t="n">
        <v>91</v>
      </c>
      <c r="M833" s="5" t="n">
        <v>31.85</v>
      </c>
      <c r="N833" s="5" t="n">
        <v>10.92</v>
      </c>
      <c r="O833" s="5" t="n">
        <v>2.73</v>
      </c>
      <c r="P833" s="5" t="n">
        <v>9.1</v>
      </c>
      <c r="Q833" s="5" t="n">
        <v>36.4</v>
      </c>
      <c r="R833" s="6" t="n">
        <v>0</v>
      </c>
      <c r="S833" s="5">
        <f>I833-J833-K833-L833</f>
        <v/>
      </c>
      <c r="T833" s="5">
        <f>L833-M833-N833-O833-P833-Q833</f>
        <v/>
      </c>
    </row>
    <row r="834">
      <c r="A834" s="4" t="inlineStr">
        <is>
          <t>O20241211-0354-02</t>
        </is>
      </c>
      <c r="B834" s="4" t="inlineStr">
        <is>
          <t>C202401-0354</t>
        </is>
      </c>
      <c r="C834" s="4" t="inlineStr">
        <is>
          <t>2024-12-11</t>
        </is>
      </c>
      <c r="D834" s="4" t="inlineStr">
        <is>
          <t>2024-01-02</t>
        </is>
      </c>
      <c r="E834" s="4" t="inlineStr">
        <is>
          <t>2024-01</t>
        </is>
      </c>
      <c r="F834" s="4" t="n">
        <v>11</v>
      </c>
      <c r="G834" s="4" t="inlineStr">
        <is>
          <t>Paid social</t>
        </is>
      </c>
      <c r="H834" s="4" t="inlineStr">
        <is>
          <t>Skincare</t>
        </is>
      </c>
      <c r="I834" s="5" t="n">
        <v>48.6</v>
      </c>
      <c r="J834" s="5" t="n">
        <v>3.6</v>
      </c>
      <c r="K834" s="5" t="n">
        <v>0</v>
      </c>
      <c r="L834" s="5" t="n">
        <v>45</v>
      </c>
      <c r="M834" s="5" t="n">
        <v>15.75</v>
      </c>
      <c r="N834" s="5" t="n">
        <v>5.4</v>
      </c>
      <c r="O834" s="5" t="n">
        <v>1.35</v>
      </c>
      <c r="P834" s="5" t="n">
        <v>4.5</v>
      </c>
      <c r="Q834" s="5" t="n">
        <v>18</v>
      </c>
      <c r="R834" s="6" t="n">
        <v>0</v>
      </c>
      <c r="S834" s="5">
        <f>I834-J834-K834-L834</f>
        <v/>
      </c>
      <c r="T834" s="5">
        <f>L834-M834-N834-O834-P834-Q834</f>
        <v/>
      </c>
    </row>
    <row r="835">
      <c r="A835" s="4" t="inlineStr">
        <is>
          <t>O20250102-0354-01</t>
        </is>
      </c>
      <c r="B835" s="4" t="inlineStr">
        <is>
          <t>C202401-0354</t>
        </is>
      </c>
      <c r="C835" s="4" t="inlineStr">
        <is>
          <t>2025-01-02</t>
        </is>
      </c>
      <c r="D835" s="4" t="inlineStr">
        <is>
          <t>2024-01-02</t>
        </is>
      </c>
      <c r="E835" s="4" t="inlineStr">
        <is>
          <t>2024-01</t>
        </is>
      </c>
      <c r="F835" s="4" t="n">
        <v>12</v>
      </c>
      <c r="G835" s="4" t="inlineStr">
        <is>
          <t>Paid social</t>
        </is>
      </c>
      <c r="H835" s="4" t="inlineStr">
        <is>
          <t>Skincare</t>
        </is>
      </c>
      <c r="I835" s="5" t="n">
        <v>106.92</v>
      </c>
      <c r="J835" s="5" t="n">
        <v>7.92</v>
      </c>
      <c r="K835" s="5" t="n">
        <v>0</v>
      </c>
      <c r="L835" s="5" t="n">
        <v>99</v>
      </c>
      <c r="M835" s="5" t="n">
        <v>34.65</v>
      </c>
      <c r="N835" s="5" t="n">
        <v>11.88</v>
      </c>
      <c r="O835" s="5" t="n">
        <v>2.97</v>
      </c>
      <c r="P835" s="5" t="n">
        <v>9.9</v>
      </c>
      <c r="Q835" s="5" t="n">
        <v>39.6</v>
      </c>
      <c r="R835" s="6" t="n">
        <v>0</v>
      </c>
      <c r="S835" s="5">
        <f>I835-J835-K835-L835</f>
        <v/>
      </c>
      <c r="T835" s="5">
        <f>L835-M835-N835-O835-P835-Q835</f>
        <v/>
      </c>
    </row>
    <row r="836">
      <c r="A836" s="4" t="inlineStr">
        <is>
          <t>O20250202-0354-01</t>
        </is>
      </c>
      <c r="B836" s="4" t="inlineStr">
        <is>
          <t>C202401-0354</t>
        </is>
      </c>
      <c r="C836" s="4" t="inlineStr">
        <is>
          <t>2025-02-02</t>
        </is>
      </c>
      <c r="D836" s="4" t="inlineStr">
        <is>
          <t>2024-01-02</t>
        </is>
      </c>
      <c r="E836" s="4" t="inlineStr">
        <is>
          <t>2024-01</t>
        </is>
      </c>
      <c r="F836" s="4" t="n">
        <v>13</v>
      </c>
      <c r="G836" s="4" t="inlineStr">
        <is>
          <t>Paid social</t>
        </is>
      </c>
      <c r="H836" s="4" t="inlineStr">
        <is>
          <t>Skincare</t>
        </is>
      </c>
      <c r="I836" s="5" t="n">
        <v>92.88</v>
      </c>
      <c r="J836" s="5" t="n">
        <v>6.88</v>
      </c>
      <c r="K836" s="5" t="n">
        <v>0</v>
      </c>
      <c r="L836" s="5" t="n">
        <v>86</v>
      </c>
      <c r="M836" s="5" t="n">
        <v>30.1</v>
      </c>
      <c r="N836" s="5" t="n">
        <v>10.32</v>
      </c>
      <c r="O836" s="5" t="n">
        <v>2.58</v>
      </c>
      <c r="P836" s="5" t="n">
        <v>8.6</v>
      </c>
      <c r="Q836" s="5" t="n">
        <v>34.4</v>
      </c>
      <c r="R836" s="6" t="n">
        <v>0</v>
      </c>
      <c r="S836" s="5">
        <f>I836-J836-K836-L836</f>
        <v/>
      </c>
      <c r="T836" s="5">
        <f>L836-M836-N836-O836-P836-Q836</f>
        <v/>
      </c>
    </row>
    <row r="837">
      <c r="A837" s="4" t="inlineStr">
        <is>
          <t>O20250302-0354-01</t>
        </is>
      </c>
      <c r="B837" s="4" t="inlineStr">
        <is>
          <t>C202401-0354</t>
        </is>
      </c>
      <c r="C837" s="4" t="inlineStr">
        <is>
          <t>2025-03-02</t>
        </is>
      </c>
      <c r="D837" s="4" t="inlineStr">
        <is>
          <t>2024-01-02</t>
        </is>
      </c>
      <c r="E837" s="4" t="inlineStr">
        <is>
          <t>2024-01</t>
        </is>
      </c>
      <c r="F837" s="4" t="n">
        <v>14</v>
      </c>
      <c r="G837" s="4" t="inlineStr">
        <is>
          <t>Paid social</t>
        </is>
      </c>
      <c r="H837" s="4" t="inlineStr">
        <is>
          <t>Skincare</t>
        </is>
      </c>
      <c r="I837" s="5" t="n">
        <v>81</v>
      </c>
      <c r="J837" s="5" t="n">
        <v>6</v>
      </c>
      <c r="K837" s="5" t="n">
        <v>0</v>
      </c>
      <c r="L837" s="5" t="n">
        <v>75</v>
      </c>
      <c r="M837" s="5" t="n">
        <v>26.25</v>
      </c>
      <c r="N837" s="5" t="n">
        <v>9</v>
      </c>
      <c r="O837" s="5" t="n">
        <v>2.25</v>
      </c>
      <c r="P837" s="5" t="n">
        <v>7.5</v>
      </c>
      <c r="Q837" s="5" t="n">
        <v>30</v>
      </c>
      <c r="R837" s="6" t="n">
        <v>0</v>
      </c>
      <c r="S837" s="5">
        <f>I837-J837-K837-L837</f>
        <v/>
      </c>
      <c r="T837" s="5">
        <f>L837-M837-N837-O837-P837-Q837</f>
        <v/>
      </c>
    </row>
    <row r="838">
      <c r="A838" s="4" t="inlineStr">
        <is>
          <t>O20250402-0354-01</t>
        </is>
      </c>
      <c r="B838" s="4" t="inlineStr">
        <is>
          <t>C202401-0354</t>
        </is>
      </c>
      <c r="C838" s="4" t="inlineStr">
        <is>
          <t>2025-04-02</t>
        </is>
      </c>
      <c r="D838" s="4" t="inlineStr">
        <is>
          <t>2024-01-02</t>
        </is>
      </c>
      <c r="E838" s="4" t="inlineStr">
        <is>
          <t>2024-01</t>
        </is>
      </c>
      <c r="F838" s="4" t="n">
        <v>15</v>
      </c>
      <c r="G838" s="4" t="inlineStr">
        <is>
          <t>Paid social</t>
        </is>
      </c>
      <c r="H838" s="4" t="inlineStr">
        <is>
          <t>Skincare</t>
        </is>
      </c>
      <c r="I838" s="5" t="n">
        <v>92.88</v>
      </c>
      <c r="J838" s="5" t="n">
        <v>6.88</v>
      </c>
      <c r="K838" s="5" t="n">
        <v>0</v>
      </c>
      <c r="L838" s="5" t="n">
        <v>86</v>
      </c>
      <c r="M838" s="5" t="n">
        <v>30.1</v>
      </c>
      <c r="N838" s="5" t="n">
        <v>10.32</v>
      </c>
      <c r="O838" s="5" t="n">
        <v>2.58</v>
      </c>
      <c r="P838" s="5" t="n">
        <v>8.6</v>
      </c>
      <c r="Q838" s="5" t="n">
        <v>34.4</v>
      </c>
      <c r="R838" s="6" t="n">
        <v>0</v>
      </c>
      <c r="S838" s="5">
        <f>I838-J838-K838-L838</f>
        <v/>
      </c>
      <c r="T838" s="5">
        <f>L838-M838-N838-O838-P838-Q838</f>
        <v/>
      </c>
    </row>
    <row r="839">
      <c r="A839" s="4" t="inlineStr">
        <is>
          <t>O20250702-0354-01</t>
        </is>
      </c>
      <c r="B839" s="4" t="inlineStr">
        <is>
          <t>C202401-0354</t>
        </is>
      </c>
      <c r="C839" s="4" t="inlineStr">
        <is>
          <t>2025-07-02</t>
        </is>
      </c>
      <c r="D839" s="4" t="inlineStr">
        <is>
          <t>2024-01-02</t>
        </is>
      </c>
      <c r="E839" s="4" t="inlineStr">
        <is>
          <t>2024-01</t>
        </is>
      </c>
      <c r="F839" s="4" t="n">
        <v>18</v>
      </c>
      <c r="G839" s="4" t="inlineStr">
        <is>
          <t>Paid social</t>
        </is>
      </c>
      <c r="H839" s="4" t="inlineStr">
        <is>
          <t>Skincare</t>
        </is>
      </c>
      <c r="I839" s="5" t="n">
        <v>83.62</v>
      </c>
      <c r="J839" s="5" t="n">
        <v>5.92</v>
      </c>
      <c r="K839" s="5" t="n">
        <v>3.7</v>
      </c>
      <c r="L839" s="5" t="n">
        <v>74</v>
      </c>
      <c r="M839" s="5" t="n">
        <v>25.9</v>
      </c>
      <c r="N839" s="5" t="n">
        <v>8.880000000000001</v>
      </c>
      <c r="O839" s="5" t="n">
        <v>2.22</v>
      </c>
      <c r="P839" s="5" t="n">
        <v>7.4</v>
      </c>
      <c r="Q839" s="5" t="n">
        <v>29.6</v>
      </c>
      <c r="R839" s="6" t="n">
        <v>0</v>
      </c>
      <c r="S839" s="5">
        <f>I839-J839-K839-L839</f>
        <v/>
      </c>
      <c r="T839" s="5">
        <f>L839-M839-N839-O839-P839-Q839</f>
        <v/>
      </c>
    </row>
    <row r="840">
      <c r="A840" s="4" t="inlineStr">
        <is>
          <t>O20250802-0354-01</t>
        </is>
      </c>
      <c r="B840" s="4" t="inlineStr">
        <is>
          <t>C202401-0354</t>
        </is>
      </c>
      <c r="C840" s="4" t="inlineStr">
        <is>
          <t>2025-08-02</t>
        </is>
      </c>
      <c r="D840" s="4" t="inlineStr">
        <is>
          <t>2024-01-02</t>
        </is>
      </c>
      <c r="E840" s="4" t="inlineStr">
        <is>
          <t>2024-01</t>
        </is>
      </c>
      <c r="F840" s="4" t="n">
        <v>19</v>
      </c>
      <c r="G840" s="4" t="inlineStr">
        <is>
          <t>Paid social</t>
        </is>
      </c>
      <c r="H840" s="4" t="inlineStr">
        <is>
          <t>Skincare</t>
        </is>
      </c>
      <c r="I840" s="5" t="n">
        <v>82.08</v>
      </c>
      <c r="J840" s="5" t="n">
        <v>6.08</v>
      </c>
      <c r="K840" s="5" t="n">
        <v>0</v>
      </c>
      <c r="L840" s="5" t="n">
        <v>76</v>
      </c>
      <c r="M840" s="5" t="n">
        <v>26.6</v>
      </c>
      <c r="N840" s="5" t="n">
        <v>9.119999999999999</v>
      </c>
      <c r="O840" s="5" t="n">
        <v>2.28</v>
      </c>
      <c r="P840" s="5" t="n">
        <v>7.6</v>
      </c>
      <c r="Q840" s="5" t="n">
        <v>30.4</v>
      </c>
      <c r="R840" s="6" t="n">
        <v>0</v>
      </c>
      <c r="S840" s="5">
        <f>I840-J840-K840-L840</f>
        <v/>
      </c>
      <c r="T840" s="5">
        <f>L840-M840-N840-O840-P840-Q840</f>
        <v/>
      </c>
    </row>
    <row r="841">
      <c r="A841" s="4" t="inlineStr">
        <is>
          <t>O20250902-0354-01</t>
        </is>
      </c>
      <c r="B841" s="4" t="inlineStr">
        <is>
          <t>C202401-0354</t>
        </is>
      </c>
      <c r="C841" s="4" t="inlineStr">
        <is>
          <t>2025-09-02</t>
        </is>
      </c>
      <c r="D841" s="4" t="inlineStr">
        <is>
          <t>2024-01-02</t>
        </is>
      </c>
      <c r="E841" s="4" t="inlineStr">
        <is>
          <t>2024-01</t>
        </is>
      </c>
      <c r="F841" s="4" t="n">
        <v>20</v>
      </c>
      <c r="G841" s="4" t="inlineStr">
        <is>
          <t>Paid social</t>
        </is>
      </c>
      <c r="H841" s="4" t="inlineStr">
        <is>
          <t>Skincare</t>
        </is>
      </c>
      <c r="I841" s="5" t="n">
        <v>83.16</v>
      </c>
      <c r="J841" s="5" t="n">
        <v>6.16</v>
      </c>
      <c r="K841" s="5" t="n">
        <v>0</v>
      </c>
      <c r="L841" s="5" t="n">
        <v>77</v>
      </c>
      <c r="M841" s="5" t="n">
        <v>26.95</v>
      </c>
      <c r="N841" s="5" t="n">
        <v>9.24</v>
      </c>
      <c r="O841" s="5" t="n">
        <v>2.31</v>
      </c>
      <c r="P841" s="5" t="n">
        <v>7.7</v>
      </c>
      <c r="Q841" s="5" t="n">
        <v>30.8</v>
      </c>
      <c r="R841" s="6" t="n">
        <v>0</v>
      </c>
      <c r="S841" s="5">
        <f>I841-J841-K841-L841</f>
        <v/>
      </c>
      <c r="T841" s="5">
        <f>L841-M841-N841-O841-P841-Q841</f>
        <v/>
      </c>
    </row>
    <row r="842">
      <c r="A842" s="4" t="inlineStr">
        <is>
          <t>O20251202-0354-01</t>
        </is>
      </c>
      <c r="B842" s="4" t="inlineStr">
        <is>
          <t>C202401-0354</t>
        </is>
      </c>
      <c r="C842" s="4" t="inlineStr">
        <is>
          <t>2025-12-02</t>
        </is>
      </c>
      <c r="D842" s="4" t="inlineStr">
        <is>
          <t>2024-01-02</t>
        </is>
      </c>
      <c r="E842" s="4" t="inlineStr">
        <is>
          <t>2024-01</t>
        </is>
      </c>
      <c r="F842" s="4" t="n">
        <v>23</v>
      </c>
      <c r="G842" s="4" t="inlineStr">
        <is>
          <t>Paid social</t>
        </is>
      </c>
      <c r="H842" s="4" t="inlineStr">
        <is>
          <t>Skincare</t>
        </is>
      </c>
      <c r="I842" s="5" t="n">
        <v>76.68000000000001</v>
      </c>
      <c r="J842" s="5" t="n">
        <v>5.68</v>
      </c>
      <c r="K842" s="5" t="n">
        <v>0</v>
      </c>
      <c r="L842" s="5" t="n">
        <v>71</v>
      </c>
      <c r="M842" s="5" t="n">
        <v>24.85</v>
      </c>
      <c r="N842" s="5" t="n">
        <v>8.52</v>
      </c>
      <c r="O842" s="5" t="n">
        <v>2.13</v>
      </c>
      <c r="P842" s="5" t="n">
        <v>7.1</v>
      </c>
      <c r="Q842" s="5" t="n">
        <v>28.4</v>
      </c>
      <c r="R842" s="6" t="n">
        <v>0</v>
      </c>
      <c r="S842" s="5">
        <f>I842-J842-K842-L842</f>
        <v/>
      </c>
      <c r="T842" s="5">
        <f>L842-M842-N842-O842-P842-Q842</f>
        <v/>
      </c>
    </row>
    <row r="843">
      <c r="A843" s="4" t="inlineStr">
        <is>
          <t>O20240107-0355-01</t>
        </is>
      </c>
      <c r="B843" s="4" t="inlineStr">
        <is>
          <t>C202401-0355</t>
        </is>
      </c>
      <c r="C843" s="4" t="inlineStr">
        <is>
          <t>2024-01-07</t>
        </is>
      </c>
      <c r="D843" s="4" t="inlineStr">
        <is>
          <t>2024-01-07</t>
        </is>
      </c>
      <c r="E843" s="4" t="inlineStr">
        <is>
          <t>2024-01</t>
        </is>
      </c>
      <c r="F843" s="4" t="n">
        <v>0</v>
      </c>
      <c r="G843" s="4" t="inlineStr">
        <is>
          <t>Paid social</t>
        </is>
      </c>
      <c r="H843" s="4" t="inlineStr">
        <is>
          <t>Skincare</t>
        </is>
      </c>
      <c r="I843" s="5" t="n">
        <v>101.52</v>
      </c>
      <c r="J843" s="5" t="n">
        <v>7.52</v>
      </c>
      <c r="K843" s="5" t="n">
        <v>0</v>
      </c>
      <c r="L843" s="5" t="n">
        <v>94</v>
      </c>
      <c r="M843" s="5" t="n">
        <v>32.9</v>
      </c>
      <c r="N843" s="5" t="n">
        <v>11.28</v>
      </c>
      <c r="O843" s="5" t="n">
        <v>2.82</v>
      </c>
      <c r="P843" s="5" t="n">
        <v>9.4</v>
      </c>
      <c r="Q843" s="5" t="n">
        <v>37.6</v>
      </c>
      <c r="R843" s="6" t="n">
        <v>1</v>
      </c>
      <c r="S843" s="5">
        <f>I843-J843-K843-L843</f>
        <v/>
      </c>
      <c r="T843" s="5">
        <f>L843-M843-N843-O843-P843-Q843</f>
        <v/>
      </c>
    </row>
    <row r="844">
      <c r="A844" s="4" t="inlineStr">
        <is>
          <t>O20240112-0356-01</t>
        </is>
      </c>
      <c r="B844" s="4" t="inlineStr">
        <is>
          <t>C202401-0356</t>
        </is>
      </c>
      <c r="C844" s="4" t="inlineStr">
        <is>
          <t>2024-01-12</t>
        </is>
      </c>
      <c r="D844" s="4" t="inlineStr">
        <is>
          <t>2024-01-12</t>
        </is>
      </c>
      <c r="E844" s="4" t="inlineStr">
        <is>
          <t>2024-01</t>
        </is>
      </c>
      <c r="F844" s="4" t="n">
        <v>0</v>
      </c>
      <c r="G844" s="4" t="inlineStr">
        <is>
          <t>Paid search</t>
        </is>
      </c>
      <c r="H844" s="4" t="inlineStr">
        <is>
          <t>Apparel</t>
        </is>
      </c>
      <c r="I844" s="5" t="n">
        <v>117.52</v>
      </c>
      <c r="J844" s="5" t="n">
        <v>8.32</v>
      </c>
      <c r="K844" s="5" t="n">
        <v>5.2</v>
      </c>
      <c r="L844" s="5" t="n">
        <v>104</v>
      </c>
      <c r="M844" s="5" t="n">
        <v>36.4</v>
      </c>
      <c r="N844" s="5" t="n">
        <v>12.48</v>
      </c>
      <c r="O844" s="5" t="n">
        <v>3.12</v>
      </c>
      <c r="P844" s="5" t="n">
        <v>10.4</v>
      </c>
      <c r="Q844" s="5" t="n">
        <v>41.6</v>
      </c>
      <c r="R844" s="6" t="n">
        <v>1</v>
      </c>
      <c r="S844" s="5">
        <f>I844-J844-K844-L844</f>
        <v/>
      </c>
      <c r="T844" s="5">
        <f>L844-M844-N844-O844-P844-Q844</f>
        <v/>
      </c>
    </row>
    <row r="845">
      <c r="A845" s="4" t="inlineStr">
        <is>
          <t>O20240117-0357-01</t>
        </is>
      </c>
      <c r="B845" s="4" t="inlineStr">
        <is>
          <t>C202401-0357</t>
        </is>
      </c>
      <c r="C845" s="4" t="inlineStr">
        <is>
          <t>2024-01-17</t>
        </is>
      </c>
      <c r="D845" s="4" t="inlineStr">
        <is>
          <t>2024-01-17</t>
        </is>
      </c>
      <c r="E845" s="4" t="inlineStr">
        <is>
          <t>2024-01</t>
        </is>
      </c>
      <c r="F845" s="4" t="n">
        <v>0</v>
      </c>
      <c r="G845" s="4" t="inlineStr">
        <is>
          <t>Paid search</t>
        </is>
      </c>
      <c r="H845" s="4" t="inlineStr">
        <is>
          <t>Skincare</t>
        </is>
      </c>
      <c r="I845" s="5" t="n">
        <v>115.56</v>
      </c>
      <c r="J845" s="5" t="n">
        <v>8.56</v>
      </c>
      <c r="K845" s="5" t="n">
        <v>0</v>
      </c>
      <c r="L845" s="5" t="n">
        <v>107</v>
      </c>
      <c r="M845" s="5" t="n">
        <v>37.45</v>
      </c>
      <c r="N845" s="5" t="n">
        <v>12.84</v>
      </c>
      <c r="O845" s="5" t="n">
        <v>3.21</v>
      </c>
      <c r="P845" s="5" t="n">
        <v>10.7</v>
      </c>
      <c r="Q845" s="5" t="n">
        <v>42.8</v>
      </c>
      <c r="R845" s="6" t="n">
        <v>1</v>
      </c>
      <c r="S845" s="5">
        <f>I845-J845-K845-L845</f>
        <v/>
      </c>
      <c r="T845" s="5">
        <f>L845-M845-N845-O845-P845-Q845</f>
        <v/>
      </c>
    </row>
    <row r="846">
      <c r="A846" s="4" t="inlineStr">
        <is>
          <t>O20250217-0357-01</t>
        </is>
      </c>
      <c r="B846" s="4" t="inlineStr">
        <is>
          <t>C202401-0357</t>
        </is>
      </c>
      <c r="C846" s="4" t="inlineStr">
        <is>
          <t>2025-02-17</t>
        </is>
      </c>
      <c r="D846" s="4" t="inlineStr">
        <is>
          <t>2024-01-17</t>
        </is>
      </c>
      <c r="E846" s="4" t="inlineStr">
        <is>
          <t>2024-01</t>
        </is>
      </c>
      <c r="F846" s="4" t="n">
        <v>13</v>
      </c>
      <c r="G846" s="4" t="inlineStr">
        <is>
          <t>Paid search</t>
        </is>
      </c>
      <c r="H846" s="4" t="inlineStr">
        <is>
          <t>Skincare</t>
        </is>
      </c>
      <c r="I846" s="5" t="n">
        <v>48.6</v>
      </c>
      <c r="J846" s="5" t="n">
        <v>3.6</v>
      </c>
      <c r="K846" s="5" t="n">
        <v>0</v>
      </c>
      <c r="L846" s="5" t="n">
        <v>45</v>
      </c>
      <c r="M846" s="5" t="n">
        <v>15.75</v>
      </c>
      <c r="N846" s="5" t="n">
        <v>5.4</v>
      </c>
      <c r="O846" s="5" t="n">
        <v>1.35</v>
      </c>
      <c r="P846" s="5" t="n">
        <v>4.5</v>
      </c>
      <c r="Q846" s="5" t="n">
        <v>18</v>
      </c>
      <c r="R846" s="6" t="n">
        <v>0</v>
      </c>
      <c r="S846" s="5">
        <f>I846-J846-K846-L846</f>
        <v/>
      </c>
      <c r="T846" s="5">
        <f>L846-M846-N846-O846-P846-Q846</f>
        <v/>
      </c>
    </row>
    <row r="847">
      <c r="A847" s="4" t="inlineStr">
        <is>
          <t>O20240122-0358-01</t>
        </is>
      </c>
      <c r="B847" s="4" t="inlineStr">
        <is>
          <t>C202401-0358</t>
        </is>
      </c>
      <c r="C847" s="4" t="inlineStr">
        <is>
          <t>2024-01-22</t>
        </is>
      </c>
      <c r="D847" s="4" t="inlineStr">
        <is>
          <t>2024-01-22</t>
        </is>
      </c>
      <c r="E847" s="4" t="inlineStr">
        <is>
          <t>2024-01</t>
        </is>
      </c>
      <c r="F847" s="4" t="n">
        <v>0</v>
      </c>
      <c r="G847" s="4" t="inlineStr">
        <is>
          <t>Paid search</t>
        </is>
      </c>
      <c r="H847" s="4" t="inlineStr">
        <is>
          <t>Supplements</t>
        </is>
      </c>
      <c r="I847" s="5" t="n">
        <v>102.6</v>
      </c>
      <c r="J847" s="5" t="n">
        <v>7.6</v>
      </c>
      <c r="K847" s="5" t="n">
        <v>0</v>
      </c>
      <c r="L847" s="5" t="n">
        <v>95</v>
      </c>
      <c r="M847" s="5" t="n">
        <v>33.25</v>
      </c>
      <c r="N847" s="5" t="n">
        <v>11.4</v>
      </c>
      <c r="O847" s="5" t="n">
        <v>2.85</v>
      </c>
      <c r="P847" s="5" t="n">
        <v>9.5</v>
      </c>
      <c r="Q847" s="5" t="n">
        <v>38</v>
      </c>
      <c r="R847" s="6" t="n">
        <v>1</v>
      </c>
      <c r="S847" s="5">
        <f>I847-J847-K847-L847</f>
        <v/>
      </c>
      <c r="T847" s="5">
        <f>L847-M847-N847-O847-P847-Q847</f>
        <v/>
      </c>
    </row>
    <row r="848">
      <c r="A848" s="4" t="inlineStr">
        <is>
          <t>O20240127-0359-01</t>
        </is>
      </c>
      <c r="B848" s="4" t="inlineStr">
        <is>
          <t>C202401-0359</t>
        </is>
      </c>
      <c r="C848" s="4" t="inlineStr">
        <is>
          <t>2024-01-27</t>
        </is>
      </c>
      <c r="D848" s="4" t="inlineStr">
        <is>
          <t>2024-01-27</t>
        </is>
      </c>
      <c r="E848" s="4" t="inlineStr">
        <is>
          <t>2024-01</t>
        </is>
      </c>
      <c r="F848" s="4" t="n">
        <v>0</v>
      </c>
      <c r="G848" s="4" t="inlineStr">
        <is>
          <t>Organic search</t>
        </is>
      </c>
      <c r="H848" s="4" t="inlineStr">
        <is>
          <t>Skincare</t>
        </is>
      </c>
      <c r="I848" s="5" t="n">
        <v>93.95999999999999</v>
      </c>
      <c r="J848" s="5" t="n">
        <v>6.96</v>
      </c>
      <c r="K848" s="5" t="n">
        <v>0</v>
      </c>
      <c r="L848" s="5" t="n">
        <v>87</v>
      </c>
      <c r="M848" s="5" t="n">
        <v>30.45</v>
      </c>
      <c r="N848" s="5" t="n">
        <v>10.44</v>
      </c>
      <c r="O848" s="5" t="n">
        <v>2.61</v>
      </c>
      <c r="P848" s="5" t="n">
        <v>8.699999999999999</v>
      </c>
      <c r="Q848" s="5" t="n">
        <v>34.8</v>
      </c>
      <c r="R848" s="6" t="n">
        <v>1</v>
      </c>
      <c r="S848" s="5">
        <f>I848-J848-K848-L848</f>
        <v/>
      </c>
      <c r="T848" s="5">
        <f>L848-M848-N848-O848-P848-Q848</f>
        <v/>
      </c>
    </row>
    <row r="849">
      <c r="A849" s="4" t="inlineStr">
        <is>
          <t>O20240101-0360-01</t>
        </is>
      </c>
      <c r="B849" s="4" t="inlineStr">
        <is>
          <t>C202401-0360</t>
        </is>
      </c>
      <c r="C849" s="4" t="inlineStr">
        <is>
          <t>2024-01-01</t>
        </is>
      </c>
      <c r="D849" s="4" t="inlineStr">
        <is>
          <t>2024-01-01</t>
        </is>
      </c>
      <c r="E849" s="4" t="inlineStr">
        <is>
          <t>2024-01</t>
        </is>
      </c>
      <c r="F849" s="4" t="n">
        <v>0</v>
      </c>
      <c r="G849" s="4" t="inlineStr">
        <is>
          <t>Paid search</t>
        </is>
      </c>
      <c r="H849" s="4" t="inlineStr">
        <is>
          <t>Apparel</t>
        </is>
      </c>
      <c r="I849" s="5" t="n">
        <v>116.64</v>
      </c>
      <c r="J849" s="5" t="n">
        <v>8.640000000000001</v>
      </c>
      <c r="K849" s="5" t="n">
        <v>0</v>
      </c>
      <c r="L849" s="5" t="n">
        <v>108</v>
      </c>
      <c r="M849" s="5" t="n">
        <v>37.8</v>
      </c>
      <c r="N849" s="5" t="n">
        <v>12.96</v>
      </c>
      <c r="O849" s="5" t="n">
        <v>3.24</v>
      </c>
      <c r="P849" s="5" t="n">
        <v>10.8</v>
      </c>
      <c r="Q849" s="5" t="n">
        <v>43.2</v>
      </c>
      <c r="R849" s="6" t="n">
        <v>1</v>
      </c>
      <c r="S849" s="5">
        <f>I849-J849-K849-L849</f>
        <v/>
      </c>
      <c r="T849" s="5">
        <f>L849-M849-N849-O849-P849-Q849</f>
        <v/>
      </c>
    </row>
    <row r="850">
      <c r="A850" s="4" t="inlineStr">
        <is>
          <t>O20240106-0361-01</t>
        </is>
      </c>
      <c r="B850" s="4" t="inlineStr">
        <is>
          <t>C202401-0361</t>
        </is>
      </c>
      <c r="C850" s="4" t="inlineStr">
        <is>
          <t>2024-01-06</t>
        </is>
      </c>
      <c r="D850" s="4" t="inlineStr">
        <is>
          <t>2024-01-06</t>
        </is>
      </c>
      <c r="E850" s="4" t="inlineStr">
        <is>
          <t>2024-01</t>
        </is>
      </c>
      <c r="F850" s="4" t="n">
        <v>0</v>
      </c>
      <c r="G850" s="4" t="inlineStr">
        <is>
          <t>Paid search</t>
        </is>
      </c>
      <c r="H850" s="4" t="inlineStr">
        <is>
          <t>Supplements</t>
        </is>
      </c>
      <c r="I850" s="5" t="n">
        <v>88.56</v>
      </c>
      <c r="J850" s="5" t="n">
        <v>6.56</v>
      </c>
      <c r="K850" s="5" t="n">
        <v>0</v>
      </c>
      <c r="L850" s="5" t="n">
        <v>82</v>
      </c>
      <c r="M850" s="5" t="n">
        <v>28.7</v>
      </c>
      <c r="N850" s="5" t="n">
        <v>9.84</v>
      </c>
      <c r="O850" s="5" t="n">
        <v>2.46</v>
      </c>
      <c r="P850" s="5" t="n">
        <v>8.199999999999999</v>
      </c>
      <c r="Q850" s="5" t="n">
        <v>32.8</v>
      </c>
      <c r="R850" s="6" t="n">
        <v>1</v>
      </c>
      <c r="S850" s="5">
        <f>I850-J850-K850-L850</f>
        <v/>
      </c>
      <c r="T850" s="5">
        <f>L850-M850-N850-O850-P850-Q850</f>
        <v/>
      </c>
    </row>
    <row r="851">
      <c r="A851" s="4" t="inlineStr">
        <is>
          <t>O20240206-0361-01</t>
        </is>
      </c>
      <c r="B851" s="4" t="inlineStr">
        <is>
          <t>C202401-0361</t>
        </is>
      </c>
      <c r="C851" s="4" t="inlineStr">
        <is>
          <t>2024-02-06</t>
        </is>
      </c>
      <c r="D851" s="4" t="inlineStr">
        <is>
          <t>2024-01-06</t>
        </is>
      </c>
      <c r="E851" s="4" t="inlineStr">
        <is>
          <t>2024-01</t>
        </is>
      </c>
      <c r="F851" s="4" t="n">
        <v>1</v>
      </c>
      <c r="G851" s="4" t="inlineStr">
        <is>
          <t>Paid search</t>
        </is>
      </c>
      <c r="H851" s="4" t="inlineStr">
        <is>
          <t>Supplements</t>
        </is>
      </c>
      <c r="I851" s="5" t="n">
        <v>63.28</v>
      </c>
      <c r="J851" s="5" t="n">
        <v>4.48</v>
      </c>
      <c r="K851" s="5" t="n">
        <v>2.8</v>
      </c>
      <c r="L851" s="5" t="n">
        <v>56</v>
      </c>
      <c r="M851" s="5" t="n">
        <v>19.6</v>
      </c>
      <c r="N851" s="5" t="n">
        <v>6.72</v>
      </c>
      <c r="O851" s="5" t="n">
        <v>1.68</v>
      </c>
      <c r="P851" s="5" t="n">
        <v>5.6</v>
      </c>
      <c r="Q851" s="5" t="n">
        <v>22.4</v>
      </c>
      <c r="R851" s="6" t="n">
        <v>0</v>
      </c>
      <c r="S851" s="5">
        <f>I851-J851-K851-L851</f>
        <v/>
      </c>
      <c r="T851" s="5">
        <f>L851-M851-N851-O851-P851-Q851</f>
        <v/>
      </c>
    </row>
    <row r="852">
      <c r="A852" s="4" t="inlineStr">
        <is>
          <t>O20240111-0362-01</t>
        </is>
      </c>
      <c r="B852" s="4" t="inlineStr">
        <is>
          <t>C202401-0362</t>
        </is>
      </c>
      <c r="C852" s="4" t="inlineStr">
        <is>
          <t>2024-01-11</t>
        </is>
      </c>
      <c r="D852" s="4" t="inlineStr">
        <is>
          <t>2024-01-11</t>
        </is>
      </c>
      <c r="E852" s="4" t="inlineStr">
        <is>
          <t>2024-01</t>
        </is>
      </c>
      <c r="F852" s="4" t="n">
        <v>0</v>
      </c>
      <c r="G852" s="4" t="inlineStr">
        <is>
          <t>Paid social</t>
        </is>
      </c>
      <c r="H852" s="4" t="inlineStr">
        <is>
          <t>Skincare</t>
        </is>
      </c>
      <c r="I852" s="5" t="n">
        <v>117.72</v>
      </c>
      <c r="J852" s="5" t="n">
        <v>8.720000000000001</v>
      </c>
      <c r="K852" s="5" t="n">
        <v>0</v>
      </c>
      <c r="L852" s="5" t="n">
        <v>109</v>
      </c>
      <c r="M852" s="5" t="n">
        <v>38.15</v>
      </c>
      <c r="N852" s="5" t="n">
        <v>13.08</v>
      </c>
      <c r="O852" s="5" t="n">
        <v>3.27</v>
      </c>
      <c r="P852" s="5" t="n">
        <v>10.9</v>
      </c>
      <c r="Q852" s="5" t="n">
        <v>43.6</v>
      </c>
      <c r="R852" s="6" t="n">
        <v>1</v>
      </c>
      <c r="S852" s="5">
        <f>I852-J852-K852-L852</f>
        <v/>
      </c>
      <c r="T852" s="5">
        <f>L852-M852-N852-O852-P852-Q852</f>
        <v/>
      </c>
    </row>
    <row r="853">
      <c r="A853" s="4" t="inlineStr">
        <is>
          <t>O20240116-0363-01</t>
        </is>
      </c>
      <c r="B853" s="4" t="inlineStr">
        <is>
          <t>C202401-0363</t>
        </is>
      </c>
      <c r="C853" s="4" t="inlineStr">
        <is>
          <t>2024-01-16</t>
        </is>
      </c>
      <c r="D853" s="4" t="inlineStr">
        <is>
          <t>2024-01-16</t>
        </is>
      </c>
      <c r="E853" s="4" t="inlineStr">
        <is>
          <t>2024-01</t>
        </is>
      </c>
      <c r="F853" s="4" t="n">
        <v>0</v>
      </c>
      <c r="G853" s="4" t="inlineStr">
        <is>
          <t>Paid search</t>
        </is>
      </c>
      <c r="H853" s="4" t="inlineStr">
        <is>
          <t>Home</t>
        </is>
      </c>
      <c r="I853" s="5" t="n">
        <v>92.88</v>
      </c>
      <c r="J853" s="5" t="n">
        <v>6.88</v>
      </c>
      <c r="K853" s="5" t="n">
        <v>0</v>
      </c>
      <c r="L853" s="5" t="n">
        <v>86</v>
      </c>
      <c r="M853" s="5" t="n">
        <v>30.1</v>
      </c>
      <c r="N853" s="5" t="n">
        <v>10.32</v>
      </c>
      <c r="O853" s="5" t="n">
        <v>2.58</v>
      </c>
      <c r="P853" s="5" t="n">
        <v>8.6</v>
      </c>
      <c r="Q853" s="5" t="n">
        <v>34.4</v>
      </c>
      <c r="R853" s="6" t="n">
        <v>1</v>
      </c>
      <c r="S853" s="5">
        <f>I853-J853-K853-L853</f>
        <v/>
      </c>
      <c r="T853" s="5">
        <f>L853-M853-N853-O853-P853-Q853</f>
        <v/>
      </c>
    </row>
    <row r="854">
      <c r="A854" s="4" t="inlineStr">
        <is>
          <t>O20240121-0364-01</t>
        </is>
      </c>
      <c r="B854" s="4" t="inlineStr">
        <is>
          <t>C202401-0364</t>
        </is>
      </c>
      <c r="C854" s="4" t="inlineStr">
        <is>
          <t>2024-01-21</t>
        </is>
      </c>
      <c r="D854" s="4" t="inlineStr">
        <is>
          <t>2024-01-21</t>
        </is>
      </c>
      <c r="E854" s="4" t="inlineStr">
        <is>
          <t>2024-01</t>
        </is>
      </c>
      <c r="F854" s="4" t="n">
        <v>0</v>
      </c>
      <c r="G854" s="4" t="inlineStr">
        <is>
          <t>Paid search</t>
        </is>
      </c>
      <c r="H854" s="4" t="inlineStr">
        <is>
          <t>Skincare</t>
        </is>
      </c>
      <c r="I854" s="5" t="n">
        <v>98.28</v>
      </c>
      <c r="J854" s="5" t="n">
        <v>7.28</v>
      </c>
      <c r="K854" s="5" t="n">
        <v>0</v>
      </c>
      <c r="L854" s="5" t="n">
        <v>91</v>
      </c>
      <c r="M854" s="5" t="n">
        <v>31.85</v>
      </c>
      <c r="N854" s="5" t="n">
        <v>10.92</v>
      </c>
      <c r="O854" s="5" t="n">
        <v>2.73</v>
      </c>
      <c r="P854" s="5" t="n">
        <v>9.1</v>
      </c>
      <c r="Q854" s="5" t="n">
        <v>36.4</v>
      </c>
      <c r="R854" s="6" t="n">
        <v>1</v>
      </c>
      <c r="S854" s="5">
        <f>I854-J854-K854-L854</f>
        <v/>
      </c>
      <c r="T854" s="5">
        <f>L854-M854-N854-O854-P854-Q854</f>
        <v/>
      </c>
    </row>
    <row r="855">
      <c r="A855" s="4" t="inlineStr">
        <is>
          <t>O20240126-0365-01</t>
        </is>
      </c>
      <c r="B855" s="4" t="inlineStr">
        <is>
          <t>C202401-0365</t>
        </is>
      </c>
      <c r="C855" s="4" t="inlineStr">
        <is>
          <t>2024-01-26</t>
        </is>
      </c>
      <c r="D855" s="4" t="inlineStr">
        <is>
          <t>2024-01-26</t>
        </is>
      </c>
      <c r="E855" s="4" t="inlineStr">
        <is>
          <t>2024-01</t>
        </is>
      </c>
      <c r="F855" s="4" t="n">
        <v>0</v>
      </c>
      <c r="G855" s="4" t="inlineStr">
        <is>
          <t>Paid social</t>
        </is>
      </c>
      <c r="H855" s="4" t="inlineStr">
        <is>
          <t>Supplements</t>
        </is>
      </c>
      <c r="I855" s="5" t="n">
        <v>101.7</v>
      </c>
      <c r="J855" s="5" t="n">
        <v>7.2</v>
      </c>
      <c r="K855" s="5" t="n">
        <v>4.5</v>
      </c>
      <c r="L855" s="5" t="n">
        <v>90</v>
      </c>
      <c r="M855" s="5" t="n">
        <v>31.5</v>
      </c>
      <c r="N855" s="5" t="n">
        <v>10.8</v>
      </c>
      <c r="O855" s="5" t="n">
        <v>2.7</v>
      </c>
      <c r="P855" s="5" t="n">
        <v>9</v>
      </c>
      <c r="Q855" s="5" t="n">
        <v>36</v>
      </c>
      <c r="R855" s="6" t="n">
        <v>1</v>
      </c>
      <c r="S855" s="5">
        <f>I855-J855-K855-L855</f>
        <v/>
      </c>
      <c r="T855" s="5">
        <f>L855-M855-N855-O855-P855-Q855</f>
        <v/>
      </c>
    </row>
    <row r="856">
      <c r="A856" s="4" t="inlineStr">
        <is>
          <t>O20240326-0365-01</t>
        </is>
      </c>
      <c r="B856" s="4" t="inlineStr">
        <is>
          <t>C202401-0365</t>
        </is>
      </c>
      <c r="C856" s="4" t="inlineStr">
        <is>
          <t>2024-03-26</t>
        </is>
      </c>
      <c r="D856" s="4" t="inlineStr">
        <is>
          <t>2024-01-26</t>
        </is>
      </c>
      <c r="E856" s="4" t="inlineStr">
        <is>
          <t>2024-01</t>
        </is>
      </c>
      <c r="F856" s="4" t="n">
        <v>2</v>
      </c>
      <c r="G856" s="4" t="inlineStr">
        <is>
          <t>Paid social</t>
        </is>
      </c>
      <c r="H856" s="4" t="inlineStr">
        <is>
          <t>Supplements</t>
        </is>
      </c>
      <c r="I856" s="5" t="n">
        <v>83.16</v>
      </c>
      <c r="J856" s="5" t="n">
        <v>6.16</v>
      </c>
      <c r="K856" s="5" t="n">
        <v>0</v>
      </c>
      <c r="L856" s="5" t="n">
        <v>77</v>
      </c>
      <c r="M856" s="5" t="n">
        <v>26.95</v>
      </c>
      <c r="N856" s="5" t="n">
        <v>9.24</v>
      </c>
      <c r="O856" s="5" t="n">
        <v>2.31</v>
      </c>
      <c r="P856" s="5" t="n">
        <v>7.7</v>
      </c>
      <c r="Q856" s="5" t="n">
        <v>30.8</v>
      </c>
      <c r="R856" s="6" t="n">
        <v>0</v>
      </c>
      <c r="S856" s="5">
        <f>I856-J856-K856-L856</f>
        <v/>
      </c>
      <c r="T856" s="5">
        <f>L856-M856-N856-O856-P856-Q856</f>
        <v/>
      </c>
    </row>
    <row r="857">
      <c r="A857" s="4" t="inlineStr">
        <is>
          <t>O20240131-0366-01</t>
        </is>
      </c>
      <c r="B857" s="4" t="inlineStr">
        <is>
          <t>C202401-0366</t>
        </is>
      </c>
      <c r="C857" s="4" t="inlineStr">
        <is>
          <t>2024-01-31</t>
        </is>
      </c>
      <c r="D857" s="4" t="inlineStr">
        <is>
          <t>2024-01-31</t>
        </is>
      </c>
      <c r="E857" s="4" t="inlineStr">
        <is>
          <t>2024-01</t>
        </is>
      </c>
      <c r="F857" s="4" t="n">
        <v>0</v>
      </c>
      <c r="G857" s="4" t="inlineStr">
        <is>
          <t>Organic search</t>
        </is>
      </c>
      <c r="H857" s="4" t="inlineStr">
        <is>
          <t>Supplements</t>
        </is>
      </c>
      <c r="I857" s="5" t="n">
        <v>87.48</v>
      </c>
      <c r="J857" s="5" t="n">
        <v>6.48</v>
      </c>
      <c r="K857" s="5" t="n">
        <v>0</v>
      </c>
      <c r="L857" s="5" t="n">
        <v>81</v>
      </c>
      <c r="M857" s="5" t="n">
        <v>28.35</v>
      </c>
      <c r="N857" s="5" t="n">
        <v>9.720000000000001</v>
      </c>
      <c r="O857" s="5" t="n">
        <v>2.43</v>
      </c>
      <c r="P857" s="5" t="n">
        <v>8.1</v>
      </c>
      <c r="Q857" s="5" t="n">
        <v>32.4</v>
      </c>
      <c r="R857" s="6" t="n">
        <v>1</v>
      </c>
      <c r="S857" s="5">
        <f>I857-J857-K857-L857</f>
        <v/>
      </c>
      <c r="T857" s="5">
        <f>L857-M857-N857-O857-P857-Q857</f>
        <v/>
      </c>
    </row>
    <row r="858">
      <c r="A858" s="4" t="inlineStr">
        <is>
          <t>O20240105-0367-01</t>
        </is>
      </c>
      <c r="B858" s="4" t="inlineStr">
        <is>
          <t>C202401-0367</t>
        </is>
      </c>
      <c r="C858" s="4" t="inlineStr">
        <is>
          <t>2024-01-05</t>
        </is>
      </c>
      <c r="D858" s="4" t="inlineStr">
        <is>
          <t>2024-01-05</t>
        </is>
      </c>
      <c r="E858" s="4" t="inlineStr">
        <is>
          <t>2024-01</t>
        </is>
      </c>
      <c r="F858" s="4" t="n">
        <v>0</v>
      </c>
      <c r="G858" s="4" t="inlineStr">
        <is>
          <t>Organic search</t>
        </is>
      </c>
      <c r="H858" s="4" t="inlineStr">
        <is>
          <t>Skincare</t>
        </is>
      </c>
      <c r="I858" s="5" t="n">
        <v>109.08</v>
      </c>
      <c r="J858" s="5" t="n">
        <v>8.08</v>
      </c>
      <c r="K858" s="5" t="n">
        <v>0</v>
      </c>
      <c r="L858" s="5" t="n">
        <v>101</v>
      </c>
      <c r="M858" s="5" t="n">
        <v>35.35</v>
      </c>
      <c r="N858" s="5" t="n">
        <v>12.12</v>
      </c>
      <c r="O858" s="5" t="n">
        <v>3.03</v>
      </c>
      <c r="P858" s="5" t="n">
        <v>10.1</v>
      </c>
      <c r="Q858" s="5" t="n">
        <v>40.4</v>
      </c>
      <c r="R858" s="6" t="n">
        <v>1</v>
      </c>
      <c r="S858" s="5">
        <f>I858-J858-K858-L858</f>
        <v/>
      </c>
      <c r="T858" s="5">
        <f>L858-M858-N858-O858-P858-Q858</f>
        <v/>
      </c>
    </row>
    <row r="859">
      <c r="A859" s="4" t="inlineStr">
        <is>
          <t>O20240110-0368-01</t>
        </is>
      </c>
      <c r="B859" s="4" t="inlineStr">
        <is>
          <t>C202401-0368</t>
        </is>
      </c>
      <c r="C859" s="4" t="inlineStr">
        <is>
          <t>2024-01-10</t>
        </is>
      </c>
      <c r="D859" s="4" t="inlineStr">
        <is>
          <t>2024-01-10</t>
        </is>
      </c>
      <c r="E859" s="4" t="inlineStr">
        <is>
          <t>2024-01</t>
        </is>
      </c>
      <c r="F859" s="4" t="n">
        <v>0</v>
      </c>
      <c r="G859" s="4" t="inlineStr">
        <is>
          <t>Affiliate</t>
        </is>
      </c>
      <c r="H859" s="4" t="inlineStr">
        <is>
          <t>Apparel</t>
        </is>
      </c>
      <c r="I859" s="5" t="n">
        <v>98.28</v>
      </c>
      <c r="J859" s="5" t="n">
        <v>7.28</v>
      </c>
      <c r="K859" s="5" t="n">
        <v>0</v>
      </c>
      <c r="L859" s="5" t="n">
        <v>91</v>
      </c>
      <c r="M859" s="5" t="n">
        <v>31.85</v>
      </c>
      <c r="N859" s="5" t="n">
        <v>10.92</v>
      </c>
      <c r="O859" s="5" t="n">
        <v>2.73</v>
      </c>
      <c r="P859" s="5" t="n">
        <v>9.1</v>
      </c>
      <c r="Q859" s="5" t="n">
        <v>36.4</v>
      </c>
      <c r="R859" s="6" t="n">
        <v>1</v>
      </c>
      <c r="S859" s="5">
        <f>I859-J859-K859-L859</f>
        <v/>
      </c>
      <c r="T859" s="5">
        <f>L859-M859-N859-O859-P859-Q859</f>
        <v/>
      </c>
    </row>
    <row r="860">
      <c r="A860" s="4" t="inlineStr">
        <is>
          <t>O20240210-0368-01</t>
        </is>
      </c>
      <c r="B860" s="4" t="inlineStr">
        <is>
          <t>C202401-0368</t>
        </is>
      </c>
      <c r="C860" s="4" t="inlineStr">
        <is>
          <t>2024-02-10</t>
        </is>
      </c>
      <c r="D860" s="4" t="inlineStr">
        <is>
          <t>2024-01-10</t>
        </is>
      </c>
      <c r="E860" s="4" t="inlineStr">
        <is>
          <t>2024-01</t>
        </is>
      </c>
      <c r="F860" s="4" t="n">
        <v>1</v>
      </c>
      <c r="G860" s="4" t="inlineStr">
        <is>
          <t>Affiliate</t>
        </is>
      </c>
      <c r="H860" s="4" t="inlineStr">
        <is>
          <t>Apparel</t>
        </is>
      </c>
      <c r="I860" s="5" t="n">
        <v>87.48</v>
      </c>
      <c r="J860" s="5" t="n">
        <v>6.48</v>
      </c>
      <c r="K860" s="5" t="n">
        <v>0</v>
      </c>
      <c r="L860" s="5" t="n">
        <v>81</v>
      </c>
      <c r="M860" s="5" t="n">
        <v>28.35</v>
      </c>
      <c r="N860" s="5" t="n">
        <v>9.720000000000001</v>
      </c>
      <c r="O860" s="5" t="n">
        <v>2.43</v>
      </c>
      <c r="P860" s="5" t="n">
        <v>8.1</v>
      </c>
      <c r="Q860" s="5" t="n">
        <v>32.4</v>
      </c>
      <c r="R860" s="6" t="n">
        <v>0</v>
      </c>
      <c r="S860" s="5">
        <f>I860-J860-K860-L860</f>
        <v/>
      </c>
      <c r="T860" s="5">
        <f>L860-M860-N860-O860-P860-Q860</f>
        <v/>
      </c>
    </row>
    <row r="861">
      <c r="A861" s="4" t="inlineStr">
        <is>
          <t>O20240410-0368-01</t>
        </is>
      </c>
      <c r="B861" s="4" t="inlineStr">
        <is>
          <t>C202401-0368</t>
        </is>
      </c>
      <c r="C861" s="4" t="inlineStr">
        <is>
          <t>2024-04-10</t>
        </is>
      </c>
      <c r="D861" s="4" t="inlineStr">
        <is>
          <t>2024-01-10</t>
        </is>
      </c>
      <c r="E861" s="4" t="inlineStr">
        <is>
          <t>2024-01</t>
        </is>
      </c>
      <c r="F861" s="4" t="n">
        <v>3</v>
      </c>
      <c r="G861" s="4" t="inlineStr">
        <is>
          <t>Affiliate</t>
        </is>
      </c>
      <c r="H861" s="4" t="inlineStr">
        <is>
          <t>Apparel</t>
        </is>
      </c>
      <c r="I861" s="5" t="n">
        <v>86.40000000000001</v>
      </c>
      <c r="J861" s="5" t="n">
        <v>6.4</v>
      </c>
      <c r="K861" s="5" t="n">
        <v>0</v>
      </c>
      <c r="L861" s="5" t="n">
        <v>80</v>
      </c>
      <c r="M861" s="5" t="n">
        <v>28</v>
      </c>
      <c r="N861" s="5" t="n">
        <v>9.6</v>
      </c>
      <c r="O861" s="5" t="n">
        <v>2.4</v>
      </c>
      <c r="P861" s="5" t="n">
        <v>8</v>
      </c>
      <c r="Q861" s="5" t="n">
        <v>32</v>
      </c>
      <c r="R861" s="6" t="n">
        <v>0</v>
      </c>
      <c r="S861" s="5">
        <f>I861-J861-K861-L861</f>
        <v/>
      </c>
      <c r="T861" s="5">
        <f>L861-M861-N861-O861-P861-Q861</f>
        <v/>
      </c>
    </row>
    <row r="862">
      <c r="A862" s="4" t="inlineStr">
        <is>
          <t>O20240510-0368-01</t>
        </is>
      </c>
      <c r="B862" s="4" t="inlineStr">
        <is>
          <t>C202401-0368</t>
        </is>
      </c>
      <c r="C862" s="4" t="inlineStr">
        <is>
          <t>2024-05-10</t>
        </is>
      </c>
      <c r="D862" s="4" t="inlineStr">
        <is>
          <t>2024-01-10</t>
        </is>
      </c>
      <c r="E862" s="4" t="inlineStr">
        <is>
          <t>2024-01</t>
        </is>
      </c>
      <c r="F862" s="4" t="n">
        <v>4</v>
      </c>
      <c r="G862" s="4" t="inlineStr">
        <is>
          <t>Affiliate</t>
        </is>
      </c>
      <c r="H862" s="4" t="inlineStr">
        <is>
          <t>Apparel</t>
        </is>
      </c>
      <c r="I862" s="5" t="n">
        <v>73.44</v>
      </c>
      <c r="J862" s="5" t="n">
        <v>5.44</v>
      </c>
      <c r="K862" s="5" t="n">
        <v>0</v>
      </c>
      <c r="L862" s="5" t="n">
        <v>68</v>
      </c>
      <c r="M862" s="5" t="n">
        <v>23.8</v>
      </c>
      <c r="N862" s="5" t="n">
        <v>8.16</v>
      </c>
      <c r="O862" s="5" t="n">
        <v>2.04</v>
      </c>
      <c r="P862" s="5" t="n">
        <v>6.8</v>
      </c>
      <c r="Q862" s="5" t="n">
        <v>27.2</v>
      </c>
      <c r="R862" s="6" t="n">
        <v>0</v>
      </c>
      <c r="S862" s="5">
        <f>I862-J862-K862-L862</f>
        <v/>
      </c>
      <c r="T862" s="5">
        <f>L862-M862-N862-O862-P862-Q862</f>
        <v/>
      </c>
    </row>
    <row r="863">
      <c r="A863" s="4" t="inlineStr">
        <is>
          <t>O20240810-0368-01</t>
        </is>
      </c>
      <c r="B863" s="4" t="inlineStr">
        <is>
          <t>C202401-0368</t>
        </is>
      </c>
      <c r="C863" s="4" t="inlineStr">
        <is>
          <t>2024-08-10</t>
        </is>
      </c>
      <c r="D863" s="4" t="inlineStr">
        <is>
          <t>2024-01-10</t>
        </is>
      </c>
      <c r="E863" s="4" t="inlineStr">
        <is>
          <t>2024-01</t>
        </is>
      </c>
      <c r="F863" s="4" t="n">
        <v>7</v>
      </c>
      <c r="G863" s="4" t="inlineStr">
        <is>
          <t>Affiliate</t>
        </is>
      </c>
      <c r="H863" s="4" t="inlineStr">
        <is>
          <t>Apparel</t>
        </is>
      </c>
      <c r="I863" s="5" t="n">
        <v>58.32</v>
      </c>
      <c r="J863" s="5" t="n">
        <v>4.32</v>
      </c>
      <c r="K863" s="5" t="n">
        <v>0</v>
      </c>
      <c r="L863" s="5" t="n">
        <v>54</v>
      </c>
      <c r="M863" s="5" t="n">
        <v>18.9</v>
      </c>
      <c r="N863" s="5" t="n">
        <v>6.48</v>
      </c>
      <c r="O863" s="5" t="n">
        <v>1.62</v>
      </c>
      <c r="P863" s="5" t="n">
        <v>5.4</v>
      </c>
      <c r="Q863" s="5" t="n">
        <v>21.6</v>
      </c>
      <c r="R863" s="6" t="n">
        <v>0</v>
      </c>
      <c r="S863" s="5">
        <f>I863-J863-K863-L863</f>
        <v/>
      </c>
      <c r="T863" s="5">
        <f>L863-M863-N863-O863-P863-Q863</f>
        <v/>
      </c>
    </row>
    <row r="864">
      <c r="A864" s="4" t="inlineStr">
        <is>
          <t>O20241110-0368-01</t>
        </is>
      </c>
      <c r="B864" s="4" t="inlineStr">
        <is>
          <t>C202401-0368</t>
        </is>
      </c>
      <c r="C864" s="4" t="inlineStr">
        <is>
          <t>2024-11-10</t>
        </is>
      </c>
      <c r="D864" s="4" t="inlineStr">
        <is>
          <t>2024-01-10</t>
        </is>
      </c>
      <c r="E864" s="4" t="inlineStr">
        <is>
          <t>2024-01</t>
        </is>
      </c>
      <c r="F864" s="4" t="n">
        <v>10</v>
      </c>
      <c r="G864" s="4" t="inlineStr">
        <is>
          <t>Affiliate</t>
        </is>
      </c>
      <c r="H864" s="4" t="inlineStr">
        <is>
          <t>Apparel</t>
        </is>
      </c>
      <c r="I864" s="5" t="n">
        <v>61.56</v>
      </c>
      <c r="J864" s="5" t="n">
        <v>4.56</v>
      </c>
      <c r="K864" s="5" t="n">
        <v>0</v>
      </c>
      <c r="L864" s="5" t="n">
        <v>57</v>
      </c>
      <c r="M864" s="5" t="n">
        <v>19.95</v>
      </c>
      <c r="N864" s="5" t="n">
        <v>6.84</v>
      </c>
      <c r="O864" s="5" t="n">
        <v>1.71</v>
      </c>
      <c r="P864" s="5" t="n">
        <v>5.7</v>
      </c>
      <c r="Q864" s="5" t="n">
        <v>22.8</v>
      </c>
      <c r="R864" s="6" t="n">
        <v>0</v>
      </c>
      <c r="S864" s="5">
        <f>I864-J864-K864-L864</f>
        <v/>
      </c>
      <c r="T864" s="5">
        <f>L864-M864-N864-O864-P864-Q864</f>
        <v/>
      </c>
    </row>
    <row r="865">
      <c r="A865" s="4" t="inlineStr">
        <is>
          <t>O20240115-0369-01</t>
        </is>
      </c>
      <c r="B865" s="4" t="inlineStr">
        <is>
          <t>C202401-0369</t>
        </is>
      </c>
      <c r="C865" s="4" t="inlineStr">
        <is>
          <t>2024-01-15</t>
        </is>
      </c>
      <c r="D865" s="4" t="inlineStr">
        <is>
          <t>2024-01-15</t>
        </is>
      </c>
      <c r="E865" s="4" t="inlineStr">
        <is>
          <t>2024-01</t>
        </is>
      </c>
      <c r="F865" s="4" t="n">
        <v>0</v>
      </c>
      <c r="G865" s="4" t="inlineStr">
        <is>
          <t>Email</t>
        </is>
      </c>
      <c r="H865" s="4" t="inlineStr">
        <is>
          <t>Apparel</t>
        </is>
      </c>
      <c r="I865" s="5" t="n">
        <v>93.95999999999999</v>
      </c>
      <c r="J865" s="5" t="n">
        <v>6.96</v>
      </c>
      <c r="K865" s="5" t="n">
        <v>0</v>
      </c>
      <c r="L865" s="5" t="n">
        <v>87</v>
      </c>
      <c r="M865" s="5" t="n">
        <v>30.45</v>
      </c>
      <c r="N865" s="5" t="n">
        <v>10.44</v>
      </c>
      <c r="O865" s="5" t="n">
        <v>2.61</v>
      </c>
      <c r="P865" s="5" t="n">
        <v>8.699999999999999</v>
      </c>
      <c r="Q865" s="5" t="n">
        <v>34.8</v>
      </c>
      <c r="R865" s="6" t="n">
        <v>1</v>
      </c>
      <c r="S865" s="5">
        <f>I865-J865-K865-L865</f>
        <v/>
      </c>
      <c r="T865" s="5">
        <f>L865-M865-N865-O865-P865-Q865</f>
        <v/>
      </c>
    </row>
    <row r="866">
      <c r="A866" s="4" t="inlineStr">
        <is>
          <t>O20240120-0370-01</t>
        </is>
      </c>
      <c r="B866" s="4" t="inlineStr">
        <is>
          <t>C202401-0370</t>
        </is>
      </c>
      <c r="C866" s="4" t="inlineStr">
        <is>
          <t>2024-01-20</t>
        </is>
      </c>
      <c r="D866" s="4" t="inlineStr">
        <is>
          <t>2024-01-20</t>
        </is>
      </c>
      <c r="E866" s="4" t="inlineStr">
        <is>
          <t>2024-01</t>
        </is>
      </c>
      <c r="F866" s="4" t="n">
        <v>0</v>
      </c>
      <c r="G866" s="4" t="inlineStr">
        <is>
          <t>Organic search</t>
        </is>
      </c>
      <c r="H866" s="4" t="inlineStr">
        <is>
          <t>Accessories</t>
        </is>
      </c>
      <c r="I866" s="5" t="n">
        <v>111.24</v>
      </c>
      <c r="J866" s="5" t="n">
        <v>8.24</v>
      </c>
      <c r="K866" s="5" t="n">
        <v>0</v>
      </c>
      <c r="L866" s="5" t="n">
        <v>103</v>
      </c>
      <c r="M866" s="5" t="n">
        <v>36.05</v>
      </c>
      <c r="N866" s="5" t="n">
        <v>12.36</v>
      </c>
      <c r="O866" s="5" t="n">
        <v>3.09</v>
      </c>
      <c r="P866" s="5" t="n">
        <v>10.3</v>
      </c>
      <c r="Q866" s="5" t="n">
        <v>41.2</v>
      </c>
      <c r="R866" s="6" t="n">
        <v>1</v>
      </c>
      <c r="S866" s="5">
        <f>I866-J866-K866-L866</f>
        <v/>
      </c>
      <c r="T866" s="5">
        <f>L866-M866-N866-O866-P866-Q866</f>
        <v/>
      </c>
    </row>
    <row r="867">
      <c r="A867" s="4" t="inlineStr">
        <is>
          <t>O20240125-0371-01</t>
        </is>
      </c>
      <c r="B867" s="4" t="inlineStr">
        <is>
          <t>C202401-0371</t>
        </is>
      </c>
      <c r="C867" s="4" t="inlineStr">
        <is>
          <t>2024-01-25</t>
        </is>
      </c>
      <c r="D867" s="4" t="inlineStr">
        <is>
          <t>2024-01-25</t>
        </is>
      </c>
      <c r="E867" s="4" t="inlineStr">
        <is>
          <t>2024-01</t>
        </is>
      </c>
      <c r="F867" s="4" t="n">
        <v>0</v>
      </c>
      <c r="G867" s="4" t="inlineStr">
        <is>
          <t>Paid social</t>
        </is>
      </c>
      <c r="H867" s="4" t="inlineStr">
        <is>
          <t>Supplements</t>
        </is>
      </c>
      <c r="I867" s="5" t="n">
        <v>115.56</v>
      </c>
      <c r="J867" s="5" t="n">
        <v>8.56</v>
      </c>
      <c r="K867" s="5" t="n">
        <v>0</v>
      </c>
      <c r="L867" s="5" t="n">
        <v>107</v>
      </c>
      <c r="M867" s="5" t="n">
        <v>37.45</v>
      </c>
      <c r="N867" s="5" t="n">
        <v>12.84</v>
      </c>
      <c r="O867" s="5" t="n">
        <v>3.21</v>
      </c>
      <c r="P867" s="5" t="n">
        <v>10.7</v>
      </c>
      <c r="Q867" s="5" t="n">
        <v>42.8</v>
      </c>
      <c r="R867" s="6" t="n">
        <v>1</v>
      </c>
      <c r="S867" s="5">
        <f>I867-J867-K867-L867</f>
        <v/>
      </c>
      <c r="T867" s="5">
        <f>L867-M867-N867-O867-P867-Q867</f>
        <v/>
      </c>
    </row>
    <row r="868">
      <c r="A868" s="4" t="inlineStr">
        <is>
          <t>O20240130-0372-01</t>
        </is>
      </c>
      <c r="B868" s="4" t="inlineStr">
        <is>
          <t>C202401-0372</t>
        </is>
      </c>
      <c r="C868" s="4" t="inlineStr">
        <is>
          <t>2024-01-30</t>
        </is>
      </c>
      <c r="D868" s="4" t="inlineStr">
        <is>
          <t>2024-01-30</t>
        </is>
      </c>
      <c r="E868" s="4" t="inlineStr">
        <is>
          <t>2024-01</t>
        </is>
      </c>
      <c r="F868" s="4" t="n">
        <v>0</v>
      </c>
      <c r="G868" s="4" t="inlineStr">
        <is>
          <t>Paid social</t>
        </is>
      </c>
      <c r="H868" s="4" t="inlineStr">
        <is>
          <t>Home</t>
        </is>
      </c>
      <c r="I868" s="5" t="n">
        <v>88.56</v>
      </c>
      <c r="J868" s="5" t="n">
        <v>6.56</v>
      </c>
      <c r="K868" s="5" t="n">
        <v>0</v>
      </c>
      <c r="L868" s="5" t="n">
        <v>82</v>
      </c>
      <c r="M868" s="5" t="n">
        <v>28.7</v>
      </c>
      <c r="N868" s="5" t="n">
        <v>9.84</v>
      </c>
      <c r="O868" s="5" t="n">
        <v>2.46</v>
      </c>
      <c r="P868" s="5" t="n">
        <v>8.199999999999999</v>
      </c>
      <c r="Q868" s="5" t="n">
        <v>32.8</v>
      </c>
      <c r="R868" s="6" t="n">
        <v>1</v>
      </c>
      <c r="S868" s="5">
        <f>I868-J868-K868-L868</f>
        <v/>
      </c>
      <c r="T868" s="5">
        <f>L868-M868-N868-O868-P868-Q868</f>
        <v/>
      </c>
    </row>
    <row r="869">
      <c r="A869" s="4" t="inlineStr">
        <is>
          <t>O20240104-0373-01</t>
        </is>
      </c>
      <c r="B869" s="4" t="inlineStr">
        <is>
          <t>C202401-0373</t>
        </is>
      </c>
      <c r="C869" s="4" t="inlineStr">
        <is>
          <t>2024-01-04</t>
        </is>
      </c>
      <c r="D869" s="4" t="inlineStr">
        <is>
          <t>2024-01-04</t>
        </is>
      </c>
      <c r="E869" s="4" t="inlineStr">
        <is>
          <t>2024-01</t>
        </is>
      </c>
      <c r="F869" s="4" t="n">
        <v>0</v>
      </c>
      <c r="G869" s="4" t="inlineStr">
        <is>
          <t>Paid search</t>
        </is>
      </c>
      <c r="H869" s="4" t="inlineStr">
        <is>
          <t>Accessories</t>
        </is>
      </c>
      <c r="I869" s="5" t="n">
        <v>89.64</v>
      </c>
      <c r="J869" s="5" t="n">
        <v>6.64</v>
      </c>
      <c r="K869" s="5" t="n">
        <v>0</v>
      </c>
      <c r="L869" s="5" t="n">
        <v>83</v>
      </c>
      <c r="M869" s="5" t="n">
        <v>29.05</v>
      </c>
      <c r="N869" s="5" t="n">
        <v>9.960000000000001</v>
      </c>
      <c r="O869" s="5" t="n">
        <v>2.49</v>
      </c>
      <c r="P869" s="5" t="n">
        <v>8.300000000000001</v>
      </c>
      <c r="Q869" s="5" t="n">
        <v>33.2</v>
      </c>
      <c r="R869" s="6" t="n">
        <v>1</v>
      </c>
      <c r="S869" s="5">
        <f>I869-J869-K869-L869</f>
        <v/>
      </c>
      <c r="T869" s="5">
        <f>L869-M869-N869-O869-P869-Q869</f>
        <v/>
      </c>
    </row>
    <row r="870">
      <c r="A870" s="4" t="inlineStr">
        <is>
          <t>O20240109-0374-01</t>
        </is>
      </c>
      <c r="B870" s="4" t="inlineStr">
        <is>
          <t>C202401-0374</t>
        </is>
      </c>
      <c r="C870" s="4" t="inlineStr">
        <is>
          <t>2024-01-09</t>
        </is>
      </c>
      <c r="D870" s="4" t="inlineStr">
        <is>
          <t>2024-01-09</t>
        </is>
      </c>
      <c r="E870" s="4" t="inlineStr">
        <is>
          <t>2024-01</t>
        </is>
      </c>
      <c r="F870" s="4" t="n">
        <v>0</v>
      </c>
      <c r="G870" s="4" t="inlineStr">
        <is>
          <t>Email</t>
        </is>
      </c>
      <c r="H870" s="4" t="inlineStr">
        <is>
          <t>Skincare</t>
        </is>
      </c>
      <c r="I870" s="5" t="n">
        <v>114.48</v>
      </c>
      <c r="J870" s="5" t="n">
        <v>8.48</v>
      </c>
      <c r="K870" s="5" t="n">
        <v>0</v>
      </c>
      <c r="L870" s="5" t="n">
        <v>106</v>
      </c>
      <c r="M870" s="5" t="n">
        <v>37.1</v>
      </c>
      <c r="N870" s="5" t="n">
        <v>12.72</v>
      </c>
      <c r="O870" s="5" t="n">
        <v>3.18</v>
      </c>
      <c r="P870" s="5" t="n">
        <v>10.6</v>
      </c>
      <c r="Q870" s="5" t="n">
        <v>42.4</v>
      </c>
      <c r="R870" s="6" t="n">
        <v>1</v>
      </c>
      <c r="S870" s="5">
        <f>I870-J870-K870-L870</f>
        <v/>
      </c>
      <c r="T870" s="5">
        <f>L870-M870-N870-O870-P870-Q870</f>
        <v/>
      </c>
    </row>
    <row r="871">
      <c r="A871" s="4" t="inlineStr">
        <is>
          <t>O20240114-0375-01</t>
        </is>
      </c>
      <c r="B871" s="4" t="inlineStr">
        <is>
          <t>C202401-0375</t>
        </is>
      </c>
      <c r="C871" s="4" t="inlineStr">
        <is>
          <t>2024-01-14</t>
        </is>
      </c>
      <c r="D871" s="4" t="inlineStr">
        <is>
          <t>2024-01-14</t>
        </is>
      </c>
      <c r="E871" s="4" t="inlineStr">
        <is>
          <t>2024-01</t>
        </is>
      </c>
      <c r="F871" s="4" t="n">
        <v>0</v>
      </c>
      <c r="G871" s="4" t="inlineStr">
        <is>
          <t>Affiliate</t>
        </is>
      </c>
      <c r="H871" s="4" t="inlineStr">
        <is>
          <t>Skincare</t>
        </is>
      </c>
      <c r="I871" s="5" t="n">
        <v>92.88</v>
      </c>
      <c r="J871" s="5" t="n">
        <v>6.88</v>
      </c>
      <c r="K871" s="5" t="n">
        <v>0</v>
      </c>
      <c r="L871" s="5" t="n">
        <v>86</v>
      </c>
      <c r="M871" s="5" t="n">
        <v>30.1</v>
      </c>
      <c r="N871" s="5" t="n">
        <v>10.32</v>
      </c>
      <c r="O871" s="5" t="n">
        <v>2.58</v>
      </c>
      <c r="P871" s="5" t="n">
        <v>8.6</v>
      </c>
      <c r="Q871" s="5" t="n">
        <v>34.4</v>
      </c>
      <c r="R871" s="6" t="n">
        <v>1</v>
      </c>
      <c r="S871" s="5">
        <f>I871-J871-K871-L871</f>
        <v/>
      </c>
      <c r="T871" s="5">
        <f>L871-M871-N871-O871-P871-Q871</f>
        <v/>
      </c>
    </row>
    <row r="872">
      <c r="A872" s="4" t="inlineStr">
        <is>
          <t>O20240314-0375-01</t>
        </is>
      </c>
      <c r="B872" s="4" t="inlineStr">
        <is>
          <t>C202401-0375</t>
        </is>
      </c>
      <c r="C872" s="4" t="inlineStr">
        <is>
          <t>2024-03-14</t>
        </is>
      </c>
      <c r="D872" s="4" t="inlineStr">
        <is>
          <t>2024-01-14</t>
        </is>
      </c>
      <c r="E872" s="4" t="inlineStr">
        <is>
          <t>2024-01</t>
        </is>
      </c>
      <c r="F872" s="4" t="n">
        <v>2</v>
      </c>
      <c r="G872" s="4" t="inlineStr">
        <is>
          <t>Affiliate</t>
        </is>
      </c>
      <c r="H872" s="4" t="inlineStr">
        <is>
          <t>Skincare</t>
        </is>
      </c>
      <c r="I872" s="5" t="n">
        <v>97.2</v>
      </c>
      <c r="J872" s="5" t="n">
        <v>7.2</v>
      </c>
      <c r="K872" s="5" t="n">
        <v>0</v>
      </c>
      <c r="L872" s="5" t="n">
        <v>90</v>
      </c>
      <c r="M872" s="5" t="n">
        <v>31.5</v>
      </c>
      <c r="N872" s="5" t="n">
        <v>10.8</v>
      </c>
      <c r="O872" s="5" t="n">
        <v>2.7</v>
      </c>
      <c r="P872" s="5" t="n">
        <v>9</v>
      </c>
      <c r="Q872" s="5" t="n">
        <v>36</v>
      </c>
      <c r="R872" s="6" t="n">
        <v>0</v>
      </c>
      <c r="S872" s="5">
        <f>I872-J872-K872-L872</f>
        <v/>
      </c>
      <c r="T872" s="5">
        <f>L872-M872-N872-O872-P872-Q872</f>
        <v/>
      </c>
    </row>
    <row r="873">
      <c r="A873" s="4" t="inlineStr">
        <is>
          <t>O20240914-0375-01</t>
        </is>
      </c>
      <c r="B873" s="4" t="inlineStr">
        <is>
          <t>C202401-0375</t>
        </is>
      </c>
      <c r="C873" s="4" t="inlineStr">
        <is>
          <t>2024-09-14</t>
        </is>
      </c>
      <c r="D873" s="4" t="inlineStr">
        <is>
          <t>2024-01-14</t>
        </is>
      </c>
      <c r="E873" s="4" t="inlineStr">
        <is>
          <t>2024-01</t>
        </is>
      </c>
      <c r="F873" s="4" t="n">
        <v>8</v>
      </c>
      <c r="G873" s="4" t="inlineStr">
        <is>
          <t>Affiliate</t>
        </is>
      </c>
      <c r="H873" s="4" t="inlineStr">
        <is>
          <t>Skincare</t>
        </is>
      </c>
      <c r="I873" s="5" t="n">
        <v>59.4</v>
      </c>
      <c r="J873" s="5" t="n">
        <v>4.4</v>
      </c>
      <c r="K873" s="5" t="n">
        <v>0</v>
      </c>
      <c r="L873" s="5" t="n">
        <v>55</v>
      </c>
      <c r="M873" s="5" t="n">
        <v>19.25</v>
      </c>
      <c r="N873" s="5" t="n">
        <v>6.6</v>
      </c>
      <c r="O873" s="5" t="n">
        <v>1.65</v>
      </c>
      <c r="P873" s="5" t="n">
        <v>5.5</v>
      </c>
      <c r="Q873" s="5" t="n">
        <v>22</v>
      </c>
      <c r="R873" s="6" t="n">
        <v>0</v>
      </c>
      <c r="S873" s="5">
        <f>I873-J873-K873-L873</f>
        <v/>
      </c>
      <c r="T873" s="5">
        <f>L873-M873-N873-O873-P873-Q873</f>
        <v/>
      </c>
    </row>
    <row r="874">
      <c r="A874" s="4" t="inlineStr">
        <is>
          <t>O20250514-0375-01</t>
        </is>
      </c>
      <c r="B874" s="4" t="inlineStr">
        <is>
          <t>C202401-0375</t>
        </is>
      </c>
      <c r="C874" s="4" t="inlineStr">
        <is>
          <t>2025-05-14</t>
        </is>
      </c>
      <c r="D874" s="4" t="inlineStr">
        <is>
          <t>2024-01-14</t>
        </is>
      </c>
      <c r="E874" s="4" t="inlineStr">
        <is>
          <t>2024-01</t>
        </is>
      </c>
      <c r="F874" s="4" t="n">
        <v>16</v>
      </c>
      <c r="G874" s="4" t="inlineStr">
        <is>
          <t>Affiliate</t>
        </is>
      </c>
      <c r="H874" s="4" t="inlineStr">
        <is>
          <t>Skincare</t>
        </is>
      </c>
      <c r="I874" s="5" t="n">
        <v>58.32</v>
      </c>
      <c r="J874" s="5" t="n">
        <v>4.32</v>
      </c>
      <c r="K874" s="5" t="n">
        <v>0</v>
      </c>
      <c r="L874" s="5" t="n">
        <v>54</v>
      </c>
      <c r="M874" s="5" t="n">
        <v>18.9</v>
      </c>
      <c r="N874" s="5" t="n">
        <v>6.48</v>
      </c>
      <c r="O874" s="5" t="n">
        <v>1.62</v>
      </c>
      <c r="P874" s="5" t="n">
        <v>5.4</v>
      </c>
      <c r="Q874" s="5" t="n">
        <v>21.6</v>
      </c>
      <c r="R874" s="6" t="n">
        <v>0</v>
      </c>
      <c r="S874" s="5">
        <f>I874-J874-K874-L874</f>
        <v/>
      </c>
      <c r="T874" s="5">
        <f>L874-M874-N874-O874-P874-Q874</f>
        <v/>
      </c>
    </row>
    <row r="875">
      <c r="A875" s="4" t="inlineStr">
        <is>
          <t>O20250914-0375-01</t>
        </is>
      </c>
      <c r="B875" s="4" t="inlineStr">
        <is>
          <t>C202401-0375</t>
        </is>
      </c>
      <c r="C875" s="4" t="inlineStr">
        <is>
          <t>2025-09-14</t>
        </is>
      </c>
      <c r="D875" s="4" t="inlineStr">
        <is>
          <t>2024-01-14</t>
        </is>
      </c>
      <c r="E875" s="4" t="inlineStr">
        <is>
          <t>2024-01</t>
        </is>
      </c>
      <c r="F875" s="4" t="n">
        <v>20</v>
      </c>
      <c r="G875" s="4" t="inlineStr">
        <is>
          <t>Affiliate</t>
        </is>
      </c>
      <c r="H875" s="4" t="inlineStr">
        <is>
          <t>Skincare</t>
        </is>
      </c>
      <c r="I875" s="5" t="n">
        <v>48.6</v>
      </c>
      <c r="J875" s="5" t="n">
        <v>3.6</v>
      </c>
      <c r="K875" s="5" t="n">
        <v>0</v>
      </c>
      <c r="L875" s="5" t="n">
        <v>45</v>
      </c>
      <c r="M875" s="5" t="n">
        <v>15.75</v>
      </c>
      <c r="N875" s="5" t="n">
        <v>5.4</v>
      </c>
      <c r="O875" s="5" t="n">
        <v>1.35</v>
      </c>
      <c r="P875" s="5" t="n">
        <v>4.5</v>
      </c>
      <c r="Q875" s="5" t="n">
        <v>18</v>
      </c>
      <c r="R875" s="6" t="n">
        <v>0</v>
      </c>
      <c r="S875" s="5">
        <f>I875-J875-K875-L875</f>
        <v/>
      </c>
      <c r="T875" s="5">
        <f>L875-M875-N875-O875-P875-Q875</f>
        <v/>
      </c>
    </row>
    <row r="876">
      <c r="A876" s="4" t="inlineStr">
        <is>
          <t>O20251014-0375-01</t>
        </is>
      </c>
      <c r="B876" s="4" t="inlineStr">
        <is>
          <t>C202401-0375</t>
        </is>
      </c>
      <c r="C876" s="4" t="inlineStr">
        <is>
          <t>2025-10-14</t>
        </is>
      </c>
      <c r="D876" s="4" t="inlineStr">
        <is>
          <t>2024-01-14</t>
        </is>
      </c>
      <c r="E876" s="4" t="inlineStr">
        <is>
          <t>2024-01</t>
        </is>
      </c>
      <c r="F876" s="4" t="n">
        <v>21</v>
      </c>
      <c r="G876" s="4" t="inlineStr">
        <is>
          <t>Affiliate</t>
        </is>
      </c>
      <c r="H876" s="4" t="inlineStr">
        <is>
          <t>Skincare</t>
        </is>
      </c>
      <c r="I876" s="5" t="n">
        <v>47.52</v>
      </c>
      <c r="J876" s="5" t="n">
        <v>3.52</v>
      </c>
      <c r="K876" s="5" t="n">
        <v>0</v>
      </c>
      <c r="L876" s="5" t="n">
        <v>44</v>
      </c>
      <c r="M876" s="5" t="n">
        <v>15.4</v>
      </c>
      <c r="N876" s="5" t="n">
        <v>5.28</v>
      </c>
      <c r="O876" s="5" t="n">
        <v>1.32</v>
      </c>
      <c r="P876" s="5" t="n">
        <v>4.4</v>
      </c>
      <c r="Q876" s="5" t="n">
        <v>17.6</v>
      </c>
      <c r="R876" s="6" t="n">
        <v>0</v>
      </c>
      <c r="S876" s="5">
        <f>I876-J876-K876-L876</f>
        <v/>
      </c>
      <c r="T876" s="5">
        <f>L876-M876-N876-O876-P876-Q876</f>
        <v/>
      </c>
    </row>
    <row r="877">
      <c r="A877" s="4" t="inlineStr">
        <is>
          <t>O20240119-0376-01</t>
        </is>
      </c>
      <c r="B877" s="4" t="inlineStr">
        <is>
          <t>C202401-0376</t>
        </is>
      </c>
      <c r="C877" s="4" t="inlineStr">
        <is>
          <t>2024-01-19</t>
        </is>
      </c>
      <c r="D877" s="4" t="inlineStr">
        <is>
          <t>2024-01-19</t>
        </is>
      </c>
      <c r="E877" s="4" t="inlineStr">
        <is>
          <t>2024-01</t>
        </is>
      </c>
      <c r="F877" s="4" t="n">
        <v>0</v>
      </c>
      <c r="G877" s="4" t="inlineStr">
        <is>
          <t>Paid search</t>
        </is>
      </c>
      <c r="H877" s="4" t="inlineStr">
        <is>
          <t>Home</t>
        </is>
      </c>
      <c r="I877" s="5" t="n">
        <v>116.64</v>
      </c>
      <c r="J877" s="5" t="n">
        <v>8.640000000000001</v>
      </c>
      <c r="K877" s="5" t="n">
        <v>0</v>
      </c>
      <c r="L877" s="5" t="n">
        <v>108</v>
      </c>
      <c r="M877" s="5" t="n">
        <v>37.8</v>
      </c>
      <c r="N877" s="5" t="n">
        <v>12.96</v>
      </c>
      <c r="O877" s="5" t="n">
        <v>3.24</v>
      </c>
      <c r="P877" s="5" t="n">
        <v>10.8</v>
      </c>
      <c r="Q877" s="5" t="n">
        <v>43.2</v>
      </c>
      <c r="R877" s="6" t="n">
        <v>1</v>
      </c>
      <c r="S877" s="5">
        <f>I877-J877-K877-L877</f>
        <v/>
      </c>
      <c r="T877" s="5">
        <f>L877-M877-N877-O877-P877-Q877</f>
        <v/>
      </c>
    </row>
    <row r="878">
      <c r="A878" s="4" t="inlineStr">
        <is>
          <t>O20240128-0376-02</t>
        </is>
      </c>
      <c r="B878" s="4" t="inlineStr">
        <is>
          <t>C202401-0376</t>
        </is>
      </c>
      <c r="C878" s="4" t="inlineStr">
        <is>
          <t>2024-01-28</t>
        </is>
      </c>
      <c r="D878" s="4" t="inlineStr">
        <is>
          <t>2024-01-19</t>
        </is>
      </c>
      <c r="E878" s="4" t="inlineStr">
        <is>
          <t>2024-01</t>
        </is>
      </c>
      <c r="F878" s="4" t="n">
        <v>0</v>
      </c>
      <c r="G878" s="4" t="inlineStr">
        <is>
          <t>Paid search</t>
        </is>
      </c>
      <c r="H878" s="4" t="inlineStr">
        <is>
          <t>Home</t>
        </is>
      </c>
      <c r="I878" s="5" t="n">
        <v>50.76</v>
      </c>
      <c r="J878" s="5" t="n">
        <v>3.76</v>
      </c>
      <c r="K878" s="5" t="n">
        <v>0</v>
      </c>
      <c r="L878" s="5" t="n">
        <v>47</v>
      </c>
      <c r="M878" s="5" t="n">
        <v>16.45</v>
      </c>
      <c r="N878" s="5" t="n">
        <v>5.64</v>
      </c>
      <c r="O878" s="5" t="n">
        <v>1.41</v>
      </c>
      <c r="P878" s="5" t="n">
        <v>4.7</v>
      </c>
      <c r="Q878" s="5" t="n">
        <v>18.8</v>
      </c>
      <c r="R878" s="6" t="n">
        <v>0</v>
      </c>
      <c r="S878" s="5">
        <f>I878-J878-K878-L878</f>
        <v/>
      </c>
      <c r="T878" s="5">
        <f>L878-M878-N878-O878-P878-Q878</f>
        <v/>
      </c>
    </row>
    <row r="879">
      <c r="A879" s="4" t="inlineStr">
        <is>
          <t>O20240219-0376-01</t>
        </is>
      </c>
      <c r="B879" s="4" t="inlineStr">
        <is>
          <t>C202401-0376</t>
        </is>
      </c>
      <c r="C879" s="4" t="inlineStr">
        <is>
          <t>2024-02-19</t>
        </is>
      </c>
      <c r="D879" s="4" t="inlineStr">
        <is>
          <t>2024-01-19</t>
        </is>
      </c>
      <c r="E879" s="4" t="inlineStr">
        <is>
          <t>2024-01</t>
        </is>
      </c>
      <c r="F879" s="4" t="n">
        <v>1</v>
      </c>
      <c r="G879" s="4" t="inlineStr">
        <is>
          <t>Paid search</t>
        </is>
      </c>
      <c r="H879" s="4" t="inlineStr">
        <is>
          <t>Home</t>
        </is>
      </c>
      <c r="I879" s="5" t="n">
        <v>98.31</v>
      </c>
      <c r="J879" s="5" t="n">
        <v>6.96</v>
      </c>
      <c r="K879" s="5" t="n">
        <v>4.35</v>
      </c>
      <c r="L879" s="5" t="n">
        <v>87</v>
      </c>
      <c r="M879" s="5" t="n">
        <v>30.45</v>
      </c>
      <c r="N879" s="5" t="n">
        <v>10.44</v>
      </c>
      <c r="O879" s="5" t="n">
        <v>2.61</v>
      </c>
      <c r="P879" s="5" t="n">
        <v>8.699999999999999</v>
      </c>
      <c r="Q879" s="5" t="n">
        <v>34.8</v>
      </c>
      <c r="R879" s="6" t="n">
        <v>0</v>
      </c>
      <c r="S879" s="5">
        <f>I879-J879-K879-L879</f>
        <v/>
      </c>
      <c r="T879" s="5">
        <f>L879-M879-N879-O879-P879-Q879</f>
        <v/>
      </c>
    </row>
    <row r="880">
      <c r="A880" s="4" t="inlineStr">
        <is>
          <t>O20240419-0376-01</t>
        </is>
      </c>
      <c r="B880" s="4" t="inlineStr">
        <is>
          <t>C202401-0376</t>
        </is>
      </c>
      <c r="C880" s="4" t="inlineStr">
        <is>
          <t>2024-04-19</t>
        </is>
      </c>
      <c r="D880" s="4" t="inlineStr">
        <is>
          <t>2024-01-19</t>
        </is>
      </c>
      <c r="E880" s="4" t="inlineStr">
        <is>
          <t>2024-01</t>
        </is>
      </c>
      <c r="F880" s="4" t="n">
        <v>3</v>
      </c>
      <c r="G880" s="4" t="inlineStr">
        <is>
          <t>Paid search</t>
        </is>
      </c>
      <c r="H880" s="4" t="inlineStr">
        <is>
          <t>Home</t>
        </is>
      </c>
      <c r="I880" s="5" t="n">
        <v>83.16</v>
      </c>
      <c r="J880" s="5" t="n">
        <v>6.16</v>
      </c>
      <c r="K880" s="5" t="n">
        <v>0</v>
      </c>
      <c r="L880" s="5" t="n">
        <v>77</v>
      </c>
      <c r="M880" s="5" t="n">
        <v>26.95</v>
      </c>
      <c r="N880" s="5" t="n">
        <v>9.24</v>
      </c>
      <c r="O880" s="5" t="n">
        <v>2.31</v>
      </c>
      <c r="P880" s="5" t="n">
        <v>7.7</v>
      </c>
      <c r="Q880" s="5" t="n">
        <v>30.8</v>
      </c>
      <c r="R880" s="6" t="n">
        <v>0</v>
      </c>
      <c r="S880" s="5">
        <f>I880-J880-K880-L880</f>
        <v/>
      </c>
      <c r="T880" s="5">
        <f>L880-M880-N880-O880-P880-Q880</f>
        <v/>
      </c>
    </row>
    <row r="881">
      <c r="A881" s="4" t="inlineStr">
        <is>
          <t>O20240428-0376-02</t>
        </is>
      </c>
      <c r="B881" s="4" t="inlineStr">
        <is>
          <t>C202401-0376</t>
        </is>
      </c>
      <c r="C881" s="4" t="inlineStr">
        <is>
          <t>2024-04-28</t>
        </is>
      </c>
      <c r="D881" s="4" t="inlineStr">
        <is>
          <t>2024-01-19</t>
        </is>
      </c>
      <c r="E881" s="4" t="inlineStr">
        <is>
          <t>2024-01</t>
        </is>
      </c>
      <c r="F881" s="4" t="n">
        <v>3</v>
      </c>
      <c r="G881" s="4" t="inlineStr">
        <is>
          <t>Paid search</t>
        </is>
      </c>
      <c r="H881" s="4" t="inlineStr">
        <is>
          <t>Home</t>
        </is>
      </c>
      <c r="I881" s="5" t="n">
        <v>46.44</v>
      </c>
      <c r="J881" s="5" t="n">
        <v>3.44</v>
      </c>
      <c r="K881" s="5" t="n">
        <v>0</v>
      </c>
      <c r="L881" s="5" t="n">
        <v>43</v>
      </c>
      <c r="M881" s="5" t="n">
        <v>15.05</v>
      </c>
      <c r="N881" s="5" t="n">
        <v>5.16</v>
      </c>
      <c r="O881" s="5" t="n">
        <v>1.29</v>
      </c>
      <c r="P881" s="5" t="n">
        <v>4.3</v>
      </c>
      <c r="Q881" s="5" t="n">
        <v>17.2</v>
      </c>
      <c r="R881" s="6" t="n">
        <v>0</v>
      </c>
      <c r="S881" s="5">
        <f>I881-J881-K881-L881</f>
        <v/>
      </c>
      <c r="T881" s="5">
        <f>L881-M881-N881-O881-P881-Q881</f>
        <v/>
      </c>
    </row>
    <row r="882">
      <c r="A882" s="4" t="inlineStr">
        <is>
          <t>O20240719-0376-01</t>
        </is>
      </c>
      <c r="B882" s="4" t="inlineStr">
        <is>
          <t>C202401-0376</t>
        </is>
      </c>
      <c r="C882" s="4" t="inlineStr">
        <is>
          <t>2024-07-19</t>
        </is>
      </c>
      <c r="D882" s="4" t="inlineStr">
        <is>
          <t>2024-01-19</t>
        </is>
      </c>
      <c r="E882" s="4" t="inlineStr">
        <is>
          <t>2024-01</t>
        </is>
      </c>
      <c r="F882" s="4" t="n">
        <v>6</v>
      </c>
      <c r="G882" s="4" t="inlineStr">
        <is>
          <t>Paid search</t>
        </is>
      </c>
      <c r="H882" s="4" t="inlineStr">
        <is>
          <t>Home</t>
        </is>
      </c>
      <c r="I882" s="5" t="n">
        <v>64.8</v>
      </c>
      <c r="J882" s="5" t="n">
        <v>4.8</v>
      </c>
      <c r="K882" s="5" t="n">
        <v>0</v>
      </c>
      <c r="L882" s="5" t="n">
        <v>60</v>
      </c>
      <c r="M882" s="5" t="n">
        <v>21</v>
      </c>
      <c r="N882" s="5" t="n">
        <v>7.2</v>
      </c>
      <c r="O882" s="5" t="n">
        <v>1.8</v>
      </c>
      <c r="P882" s="5" t="n">
        <v>6</v>
      </c>
      <c r="Q882" s="5" t="n">
        <v>24</v>
      </c>
      <c r="R882" s="6" t="n">
        <v>0</v>
      </c>
      <c r="S882" s="5">
        <f>I882-J882-K882-L882</f>
        <v/>
      </c>
      <c r="T882" s="5">
        <f>L882-M882-N882-O882-P882-Q882</f>
        <v/>
      </c>
    </row>
    <row r="883">
      <c r="A883" s="4" t="inlineStr">
        <is>
          <t>O20240728-0376-02</t>
        </is>
      </c>
      <c r="B883" s="4" t="inlineStr">
        <is>
          <t>C202401-0376</t>
        </is>
      </c>
      <c r="C883" s="4" t="inlineStr">
        <is>
          <t>2024-07-28</t>
        </is>
      </c>
      <c r="D883" s="4" t="inlineStr">
        <is>
          <t>2024-01-19</t>
        </is>
      </c>
      <c r="E883" s="4" t="inlineStr">
        <is>
          <t>2024-01</t>
        </is>
      </c>
      <c r="F883" s="4" t="n">
        <v>6</v>
      </c>
      <c r="G883" s="4" t="inlineStr">
        <is>
          <t>Paid search</t>
        </is>
      </c>
      <c r="H883" s="4" t="inlineStr">
        <is>
          <t>Home</t>
        </is>
      </c>
      <c r="I883" s="5" t="n">
        <v>43.2</v>
      </c>
      <c r="J883" s="5" t="n">
        <v>3.2</v>
      </c>
      <c r="K883" s="5" t="n">
        <v>0</v>
      </c>
      <c r="L883" s="5" t="n">
        <v>40</v>
      </c>
      <c r="M883" s="5" t="n">
        <v>14</v>
      </c>
      <c r="N883" s="5" t="n">
        <v>4.8</v>
      </c>
      <c r="O883" s="5" t="n">
        <v>1.2</v>
      </c>
      <c r="P883" s="5" t="n">
        <v>4</v>
      </c>
      <c r="Q883" s="5" t="n">
        <v>16</v>
      </c>
      <c r="R883" s="6" t="n">
        <v>0</v>
      </c>
      <c r="S883" s="5">
        <f>I883-J883-K883-L883</f>
        <v/>
      </c>
      <c r="T883" s="5">
        <f>L883-M883-N883-O883-P883-Q883</f>
        <v/>
      </c>
    </row>
    <row r="884">
      <c r="A884" s="4" t="inlineStr">
        <is>
          <t>O20250119-0376-01</t>
        </is>
      </c>
      <c r="B884" s="4" t="inlineStr">
        <is>
          <t>C202401-0376</t>
        </is>
      </c>
      <c r="C884" s="4" t="inlineStr">
        <is>
          <t>2025-01-19</t>
        </is>
      </c>
      <c r="D884" s="4" t="inlineStr">
        <is>
          <t>2024-01-19</t>
        </is>
      </c>
      <c r="E884" s="4" t="inlineStr">
        <is>
          <t>2024-01</t>
        </is>
      </c>
      <c r="F884" s="4" t="n">
        <v>12</v>
      </c>
      <c r="G884" s="4" t="inlineStr">
        <is>
          <t>Paid search</t>
        </is>
      </c>
      <c r="H884" s="4" t="inlineStr">
        <is>
          <t>Home</t>
        </is>
      </c>
      <c r="I884" s="5" t="n">
        <v>56.16</v>
      </c>
      <c r="J884" s="5" t="n">
        <v>4.16</v>
      </c>
      <c r="K884" s="5" t="n">
        <v>0</v>
      </c>
      <c r="L884" s="5" t="n">
        <v>52</v>
      </c>
      <c r="M884" s="5" t="n">
        <v>18.2</v>
      </c>
      <c r="N884" s="5" t="n">
        <v>6.24</v>
      </c>
      <c r="O884" s="5" t="n">
        <v>1.56</v>
      </c>
      <c r="P884" s="5" t="n">
        <v>5.2</v>
      </c>
      <c r="Q884" s="5" t="n">
        <v>20.8</v>
      </c>
      <c r="R884" s="6" t="n">
        <v>0</v>
      </c>
      <c r="S884" s="5">
        <f>I884-J884-K884-L884</f>
        <v/>
      </c>
      <c r="T884" s="5">
        <f>L884-M884-N884-O884-P884-Q884</f>
        <v/>
      </c>
    </row>
    <row r="885">
      <c r="A885" s="4" t="inlineStr">
        <is>
          <t>O20250519-0376-01</t>
        </is>
      </c>
      <c r="B885" s="4" t="inlineStr">
        <is>
          <t>C202401-0376</t>
        </is>
      </c>
      <c r="C885" s="4" t="inlineStr">
        <is>
          <t>2025-05-19</t>
        </is>
      </c>
      <c r="D885" s="4" t="inlineStr">
        <is>
          <t>2024-01-19</t>
        </is>
      </c>
      <c r="E885" s="4" t="inlineStr">
        <is>
          <t>2024-01</t>
        </is>
      </c>
      <c r="F885" s="4" t="n">
        <v>16</v>
      </c>
      <c r="G885" s="4" t="inlineStr">
        <is>
          <t>Paid search</t>
        </is>
      </c>
      <c r="H885" s="4" t="inlineStr">
        <is>
          <t>Home</t>
        </is>
      </c>
      <c r="I885" s="5" t="n">
        <v>51.84</v>
      </c>
      <c r="J885" s="5" t="n">
        <v>3.84</v>
      </c>
      <c r="K885" s="5" t="n">
        <v>0</v>
      </c>
      <c r="L885" s="5" t="n">
        <v>48</v>
      </c>
      <c r="M885" s="5" t="n">
        <v>16.8</v>
      </c>
      <c r="N885" s="5" t="n">
        <v>5.76</v>
      </c>
      <c r="O885" s="5" t="n">
        <v>1.44</v>
      </c>
      <c r="P885" s="5" t="n">
        <v>4.8</v>
      </c>
      <c r="Q885" s="5" t="n">
        <v>19.2</v>
      </c>
      <c r="R885" s="6" t="n">
        <v>0</v>
      </c>
      <c r="S885" s="5">
        <f>I885-J885-K885-L885</f>
        <v/>
      </c>
      <c r="T885" s="5">
        <f>L885-M885-N885-O885-P885-Q885</f>
        <v/>
      </c>
    </row>
    <row r="886">
      <c r="A886" s="4" t="inlineStr">
        <is>
          <t>O20251219-0376-01</t>
        </is>
      </c>
      <c r="B886" s="4" t="inlineStr">
        <is>
          <t>C202401-0376</t>
        </is>
      </c>
      <c r="C886" s="4" t="inlineStr">
        <is>
          <t>2025-12-19</t>
        </is>
      </c>
      <c r="D886" s="4" t="inlineStr">
        <is>
          <t>2024-01-19</t>
        </is>
      </c>
      <c r="E886" s="4" t="inlineStr">
        <is>
          <t>2024-01</t>
        </is>
      </c>
      <c r="F886" s="4" t="n">
        <v>23</v>
      </c>
      <c r="G886" s="4" t="inlineStr">
        <is>
          <t>Paid search</t>
        </is>
      </c>
      <c r="H886" s="4" t="inlineStr">
        <is>
          <t>Home</t>
        </is>
      </c>
      <c r="I886" s="5" t="n">
        <v>42.12</v>
      </c>
      <c r="J886" s="5" t="n">
        <v>3.12</v>
      </c>
      <c r="K886" s="5" t="n">
        <v>0</v>
      </c>
      <c r="L886" s="5" t="n">
        <v>39</v>
      </c>
      <c r="M886" s="5" t="n">
        <v>13.65</v>
      </c>
      <c r="N886" s="5" t="n">
        <v>4.68</v>
      </c>
      <c r="O886" s="5" t="n">
        <v>1.17</v>
      </c>
      <c r="P886" s="5" t="n">
        <v>3.9</v>
      </c>
      <c r="Q886" s="5" t="n">
        <v>15.6</v>
      </c>
      <c r="R886" s="6" t="n">
        <v>0</v>
      </c>
      <c r="S886" s="5">
        <f>I886-J886-K886-L886</f>
        <v/>
      </c>
      <c r="T886" s="5">
        <f>L886-M886-N886-O886-P886-Q886</f>
        <v/>
      </c>
    </row>
    <row r="887">
      <c r="A887" s="4" t="inlineStr">
        <is>
          <t>O20240124-0377-01</t>
        </is>
      </c>
      <c r="B887" s="4" t="inlineStr">
        <is>
          <t>C202401-0377</t>
        </is>
      </c>
      <c r="C887" s="4" t="inlineStr">
        <is>
          <t>2024-01-24</t>
        </is>
      </c>
      <c r="D887" s="4" t="inlineStr">
        <is>
          <t>2024-01-24</t>
        </is>
      </c>
      <c r="E887" s="4" t="inlineStr">
        <is>
          <t>2024-01</t>
        </is>
      </c>
      <c r="F887" s="4" t="n">
        <v>0</v>
      </c>
      <c r="G887" s="4" t="inlineStr">
        <is>
          <t>Paid social</t>
        </is>
      </c>
      <c r="H887" s="4" t="inlineStr">
        <is>
          <t>Supplements</t>
        </is>
      </c>
      <c r="I887" s="5" t="n">
        <v>118.8</v>
      </c>
      <c r="J887" s="5" t="n">
        <v>8.800000000000001</v>
      </c>
      <c r="K887" s="5" t="n">
        <v>0</v>
      </c>
      <c r="L887" s="5" t="n">
        <v>110</v>
      </c>
      <c r="M887" s="5" t="n">
        <v>38.5</v>
      </c>
      <c r="N887" s="5" t="n">
        <v>13.2</v>
      </c>
      <c r="O887" s="5" t="n">
        <v>3.3</v>
      </c>
      <c r="P887" s="5" t="n">
        <v>11</v>
      </c>
      <c r="Q887" s="5" t="n">
        <v>44</v>
      </c>
      <c r="R887" s="6" t="n">
        <v>1</v>
      </c>
      <c r="S887" s="5">
        <f>I887-J887-K887-L887</f>
        <v/>
      </c>
      <c r="T887" s="5">
        <f>L887-M887-N887-O887-P887-Q887</f>
        <v/>
      </c>
    </row>
    <row r="888">
      <c r="A888" s="4" t="inlineStr">
        <is>
          <t>O20240129-0378-01</t>
        </is>
      </c>
      <c r="B888" s="4" t="inlineStr">
        <is>
          <t>C202401-0378</t>
        </is>
      </c>
      <c r="C888" s="4" t="inlineStr">
        <is>
          <t>2024-01-29</t>
        </is>
      </c>
      <c r="D888" s="4" t="inlineStr">
        <is>
          <t>2024-01-29</t>
        </is>
      </c>
      <c r="E888" s="4" t="inlineStr">
        <is>
          <t>2024-01</t>
        </is>
      </c>
      <c r="F888" s="4" t="n">
        <v>0</v>
      </c>
      <c r="G888" s="4" t="inlineStr">
        <is>
          <t>Affiliate</t>
        </is>
      </c>
      <c r="H888" s="4" t="inlineStr">
        <is>
          <t>Supplements</t>
        </is>
      </c>
      <c r="I888" s="5" t="n">
        <v>92.88</v>
      </c>
      <c r="J888" s="5" t="n">
        <v>6.88</v>
      </c>
      <c r="K888" s="5" t="n">
        <v>0</v>
      </c>
      <c r="L888" s="5" t="n">
        <v>86</v>
      </c>
      <c r="M888" s="5" t="n">
        <v>30.1</v>
      </c>
      <c r="N888" s="5" t="n">
        <v>10.32</v>
      </c>
      <c r="O888" s="5" t="n">
        <v>2.58</v>
      </c>
      <c r="P888" s="5" t="n">
        <v>8.6</v>
      </c>
      <c r="Q888" s="5" t="n">
        <v>34.4</v>
      </c>
      <c r="R888" s="6" t="n">
        <v>1</v>
      </c>
      <c r="S888" s="5">
        <f>I888-J888-K888-L888</f>
        <v/>
      </c>
      <c r="T888" s="5">
        <f>L888-M888-N888-O888-P888-Q888</f>
        <v/>
      </c>
    </row>
    <row r="889">
      <c r="A889" s="4" t="inlineStr">
        <is>
          <t>O20240429-0378-01</t>
        </is>
      </c>
      <c r="B889" s="4" t="inlineStr">
        <is>
          <t>C202401-0378</t>
        </is>
      </c>
      <c r="C889" s="4" t="inlineStr">
        <is>
          <t>2024-04-29</t>
        </is>
      </c>
      <c r="D889" s="4" t="inlineStr">
        <is>
          <t>2024-01-29</t>
        </is>
      </c>
      <c r="E889" s="4" t="inlineStr">
        <is>
          <t>2024-01</t>
        </is>
      </c>
      <c r="F889" s="4" t="n">
        <v>3</v>
      </c>
      <c r="G889" s="4" t="inlineStr">
        <is>
          <t>Affiliate</t>
        </is>
      </c>
      <c r="H889" s="4" t="inlineStr">
        <is>
          <t>Supplements</t>
        </is>
      </c>
      <c r="I889" s="5" t="n">
        <v>56.16</v>
      </c>
      <c r="J889" s="5" t="n">
        <v>4.16</v>
      </c>
      <c r="K889" s="5" t="n">
        <v>0</v>
      </c>
      <c r="L889" s="5" t="n">
        <v>52</v>
      </c>
      <c r="M889" s="5" t="n">
        <v>18.2</v>
      </c>
      <c r="N889" s="5" t="n">
        <v>6.24</v>
      </c>
      <c r="O889" s="5" t="n">
        <v>1.56</v>
      </c>
      <c r="P889" s="5" t="n">
        <v>5.2</v>
      </c>
      <c r="Q889" s="5" t="n">
        <v>20.8</v>
      </c>
      <c r="R889" s="6" t="n">
        <v>0</v>
      </c>
      <c r="S889" s="5">
        <f>I889-J889-K889-L889</f>
        <v/>
      </c>
      <c r="T889" s="5">
        <f>L889-M889-N889-O889-P889-Q889</f>
        <v/>
      </c>
    </row>
    <row r="890">
      <c r="A890" s="4" t="inlineStr">
        <is>
          <t>O20240103-0379-01</t>
        </is>
      </c>
      <c r="B890" s="4" t="inlineStr">
        <is>
          <t>C202401-0379</t>
        </is>
      </c>
      <c r="C890" s="4" t="inlineStr">
        <is>
          <t>2024-01-03</t>
        </is>
      </c>
      <c r="D890" s="4" t="inlineStr">
        <is>
          <t>2024-01-03</t>
        </is>
      </c>
      <c r="E890" s="4" t="inlineStr">
        <is>
          <t>2024-01</t>
        </is>
      </c>
      <c r="F890" s="4" t="n">
        <v>0</v>
      </c>
      <c r="G890" s="4" t="inlineStr">
        <is>
          <t>Organic search</t>
        </is>
      </c>
      <c r="H890" s="4" t="inlineStr">
        <is>
          <t>Accessories</t>
        </is>
      </c>
      <c r="I890" s="5" t="n">
        <v>101.52</v>
      </c>
      <c r="J890" s="5" t="n">
        <v>7.52</v>
      </c>
      <c r="K890" s="5" t="n">
        <v>0</v>
      </c>
      <c r="L890" s="5" t="n">
        <v>94</v>
      </c>
      <c r="M890" s="5" t="n">
        <v>32.9</v>
      </c>
      <c r="N890" s="5" t="n">
        <v>11.28</v>
      </c>
      <c r="O890" s="5" t="n">
        <v>2.82</v>
      </c>
      <c r="P890" s="5" t="n">
        <v>9.4</v>
      </c>
      <c r="Q890" s="5" t="n">
        <v>37.6</v>
      </c>
      <c r="R890" s="6" t="n">
        <v>1</v>
      </c>
      <c r="S890" s="5">
        <f>I890-J890-K890-L890</f>
        <v/>
      </c>
      <c r="T890" s="5">
        <f>L890-M890-N890-O890-P890-Q890</f>
        <v/>
      </c>
    </row>
    <row r="891">
      <c r="A891" s="4" t="inlineStr">
        <is>
          <t>O20240108-0380-01</t>
        </is>
      </c>
      <c r="B891" s="4" t="inlineStr">
        <is>
          <t>C202401-0380</t>
        </is>
      </c>
      <c r="C891" s="4" t="inlineStr">
        <is>
          <t>2024-01-08</t>
        </is>
      </c>
      <c r="D891" s="4" t="inlineStr">
        <is>
          <t>2024-01-08</t>
        </is>
      </c>
      <c r="E891" s="4" t="inlineStr">
        <is>
          <t>2024-01</t>
        </is>
      </c>
      <c r="F891" s="4" t="n">
        <v>0</v>
      </c>
      <c r="G891" s="4" t="inlineStr">
        <is>
          <t>Paid social</t>
        </is>
      </c>
      <c r="H891" s="4" t="inlineStr">
        <is>
          <t>Apparel</t>
        </is>
      </c>
      <c r="I891" s="5" t="n">
        <v>93.95999999999999</v>
      </c>
      <c r="J891" s="5" t="n">
        <v>6.96</v>
      </c>
      <c r="K891" s="5" t="n">
        <v>0</v>
      </c>
      <c r="L891" s="5" t="n">
        <v>87</v>
      </c>
      <c r="M891" s="5" t="n">
        <v>30.45</v>
      </c>
      <c r="N891" s="5" t="n">
        <v>10.44</v>
      </c>
      <c r="O891" s="5" t="n">
        <v>2.61</v>
      </c>
      <c r="P891" s="5" t="n">
        <v>8.699999999999999</v>
      </c>
      <c r="Q891" s="5" t="n">
        <v>34.8</v>
      </c>
      <c r="R891" s="6" t="n">
        <v>1</v>
      </c>
      <c r="S891" s="5">
        <f>I891-J891-K891-L891</f>
        <v/>
      </c>
      <c r="T891" s="5">
        <f>L891-M891-N891-O891-P891-Q891</f>
        <v/>
      </c>
    </row>
    <row r="892">
      <c r="A892" s="4" t="inlineStr">
        <is>
          <t>O20240113-0381-01</t>
        </is>
      </c>
      <c r="B892" s="4" t="inlineStr">
        <is>
          <t>C202401-0381</t>
        </is>
      </c>
      <c r="C892" s="4" t="inlineStr">
        <is>
          <t>2024-01-13</t>
        </is>
      </c>
      <c r="D892" s="4" t="inlineStr">
        <is>
          <t>2024-01-13</t>
        </is>
      </c>
      <c r="E892" s="4" t="inlineStr">
        <is>
          <t>2024-01</t>
        </is>
      </c>
      <c r="F892" s="4" t="n">
        <v>0</v>
      </c>
      <c r="G892" s="4" t="inlineStr">
        <is>
          <t>Organic search</t>
        </is>
      </c>
      <c r="H892" s="4" t="inlineStr">
        <is>
          <t>Skincare</t>
        </is>
      </c>
      <c r="I892" s="5" t="n">
        <v>118.8</v>
      </c>
      <c r="J892" s="5" t="n">
        <v>8.800000000000001</v>
      </c>
      <c r="K892" s="5" t="n">
        <v>0</v>
      </c>
      <c r="L892" s="5" t="n">
        <v>110</v>
      </c>
      <c r="M892" s="5" t="n">
        <v>38.5</v>
      </c>
      <c r="N892" s="5" t="n">
        <v>13.2</v>
      </c>
      <c r="O892" s="5" t="n">
        <v>3.3</v>
      </c>
      <c r="P892" s="5" t="n">
        <v>11</v>
      </c>
      <c r="Q892" s="5" t="n">
        <v>44</v>
      </c>
      <c r="R892" s="6" t="n">
        <v>1</v>
      </c>
      <c r="S892" s="5">
        <f>I892-J892-K892-L892</f>
        <v/>
      </c>
      <c r="T892" s="5">
        <f>L892-M892-N892-O892-P892-Q892</f>
        <v/>
      </c>
    </row>
    <row r="893">
      <c r="A893" s="4" t="inlineStr">
        <is>
          <t>O20240513-0381-01</t>
        </is>
      </c>
      <c r="B893" s="4" t="inlineStr">
        <is>
          <t>C202401-0381</t>
        </is>
      </c>
      <c r="C893" s="4" t="inlineStr">
        <is>
          <t>2024-05-13</t>
        </is>
      </c>
      <c r="D893" s="4" t="inlineStr">
        <is>
          <t>2024-01-13</t>
        </is>
      </c>
      <c r="E893" s="4" t="inlineStr">
        <is>
          <t>2024-01</t>
        </is>
      </c>
      <c r="F893" s="4" t="n">
        <v>4</v>
      </c>
      <c r="G893" s="4" t="inlineStr">
        <is>
          <t>Organic search</t>
        </is>
      </c>
      <c r="H893" s="4" t="inlineStr">
        <is>
          <t>Skincare</t>
        </is>
      </c>
      <c r="I893" s="5" t="n">
        <v>56.16</v>
      </c>
      <c r="J893" s="5" t="n">
        <v>4.16</v>
      </c>
      <c r="K893" s="5" t="n">
        <v>0</v>
      </c>
      <c r="L893" s="5" t="n">
        <v>52</v>
      </c>
      <c r="M893" s="5" t="n">
        <v>18.2</v>
      </c>
      <c r="N893" s="5" t="n">
        <v>6.24</v>
      </c>
      <c r="O893" s="5" t="n">
        <v>1.56</v>
      </c>
      <c r="P893" s="5" t="n">
        <v>5.2</v>
      </c>
      <c r="Q893" s="5" t="n">
        <v>20.8</v>
      </c>
      <c r="R893" s="6" t="n">
        <v>0</v>
      </c>
      <c r="S893" s="5">
        <f>I893-J893-K893-L893</f>
        <v/>
      </c>
      <c r="T893" s="5">
        <f>L893-M893-N893-O893-P893-Q893</f>
        <v/>
      </c>
    </row>
    <row r="894">
      <c r="A894" s="4" t="inlineStr">
        <is>
          <t>O20240613-0381-01</t>
        </is>
      </c>
      <c r="B894" s="4" t="inlineStr">
        <is>
          <t>C202401-0381</t>
        </is>
      </c>
      <c r="C894" s="4" t="inlineStr">
        <is>
          <t>2024-06-13</t>
        </is>
      </c>
      <c r="D894" s="4" t="inlineStr">
        <is>
          <t>2024-01-13</t>
        </is>
      </c>
      <c r="E894" s="4" t="inlineStr">
        <is>
          <t>2024-01</t>
        </is>
      </c>
      <c r="F894" s="4" t="n">
        <v>5</v>
      </c>
      <c r="G894" s="4" t="inlineStr">
        <is>
          <t>Organic search</t>
        </is>
      </c>
      <c r="H894" s="4" t="inlineStr">
        <is>
          <t>Skincare</t>
        </is>
      </c>
      <c r="I894" s="5" t="n">
        <v>52.92</v>
      </c>
      <c r="J894" s="5" t="n">
        <v>3.92</v>
      </c>
      <c r="K894" s="5" t="n">
        <v>0</v>
      </c>
      <c r="L894" s="5" t="n">
        <v>49</v>
      </c>
      <c r="M894" s="5" t="n">
        <v>17.15</v>
      </c>
      <c r="N894" s="5" t="n">
        <v>5.88</v>
      </c>
      <c r="O894" s="5" t="n">
        <v>1.47</v>
      </c>
      <c r="P894" s="5" t="n">
        <v>4.9</v>
      </c>
      <c r="Q894" s="5" t="n">
        <v>19.6</v>
      </c>
      <c r="R894" s="6" t="n">
        <v>0</v>
      </c>
      <c r="S894" s="5">
        <f>I894-J894-K894-L894</f>
        <v/>
      </c>
      <c r="T894" s="5">
        <f>L894-M894-N894-O894-P894-Q894</f>
        <v/>
      </c>
    </row>
    <row r="895">
      <c r="A895" s="4" t="inlineStr">
        <is>
          <t>O20240118-0382-01</t>
        </is>
      </c>
      <c r="B895" s="4" t="inlineStr">
        <is>
          <t>C202401-0382</t>
        </is>
      </c>
      <c r="C895" s="4" t="inlineStr">
        <is>
          <t>2024-01-18</t>
        </is>
      </c>
      <c r="D895" s="4" t="inlineStr">
        <is>
          <t>2024-01-18</t>
        </is>
      </c>
      <c r="E895" s="4" t="inlineStr">
        <is>
          <t>2024-01</t>
        </is>
      </c>
      <c r="F895" s="4" t="n">
        <v>0</v>
      </c>
      <c r="G895" s="4" t="inlineStr">
        <is>
          <t>Paid social</t>
        </is>
      </c>
      <c r="H895" s="4" t="inlineStr">
        <is>
          <t>Apparel</t>
        </is>
      </c>
      <c r="I895" s="5" t="n">
        <v>101.52</v>
      </c>
      <c r="J895" s="5" t="n">
        <v>7.52</v>
      </c>
      <c r="K895" s="5" t="n">
        <v>0</v>
      </c>
      <c r="L895" s="5" t="n">
        <v>94</v>
      </c>
      <c r="M895" s="5" t="n">
        <v>32.9</v>
      </c>
      <c r="N895" s="5" t="n">
        <v>11.28</v>
      </c>
      <c r="O895" s="5" t="n">
        <v>2.82</v>
      </c>
      <c r="P895" s="5" t="n">
        <v>9.4</v>
      </c>
      <c r="Q895" s="5" t="n">
        <v>37.6</v>
      </c>
      <c r="R895" s="6" t="n">
        <v>1</v>
      </c>
      <c r="S895" s="5">
        <f>I895-J895-K895-L895</f>
        <v/>
      </c>
      <c r="T895" s="5">
        <f>L895-M895-N895-O895-P895-Q895</f>
        <v/>
      </c>
    </row>
    <row r="896">
      <c r="A896" s="4" t="inlineStr">
        <is>
          <t>O20240123-0383-01</t>
        </is>
      </c>
      <c r="B896" s="4" t="inlineStr">
        <is>
          <t>C202401-0383</t>
        </is>
      </c>
      <c r="C896" s="4" t="inlineStr">
        <is>
          <t>2024-01-23</t>
        </is>
      </c>
      <c r="D896" s="4" t="inlineStr">
        <is>
          <t>2024-01-23</t>
        </is>
      </c>
      <c r="E896" s="4" t="inlineStr">
        <is>
          <t>2024-01</t>
        </is>
      </c>
      <c r="F896" s="4" t="n">
        <v>0</v>
      </c>
      <c r="G896" s="4" t="inlineStr">
        <is>
          <t>Paid search</t>
        </is>
      </c>
      <c r="H896" s="4" t="inlineStr">
        <is>
          <t>Supplements</t>
        </is>
      </c>
      <c r="I896" s="5" t="n">
        <v>108</v>
      </c>
      <c r="J896" s="5" t="n">
        <v>8</v>
      </c>
      <c r="K896" s="5" t="n">
        <v>0</v>
      </c>
      <c r="L896" s="5" t="n">
        <v>100</v>
      </c>
      <c r="M896" s="5" t="n">
        <v>35</v>
      </c>
      <c r="N896" s="5" t="n">
        <v>12</v>
      </c>
      <c r="O896" s="5" t="n">
        <v>3</v>
      </c>
      <c r="P896" s="5" t="n">
        <v>10</v>
      </c>
      <c r="Q896" s="5" t="n">
        <v>40</v>
      </c>
      <c r="R896" s="6" t="n">
        <v>1</v>
      </c>
      <c r="S896" s="5">
        <f>I896-J896-K896-L896</f>
        <v/>
      </c>
      <c r="T896" s="5">
        <f>L896-M896-N896-O896-P896-Q896</f>
        <v/>
      </c>
    </row>
    <row r="897">
      <c r="A897" s="4" t="inlineStr">
        <is>
          <t>O20240128-0384-01</t>
        </is>
      </c>
      <c r="B897" s="4" t="inlineStr">
        <is>
          <t>C202401-0384</t>
        </is>
      </c>
      <c r="C897" s="4" t="inlineStr">
        <is>
          <t>2024-01-28</t>
        </is>
      </c>
      <c r="D897" s="4" t="inlineStr">
        <is>
          <t>2024-01-28</t>
        </is>
      </c>
      <c r="E897" s="4" t="inlineStr">
        <is>
          <t>2024-01</t>
        </is>
      </c>
      <c r="F897" s="4" t="n">
        <v>0</v>
      </c>
      <c r="G897" s="4" t="inlineStr">
        <is>
          <t>Paid social</t>
        </is>
      </c>
      <c r="H897" s="4" t="inlineStr">
        <is>
          <t>Supplements</t>
        </is>
      </c>
      <c r="I897" s="5" t="n">
        <v>95.04000000000001</v>
      </c>
      <c r="J897" s="5" t="n">
        <v>7.04</v>
      </c>
      <c r="K897" s="5" t="n">
        <v>0</v>
      </c>
      <c r="L897" s="5" t="n">
        <v>88</v>
      </c>
      <c r="M897" s="5" t="n">
        <v>30.8</v>
      </c>
      <c r="N897" s="5" t="n">
        <v>10.56</v>
      </c>
      <c r="O897" s="5" t="n">
        <v>2.64</v>
      </c>
      <c r="P897" s="5" t="n">
        <v>8.800000000000001</v>
      </c>
      <c r="Q897" s="5" t="n">
        <v>35.2</v>
      </c>
      <c r="R897" s="6" t="n">
        <v>1</v>
      </c>
      <c r="S897" s="5">
        <f>I897-J897-K897-L897</f>
        <v/>
      </c>
      <c r="T897" s="5">
        <f>L897-M897-N897-O897-P897-Q897</f>
        <v/>
      </c>
    </row>
    <row r="898">
      <c r="A898" s="4" t="inlineStr">
        <is>
          <t>O20240102-0385-01</t>
        </is>
      </c>
      <c r="B898" s="4" t="inlineStr">
        <is>
          <t>C202401-0385</t>
        </is>
      </c>
      <c r="C898" s="4" t="inlineStr">
        <is>
          <t>2024-01-02</t>
        </is>
      </c>
      <c r="D898" s="4" t="inlineStr">
        <is>
          <t>2024-01-02</t>
        </is>
      </c>
      <c r="E898" s="4" t="inlineStr">
        <is>
          <t>2024-01</t>
        </is>
      </c>
      <c r="F898" s="4" t="n">
        <v>0</v>
      </c>
      <c r="G898" s="4" t="inlineStr">
        <is>
          <t>Paid search</t>
        </is>
      </c>
      <c r="H898" s="4" t="inlineStr">
        <is>
          <t>Apparel</t>
        </is>
      </c>
      <c r="I898" s="5" t="n">
        <v>88.56</v>
      </c>
      <c r="J898" s="5" t="n">
        <v>6.56</v>
      </c>
      <c r="K898" s="5" t="n">
        <v>0</v>
      </c>
      <c r="L898" s="5" t="n">
        <v>82</v>
      </c>
      <c r="M898" s="5" t="n">
        <v>28.7</v>
      </c>
      <c r="N898" s="5" t="n">
        <v>9.84</v>
      </c>
      <c r="O898" s="5" t="n">
        <v>2.46</v>
      </c>
      <c r="P898" s="5" t="n">
        <v>8.199999999999999</v>
      </c>
      <c r="Q898" s="5" t="n">
        <v>32.8</v>
      </c>
      <c r="R898" s="6" t="n">
        <v>1</v>
      </c>
      <c r="S898" s="5">
        <f>I898-J898-K898-L898</f>
        <v/>
      </c>
      <c r="T898" s="5">
        <f>L898-M898-N898-O898-P898-Q898</f>
        <v/>
      </c>
    </row>
    <row r="899">
      <c r="A899" s="4" t="inlineStr">
        <is>
          <t>O20240402-0385-01</t>
        </is>
      </c>
      <c r="B899" s="4" t="inlineStr">
        <is>
          <t>C202401-0385</t>
        </is>
      </c>
      <c r="C899" s="4" t="inlineStr">
        <is>
          <t>2024-04-02</t>
        </is>
      </c>
      <c r="D899" s="4" t="inlineStr">
        <is>
          <t>2024-01-02</t>
        </is>
      </c>
      <c r="E899" s="4" t="inlineStr">
        <is>
          <t>2024-01</t>
        </is>
      </c>
      <c r="F899" s="4" t="n">
        <v>3</v>
      </c>
      <c r="G899" s="4" t="inlineStr">
        <is>
          <t>Paid search</t>
        </is>
      </c>
      <c r="H899" s="4" t="inlineStr">
        <is>
          <t>Apparel</t>
        </is>
      </c>
      <c r="I899" s="5" t="n">
        <v>58.32</v>
      </c>
      <c r="J899" s="5" t="n">
        <v>4.32</v>
      </c>
      <c r="K899" s="5" t="n">
        <v>0</v>
      </c>
      <c r="L899" s="5" t="n">
        <v>54</v>
      </c>
      <c r="M899" s="5" t="n">
        <v>18.9</v>
      </c>
      <c r="N899" s="5" t="n">
        <v>6.48</v>
      </c>
      <c r="O899" s="5" t="n">
        <v>1.62</v>
      </c>
      <c r="P899" s="5" t="n">
        <v>5.4</v>
      </c>
      <c r="Q899" s="5" t="n">
        <v>21.6</v>
      </c>
      <c r="R899" s="6" t="n">
        <v>0</v>
      </c>
      <c r="S899" s="5">
        <f>I899-J899-K899-L899</f>
        <v/>
      </c>
      <c r="T899" s="5">
        <f>L899-M899-N899-O899-P899-Q899</f>
        <v/>
      </c>
    </row>
    <row r="900">
      <c r="A900" s="4" t="inlineStr">
        <is>
          <t>O20240602-0385-01</t>
        </is>
      </c>
      <c r="B900" s="4" t="inlineStr">
        <is>
          <t>C202401-0385</t>
        </is>
      </c>
      <c r="C900" s="4" t="inlineStr">
        <is>
          <t>2024-06-02</t>
        </is>
      </c>
      <c r="D900" s="4" t="inlineStr">
        <is>
          <t>2024-01-02</t>
        </is>
      </c>
      <c r="E900" s="4" t="inlineStr">
        <is>
          <t>2024-01</t>
        </is>
      </c>
      <c r="F900" s="4" t="n">
        <v>5</v>
      </c>
      <c r="G900" s="4" t="inlineStr">
        <is>
          <t>Paid search</t>
        </is>
      </c>
      <c r="H900" s="4" t="inlineStr">
        <is>
          <t>Apparel</t>
        </is>
      </c>
      <c r="I900" s="5" t="n">
        <v>58.32</v>
      </c>
      <c r="J900" s="5" t="n">
        <v>4.32</v>
      </c>
      <c r="K900" s="5" t="n">
        <v>0</v>
      </c>
      <c r="L900" s="5" t="n">
        <v>54</v>
      </c>
      <c r="M900" s="5" t="n">
        <v>18.9</v>
      </c>
      <c r="N900" s="5" t="n">
        <v>6.48</v>
      </c>
      <c r="O900" s="5" t="n">
        <v>1.62</v>
      </c>
      <c r="P900" s="5" t="n">
        <v>5.4</v>
      </c>
      <c r="Q900" s="5" t="n">
        <v>21.6</v>
      </c>
      <c r="R900" s="6" t="n">
        <v>0</v>
      </c>
      <c r="S900" s="5">
        <f>I900-J900-K900-L900</f>
        <v/>
      </c>
      <c r="T900" s="5">
        <f>L900-M900-N900-O900-P900-Q900</f>
        <v/>
      </c>
    </row>
    <row r="901">
      <c r="A901" s="4" t="inlineStr">
        <is>
          <t>O20240107-0386-01</t>
        </is>
      </c>
      <c r="B901" s="4" t="inlineStr">
        <is>
          <t>C202401-0386</t>
        </is>
      </c>
      <c r="C901" s="4" t="inlineStr">
        <is>
          <t>2024-01-07</t>
        </is>
      </c>
      <c r="D901" s="4" t="inlineStr">
        <is>
          <t>2024-01-07</t>
        </is>
      </c>
      <c r="E901" s="4" t="inlineStr">
        <is>
          <t>2024-01</t>
        </is>
      </c>
      <c r="F901" s="4" t="n">
        <v>0</v>
      </c>
      <c r="G901" s="4" t="inlineStr">
        <is>
          <t>Email</t>
        </is>
      </c>
      <c r="H901" s="4" t="inlineStr">
        <is>
          <t>Skincare</t>
        </is>
      </c>
      <c r="I901" s="5" t="n">
        <v>105.84</v>
      </c>
      <c r="J901" s="5" t="n">
        <v>7.84</v>
      </c>
      <c r="K901" s="5" t="n">
        <v>0</v>
      </c>
      <c r="L901" s="5" t="n">
        <v>98</v>
      </c>
      <c r="M901" s="5" t="n">
        <v>34.3</v>
      </c>
      <c r="N901" s="5" t="n">
        <v>11.76</v>
      </c>
      <c r="O901" s="5" t="n">
        <v>2.94</v>
      </c>
      <c r="P901" s="5" t="n">
        <v>9.800000000000001</v>
      </c>
      <c r="Q901" s="5" t="n">
        <v>39.2</v>
      </c>
      <c r="R901" s="6" t="n">
        <v>1</v>
      </c>
      <c r="S901" s="5">
        <f>I901-J901-K901-L901</f>
        <v/>
      </c>
      <c r="T901" s="5">
        <f>L901-M901-N901-O901-P901-Q901</f>
        <v/>
      </c>
    </row>
    <row r="902">
      <c r="A902" s="4" t="inlineStr">
        <is>
          <t>O20240207-0386-01</t>
        </is>
      </c>
      <c r="B902" s="4" t="inlineStr">
        <is>
          <t>C202401-0386</t>
        </is>
      </c>
      <c r="C902" s="4" t="inlineStr">
        <is>
          <t>2024-02-07</t>
        </is>
      </c>
      <c r="D902" s="4" t="inlineStr">
        <is>
          <t>2024-01-07</t>
        </is>
      </c>
      <c r="E902" s="4" t="inlineStr">
        <is>
          <t>2024-01</t>
        </is>
      </c>
      <c r="F902" s="4" t="n">
        <v>1</v>
      </c>
      <c r="G902" s="4" t="inlineStr">
        <is>
          <t>Email</t>
        </is>
      </c>
      <c r="H902" s="4" t="inlineStr">
        <is>
          <t>Skincare</t>
        </is>
      </c>
      <c r="I902" s="5" t="n">
        <v>69.12</v>
      </c>
      <c r="J902" s="5" t="n">
        <v>5.12</v>
      </c>
      <c r="K902" s="5" t="n">
        <v>0</v>
      </c>
      <c r="L902" s="5" t="n">
        <v>64</v>
      </c>
      <c r="M902" s="5" t="n">
        <v>22.4</v>
      </c>
      <c r="N902" s="5" t="n">
        <v>7.68</v>
      </c>
      <c r="O902" s="5" t="n">
        <v>1.92</v>
      </c>
      <c r="P902" s="5" t="n">
        <v>6.4</v>
      </c>
      <c r="Q902" s="5" t="n">
        <v>25.6</v>
      </c>
      <c r="R902" s="6" t="n">
        <v>0</v>
      </c>
      <c r="S902" s="5">
        <f>I902-J902-K902-L902</f>
        <v/>
      </c>
      <c r="T902" s="5">
        <f>L902-M902-N902-O902-P902-Q902</f>
        <v/>
      </c>
    </row>
    <row r="903">
      <c r="A903" s="4" t="inlineStr">
        <is>
          <t>O20240407-0386-01</t>
        </is>
      </c>
      <c r="B903" s="4" t="inlineStr">
        <is>
          <t>C202401-0386</t>
        </is>
      </c>
      <c r="C903" s="4" t="inlineStr">
        <is>
          <t>2024-04-07</t>
        </is>
      </c>
      <c r="D903" s="4" t="inlineStr">
        <is>
          <t>2024-01-07</t>
        </is>
      </c>
      <c r="E903" s="4" t="inlineStr">
        <is>
          <t>2024-01</t>
        </is>
      </c>
      <c r="F903" s="4" t="n">
        <v>3</v>
      </c>
      <c r="G903" s="4" t="inlineStr">
        <is>
          <t>Email</t>
        </is>
      </c>
      <c r="H903" s="4" t="inlineStr">
        <is>
          <t>Skincare</t>
        </is>
      </c>
      <c r="I903" s="5" t="n">
        <v>59.4</v>
      </c>
      <c r="J903" s="5" t="n">
        <v>4.4</v>
      </c>
      <c r="K903" s="5" t="n">
        <v>0</v>
      </c>
      <c r="L903" s="5" t="n">
        <v>55</v>
      </c>
      <c r="M903" s="5" t="n">
        <v>19.25</v>
      </c>
      <c r="N903" s="5" t="n">
        <v>6.6</v>
      </c>
      <c r="O903" s="5" t="n">
        <v>1.65</v>
      </c>
      <c r="P903" s="5" t="n">
        <v>5.5</v>
      </c>
      <c r="Q903" s="5" t="n">
        <v>22</v>
      </c>
      <c r="R903" s="6" t="n">
        <v>0</v>
      </c>
      <c r="S903" s="5">
        <f>I903-J903-K903-L903</f>
        <v/>
      </c>
      <c r="T903" s="5">
        <f>L903-M903-N903-O903-P903-Q903</f>
        <v/>
      </c>
    </row>
    <row r="904">
      <c r="A904" s="4" t="inlineStr">
        <is>
          <t>O20240507-0386-01</t>
        </is>
      </c>
      <c r="B904" s="4" t="inlineStr">
        <is>
          <t>C202401-0386</t>
        </is>
      </c>
      <c r="C904" s="4" t="inlineStr">
        <is>
          <t>2024-05-07</t>
        </is>
      </c>
      <c r="D904" s="4" t="inlineStr">
        <is>
          <t>2024-01-07</t>
        </is>
      </c>
      <c r="E904" s="4" t="inlineStr">
        <is>
          <t>2024-01</t>
        </is>
      </c>
      <c r="F904" s="4" t="n">
        <v>4</v>
      </c>
      <c r="G904" s="4" t="inlineStr">
        <is>
          <t>Email</t>
        </is>
      </c>
      <c r="H904" s="4" t="inlineStr">
        <is>
          <t>Skincare</t>
        </is>
      </c>
      <c r="I904" s="5" t="n">
        <v>60.48</v>
      </c>
      <c r="J904" s="5" t="n">
        <v>4.48</v>
      </c>
      <c r="K904" s="5" t="n">
        <v>0</v>
      </c>
      <c r="L904" s="5" t="n">
        <v>56</v>
      </c>
      <c r="M904" s="5" t="n">
        <v>19.6</v>
      </c>
      <c r="N904" s="5" t="n">
        <v>6.72</v>
      </c>
      <c r="O904" s="5" t="n">
        <v>1.68</v>
      </c>
      <c r="P904" s="5" t="n">
        <v>5.6</v>
      </c>
      <c r="Q904" s="5" t="n">
        <v>22.4</v>
      </c>
      <c r="R904" s="6" t="n">
        <v>0</v>
      </c>
      <c r="S904" s="5">
        <f>I904-J904-K904-L904</f>
        <v/>
      </c>
      <c r="T904" s="5">
        <f>L904-M904-N904-O904-P904-Q904</f>
        <v/>
      </c>
    </row>
    <row r="905">
      <c r="A905" s="4" t="inlineStr">
        <is>
          <t>O20240112-0387-01</t>
        </is>
      </c>
      <c r="B905" s="4" t="inlineStr">
        <is>
          <t>C202401-0387</t>
        </is>
      </c>
      <c r="C905" s="4" t="inlineStr">
        <is>
          <t>2024-01-12</t>
        </is>
      </c>
      <c r="D905" s="4" t="inlineStr">
        <is>
          <t>2024-01-12</t>
        </is>
      </c>
      <c r="E905" s="4" t="inlineStr">
        <is>
          <t>2024-01</t>
        </is>
      </c>
      <c r="F905" s="4" t="n">
        <v>0</v>
      </c>
      <c r="G905" s="4" t="inlineStr">
        <is>
          <t>Organic search</t>
        </is>
      </c>
      <c r="H905" s="4" t="inlineStr">
        <is>
          <t>Home</t>
        </is>
      </c>
      <c r="I905" s="5" t="n">
        <v>100.44</v>
      </c>
      <c r="J905" s="5" t="n">
        <v>7.44</v>
      </c>
      <c r="K905" s="5" t="n">
        <v>0</v>
      </c>
      <c r="L905" s="5" t="n">
        <v>93</v>
      </c>
      <c r="M905" s="5" t="n">
        <v>32.55</v>
      </c>
      <c r="N905" s="5" t="n">
        <v>11.16</v>
      </c>
      <c r="O905" s="5" t="n">
        <v>2.79</v>
      </c>
      <c r="P905" s="5" t="n">
        <v>9.300000000000001</v>
      </c>
      <c r="Q905" s="5" t="n">
        <v>37.2</v>
      </c>
      <c r="R905" s="6" t="n">
        <v>1</v>
      </c>
      <c r="S905" s="5">
        <f>I905-J905-K905-L905</f>
        <v/>
      </c>
      <c r="T905" s="5">
        <f>L905-M905-N905-O905-P905-Q905</f>
        <v/>
      </c>
    </row>
    <row r="906">
      <c r="A906" s="4" t="inlineStr">
        <is>
          <t>O20240117-0388-01</t>
        </is>
      </c>
      <c r="B906" s="4" t="inlineStr">
        <is>
          <t>C202401-0388</t>
        </is>
      </c>
      <c r="C906" s="4" t="inlineStr">
        <is>
          <t>2024-01-17</t>
        </is>
      </c>
      <c r="D906" s="4" t="inlineStr">
        <is>
          <t>2024-01-17</t>
        </is>
      </c>
      <c r="E906" s="4" t="inlineStr">
        <is>
          <t>2024-01</t>
        </is>
      </c>
      <c r="F906" s="4" t="n">
        <v>0</v>
      </c>
      <c r="G906" s="4" t="inlineStr">
        <is>
          <t>Paid search</t>
        </is>
      </c>
      <c r="H906" s="4" t="inlineStr">
        <is>
          <t>Home</t>
        </is>
      </c>
      <c r="I906" s="5" t="n">
        <v>90.72</v>
      </c>
      <c r="J906" s="5" t="n">
        <v>6.72</v>
      </c>
      <c r="K906" s="5" t="n">
        <v>0</v>
      </c>
      <c r="L906" s="5" t="n">
        <v>84</v>
      </c>
      <c r="M906" s="5" t="n">
        <v>29.4</v>
      </c>
      <c r="N906" s="5" t="n">
        <v>10.08</v>
      </c>
      <c r="O906" s="5" t="n">
        <v>2.52</v>
      </c>
      <c r="P906" s="5" t="n">
        <v>8.4</v>
      </c>
      <c r="Q906" s="5" t="n">
        <v>33.6</v>
      </c>
      <c r="R906" s="6" t="n">
        <v>1</v>
      </c>
      <c r="S906" s="5">
        <f>I906-J906-K906-L906</f>
        <v/>
      </c>
      <c r="T906" s="5">
        <f>L906-M906-N906-O906-P906-Q906</f>
        <v/>
      </c>
    </row>
    <row r="907">
      <c r="A907" s="4" t="inlineStr">
        <is>
          <t>O20240122-0389-01</t>
        </is>
      </c>
      <c r="B907" s="4" t="inlineStr">
        <is>
          <t>C202401-0389</t>
        </is>
      </c>
      <c r="C907" s="4" t="inlineStr">
        <is>
          <t>2024-01-22</t>
        </is>
      </c>
      <c r="D907" s="4" t="inlineStr">
        <is>
          <t>2024-01-22</t>
        </is>
      </c>
      <c r="E907" s="4" t="inlineStr">
        <is>
          <t>2024-01</t>
        </is>
      </c>
      <c r="F907" s="4" t="n">
        <v>0</v>
      </c>
      <c r="G907" s="4" t="inlineStr">
        <is>
          <t>Paid social</t>
        </is>
      </c>
      <c r="H907" s="4" t="inlineStr">
        <is>
          <t>Apparel</t>
        </is>
      </c>
      <c r="I907" s="5" t="n">
        <v>91.8</v>
      </c>
      <c r="J907" s="5" t="n">
        <v>6.8</v>
      </c>
      <c r="K907" s="5" t="n">
        <v>0</v>
      </c>
      <c r="L907" s="5" t="n">
        <v>85</v>
      </c>
      <c r="M907" s="5" t="n">
        <v>29.75</v>
      </c>
      <c r="N907" s="5" t="n">
        <v>10.2</v>
      </c>
      <c r="O907" s="5" t="n">
        <v>2.55</v>
      </c>
      <c r="P907" s="5" t="n">
        <v>8.5</v>
      </c>
      <c r="Q907" s="5" t="n">
        <v>34</v>
      </c>
      <c r="R907" s="6" t="n">
        <v>1</v>
      </c>
      <c r="S907" s="5">
        <f>I907-J907-K907-L907</f>
        <v/>
      </c>
      <c r="T907" s="5">
        <f>L907-M907-N907-O907-P907-Q907</f>
        <v/>
      </c>
    </row>
    <row r="908">
      <c r="A908" s="4" t="inlineStr">
        <is>
          <t>O20240127-0390-01</t>
        </is>
      </c>
      <c r="B908" s="4" t="inlineStr">
        <is>
          <t>C202401-0390</t>
        </is>
      </c>
      <c r="C908" s="4" t="inlineStr">
        <is>
          <t>2024-01-27</t>
        </is>
      </c>
      <c r="D908" s="4" t="inlineStr">
        <is>
          <t>2024-01-27</t>
        </is>
      </c>
      <c r="E908" s="4" t="inlineStr">
        <is>
          <t>2024-01</t>
        </is>
      </c>
      <c r="F908" s="4" t="n">
        <v>0</v>
      </c>
      <c r="G908" s="4" t="inlineStr">
        <is>
          <t>Paid search</t>
        </is>
      </c>
      <c r="H908" s="4" t="inlineStr">
        <is>
          <t>Apparel</t>
        </is>
      </c>
      <c r="I908" s="5" t="n">
        <v>90.72</v>
      </c>
      <c r="J908" s="5" t="n">
        <v>6.72</v>
      </c>
      <c r="K908" s="5" t="n">
        <v>0</v>
      </c>
      <c r="L908" s="5" t="n">
        <v>84</v>
      </c>
      <c r="M908" s="5" t="n">
        <v>29.4</v>
      </c>
      <c r="N908" s="5" t="n">
        <v>10.08</v>
      </c>
      <c r="O908" s="5" t="n">
        <v>2.52</v>
      </c>
      <c r="P908" s="5" t="n">
        <v>8.4</v>
      </c>
      <c r="Q908" s="5" t="n">
        <v>33.6</v>
      </c>
      <c r="R908" s="6" t="n">
        <v>1</v>
      </c>
      <c r="S908" s="5">
        <f>I908-J908-K908-L908</f>
        <v/>
      </c>
      <c r="T908" s="5">
        <f>L908-M908-N908-O908-P908-Q908</f>
        <v/>
      </c>
    </row>
    <row r="909">
      <c r="A909" s="4" t="inlineStr">
        <is>
          <t>O20240101-0391-01</t>
        </is>
      </c>
      <c r="B909" s="4" t="inlineStr">
        <is>
          <t>C202401-0391</t>
        </is>
      </c>
      <c r="C909" s="4" t="inlineStr">
        <is>
          <t>2024-01-01</t>
        </is>
      </c>
      <c r="D909" s="4" t="inlineStr">
        <is>
          <t>2024-01-01</t>
        </is>
      </c>
      <c r="E909" s="4" t="inlineStr">
        <is>
          <t>2024-01</t>
        </is>
      </c>
      <c r="F909" s="4" t="n">
        <v>0</v>
      </c>
      <c r="G909" s="4" t="inlineStr">
        <is>
          <t>Paid social</t>
        </is>
      </c>
      <c r="H909" s="4" t="inlineStr">
        <is>
          <t>Skincare</t>
        </is>
      </c>
      <c r="I909" s="5" t="n">
        <v>92.88</v>
      </c>
      <c r="J909" s="5" t="n">
        <v>6.88</v>
      </c>
      <c r="K909" s="5" t="n">
        <v>0</v>
      </c>
      <c r="L909" s="5" t="n">
        <v>86</v>
      </c>
      <c r="M909" s="5" t="n">
        <v>30.1</v>
      </c>
      <c r="N909" s="5" t="n">
        <v>10.32</v>
      </c>
      <c r="O909" s="5" t="n">
        <v>2.58</v>
      </c>
      <c r="P909" s="5" t="n">
        <v>8.6</v>
      </c>
      <c r="Q909" s="5" t="n">
        <v>34.4</v>
      </c>
      <c r="R909" s="6" t="n">
        <v>1</v>
      </c>
      <c r="S909" s="5">
        <f>I909-J909-K909-L909</f>
        <v/>
      </c>
      <c r="T909" s="5">
        <f>L909-M909-N909-O909-P909-Q909</f>
        <v/>
      </c>
    </row>
    <row r="910">
      <c r="A910" s="4" t="inlineStr">
        <is>
          <t>O20240201-0391-01</t>
        </is>
      </c>
      <c r="B910" s="4" t="inlineStr">
        <is>
          <t>C202401-0391</t>
        </is>
      </c>
      <c r="C910" s="4" t="inlineStr">
        <is>
          <t>2024-02-01</t>
        </is>
      </c>
      <c r="D910" s="4" t="inlineStr">
        <is>
          <t>2024-01-01</t>
        </is>
      </c>
      <c r="E910" s="4" t="inlineStr">
        <is>
          <t>2024-01</t>
        </is>
      </c>
      <c r="F910" s="4" t="n">
        <v>1</v>
      </c>
      <c r="G910" s="4" t="inlineStr">
        <is>
          <t>Paid social</t>
        </is>
      </c>
      <c r="H910" s="4" t="inlineStr">
        <is>
          <t>Skincare</t>
        </is>
      </c>
      <c r="I910" s="5" t="n">
        <v>95.04000000000001</v>
      </c>
      <c r="J910" s="5" t="n">
        <v>7.04</v>
      </c>
      <c r="K910" s="5" t="n">
        <v>0</v>
      </c>
      <c r="L910" s="5" t="n">
        <v>88</v>
      </c>
      <c r="M910" s="5" t="n">
        <v>30.8</v>
      </c>
      <c r="N910" s="5" t="n">
        <v>10.56</v>
      </c>
      <c r="O910" s="5" t="n">
        <v>2.64</v>
      </c>
      <c r="P910" s="5" t="n">
        <v>8.800000000000001</v>
      </c>
      <c r="Q910" s="5" t="n">
        <v>35.2</v>
      </c>
      <c r="R910" s="6" t="n">
        <v>0</v>
      </c>
      <c r="S910" s="5">
        <f>I910-J910-K910-L910</f>
        <v/>
      </c>
      <c r="T910" s="5">
        <f>L910-M910-N910-O910-P910-Q910</f>
        <v/>
      </c>
    </row>
    <row r="911">
      <c r="A911" s="4" t="inlineStr">
        <is>
          <t>O20240401-0391-01</t>
        </is>
      </c>
      <c r="B911" s="4" t="inlineStr">
        <is>
          <t>C202401-0391</t>
        </is>
      </c>
      <c r="C911" s="4" t="inlineStr">
        <is>
          <t>2024-04-01</t>
        </is>
      </c>
      <c r="D911" s="4" t="inlineStr">
        <is>
          <t>2024-01-01</t>
        </is>
      </c>
      <c r="E911" s="4" t="inlineStr">
        <is>
          <t>2024-01</t>
        </is>
      </c>
      <c r="F911" s="4" t="n">
        <v>3</v>
      </c>
      <c r="G911" s="4" t="inlineStr">
        <is>
          <t>Paid social</t>
        </is>
      </c>
      <c r="H911" s="4" t="inlineStr">
        <is>
          <t>Skincare</t>
        </is>
      </c>
      <c r="I911" s="5" t="n">
        <v>77.76000000000001</v>
      </c>
      <c r="J911" s="5" t="n">
        <v>5.76</v>
      </c>
      <c r="K911" s="5" t="n">
        <v>0</v>
      </c>
      <c r="L911" s="5" t="n">
        <v>72</v>
      </c>
      <c r="M911" s="5" t="n">
        <v>25.2</v>
      </c>
      <c r="N911" s="5" t="n">
        <v>8.640000000000001</v>
      </c>
      <c r="O911" s="5" t="n">
        <v>2.16</v>
      </c>
      <c r="P911" s="5" t="n">
        <v>7.2</v>
      </c>
      <c r="Q911" s="5" t="n">
        <v>28.8</v>
      </c>
      <c r="R911" s="6" t="n">
        <v>0</v>
      </c>
      <c r="S911" s="5">
        <f>I911-J911-K911-L911</f>
        <v/>
      </c>
      <c r="T911" s="5">
        <f>L911-M911-N911-O911-P911-Q911</f>
        <v/>
      </c>
    </row>
    <row r="912">
      <c r="A912" s="4" t="inlineStr">
        <is>
          <t>O20240601-0391-01</t>
        </is>
      </c>
      <c r="B912" s="4" t="inlineStr">
        <is>
          <t>C202401-0391</t>
        </is>
      </c>
      <c r="C912" s="4" t="inlineStr">
        <is>
          <t>2024-06-01</t>
        </is>
      </c>
      <c r="D912" s="4" t="inlineStr">
        <is>
          <t>2024-01-01</t>
        </is>
      </c>
      <c r="E912" s="4" t="inlineStr">
        <is>
          <t>2024-01</t>
        </is>
      </c>
      <c r="F912" s="4" t="n">
        <v>5</v>
      </c>
      <c r="G912" s="4" t="inlineStr">
        <is>
          <t>Paid social</t>
        </is>
      </c>
      <c r="H912" s="4" t="inlineStr">
        <is>
          <t>Skincare</t>
        </is>
      </c>
      <c r="I912" s="5" t="n">
        <v>73.44</v>
      </c>
      <c r="J912" s="5" t="n">
        <v>5.44</v>
      </c>
      <c r="K912" s="5" t="n">
        <v>0</v>
      </c>
      <c r="L912" s="5" t="n">
        <v>68</v>
      </c>
      <c r="M912" s="5" t="n">
        <v>23.8</v>
      </c>
      <c r="N912" s="5" t="n">
        <v>8.16</v>
      </c>
      <c r="O912" s="5" t="n">
        <v>2.04</v>
      </c>
      <c r="P912" s="5" t="n">
        <v>6.8</v>
      </c>
      <c r="Q912" s="5" t="n">
        <v>27.2</v>
      </c>
      <c r="R912" s="6" t="n">
        <v>0</v>
      </c>
      <c r="S912" s="5">
        <f>I912-J912-K912-L912</f>
        <v/>
      </c>
      <c r="T912" s="5">
        <f>L912-M912-N912-O912-P912-Q912</f>
        <v/>
      </c>
    </row>
    <row r="913">
      <c r="A913" s="4" t="inlineStr">
        <is>
          <t>O20240610-0391-02</t>
        </is>
      </c>
      <c r="B913" s="4" t="inlineStr">
        <is>
          <t>C202401-0391</t>
        </is>
      </c>
      <c r="C913" s="4" t="inlineStr">
        <is>
          <t>2024-06-10</t>
        </is>
      </c>
      <c r="D913" s="4" t="inlineStr">
        <is>
          <t>2024-01-01</t>
        </is>
      </c>
      <c r="E913" s="4" t="inlineStr">
        <is>
          <t>2024-01</t>
        </is>
      </c>
      <c r="F913" s="4" t="n">
        <v>5</v>
      </c>
      <c r="G913" s="4" t="inlineStr">
        <is>
          <t>Paid social</t>
        </is>
      </c>
      <c r="H913" s="4" t="inlineStr">
        <is>
          <t>Skincare</t>
        </is>
      </c>
      <c r="I913" s="5" t="n">
        <v>45.36</v>
      </c>
      <c r="J913" s="5" t="n">
        <v>3.36</v>
      </c>
      <c r="K913" s="5" t="n">
        <v>0</v>
      </c>
      <c r="L913" s="5" t="n">
        <v>42</v>
      </c>
      <c r="M913" s="5" t="n">
        <v>14.7</v>
      </c>
      <c r="N913" s="5" t="n">
        <v>5.04</v>
      </c>
      <c r="O913" s="5" t="n">
        <v>1.26</v>
      </c>
      <c r="P913" s="5" t="n">
        <v>4.2</v>
      </c>
      <c r="Q913" s="5" t="n">
        <v>16.8</v>
      </c>
      <c r="R913" s="6" t="n">
        <v>0</v>
      </c>
      <c r="S913" s="5">
        <f>I913-J913-K913-L913</f>
        <v/>
      </c>
      <c r="T913" s="5">
        <f>L913-M913-N913-O913-P913-Q913</f>
        <v/>
      </c>
    </row>
    <row r="914">
      <c r="A914" s="4" t="inlineStr">
        <is>
          <t>O20241201-0391-01</t>
        </is>
      </c>
      <c r="B914" s="4" t="inlineStr">
        <is>
          <t>C202401-0391</t>
        </is>
      </c>
      <c r="C914" s="4" t="inlineStr">
        <is>
          <t>2024-12-01</t>
        </is>
      </c>
      <c r="D914" s="4" t="inlineStr">
        <is>
          <t>2024-01-01</t>
        </is>
      </c>
      <c r="E914" s="4" t="inlineStr">
        <is>
          <t>2024-01</t>
        </is>
      </c>
      <c r="F914" s="4" t="n">
        <v>11</v>
      </c>
      <c r="G914" s="4" t="inlineStr">
        <is>
          <t>Paid social</t>
        </is>
      </c>
      <c r="H914" s="4" t="inlineStr">
        <is>
          <t>Skincare</t>
        </is>
      </c>
      <c r="I914" s="5" t="n">
        <v>66.67</v>
      </c>
      <c r="J914" s="5" t="n">
        <v>4.72</v>
      </c>
      <c r="K914" s="5" t="n">
        <v>2.95</v>
      </c>
      <c r="L914" s="5" t="n">
        <v>59</v>
      </c>
      <c r="M914" s="5" t="n">
        <v>20.65</v>
      </c>
      <c r="N914" s="5" t="n">
        <v>7.08</v>
      </c>
      <c r="O914" s="5" t="n">
        <v>1.77</v>
      </c>
      <c r="P914" s="5" t="n">
        <v>5.9</v>
      </c>
      <c r="Q914" s="5" t="n">
        <v>23.6</v>
      </c>
      <c r="R914" s="6" t="n">
        <v>0</v>
      </c>
      <c r="S914" s="5">
        <f>I914-J914-K914-L914</f>
        <v/>
      </c>
      <c r="T914" s="5">
        <f>L914-M914-N914-O914-P914-Q914</f>
        <v/>
      </c>
    </row>
    <row r="915">
      <c r="A915" s="4" t="inlineStr">
        <is>
          <t>O20250101-0391-01</t>
        </is>
      </c>
      <c r="B915" s="4" t="inlineStr">
        <is>
          <t>C202401-0391</t>
        </is>
      </c>
      <c r="C915" s="4" t="inlineStr">
        <is>
          <t>2025-01-01</t>
        </is>
      </c>
      <c r="D915" s="4" t="inlineStr">
        <is>
          <t>2024-01-01</t>
        </is>
      </c>
      <c r="E915" s="4" t="inlineStr">
        <is>
          <t>2024-01</t>
        </is>
      </c>
      <c r="F915" s="4" t="n">
        <v>12</v>
      </c>
      <c r="G915" s="4" t="inlineStr">
        <is>
          <t>Paid social</t>
        </is>
      </c>
      <c r="H915" s="4" t="inlineStr">
        <is>
          <t>Skincare</t>
        </is>
      </c>
      <c r="I915" s="5" t="n">
        <v>63.72</v>
      </c>
      <c r="J915" s="5" t="n">
        <v>4.72</v>
      </c>
      <c r="K915" s="5" t="n">
        <v>0</v>
      </c>
      <c r="L915" s="5" t="n">
        <v>59</v>
      </c>
      <c r="M915" s="5" t="n">
        <v>20.65</v>
      </c>
      <c r="N915" s="5" t="n">
        <v>7.08</v>
      </c>
      <c r="O915" s="5" t="n">
        <v>1.77</v>
      </c>
      <c r="P915" s="5" t="n">
        <v>5.9</v>
      </c>
      <c r="Q915" s="5" t="n">
        <v>23.6</v>
      </c>
      <c r="R915" s="6" t="n">
        <v>0</v>
      </c>
      <c r="S915" s="5">
        <f>I915-J915-K915-L915</f>
        <v/>
      </c>
      <c r="T915" s="5">
        <f>L915-M915-N915-O915-P915-Q915</f>
        <v/>
      </c>
    </row>
    <row r="916">
      <c r="A916" s="4" t="inlineStr">
        <is>
          <t>O20250301-0391-01</t>
        </is>
      </c>
      <c r="B916" s="4" t="inlineStr">
        <is>
          <t>C202401-0391</t>
        </is>
      </c>
      <c r="C916" s="4" t="inlineStr">
        <is>
          <t>2025-03-01</t>
        </is>
      </c>
      <c r="D916" s="4" t="inlineStr">
        <is>
          <t>2024-01-01</t>
        </is>
      </c>
      <c r="E916" s="4" t="inlineStr">
        <is>
          <t>2024-01</t>
        </is>
      </c>
      <c r="F916" s="4" t="n">
        <v>14</v>
      </c>
      <c r="G916" s="4" t="inlineStr">
        <is>
          <t>Paid social</t>
        </is>
      </c>
      <c r="H916" s="4" t="inlineStr">
        <is>
          <t>Skincare</t>
        </is>
      </c>
      <c r="I916" s="5" t="n">
        <v>57.24</v>
      </c>
      <c r="J916" s="5" t="n">
        <v>4.24</v>
      </c>
      <c r="K916" s="5" t="n">
        <v>0</v>
      </c>
      <c r="L916" s="5" t="n">
        <v>53</v>
      </c>
      <c r="M916" s="5" t="n">
        <v>18.55</v>
      </c>
      <c r="N916" s="5" t="n">
        <v>6.36</v>
      </c>
      <c r="O916" s="5" t="n">
        <v>1.59</v>
      </c>
      <c r="P916" s="5" t="n">
        <v>5.3</v>
      </c>
      <c r="Q916" s="5" t="n">
        <v>21.2</v>
      </c>
      <c r="R916" s="6" t="n">
        <v>0</v>
      </c>
      <c r="S916" s="5">
        <f>I916-J916-K916-L916</f>
        <v/>
      </c>
      <c r="T916" s="5">
        <f>L916-M916-N916-O916-P916-Q916</f>
        <v/>
      </c>
    </row>
    <row r="917">
      <c r="A917" s="4" t="inlineStr">
        <is>
          <t>O20250601-0391-01</t>
        </is>
      </c>
      <c r="B917" s="4" t="inlineStr">
        <is>
          <t>C202401-0391</t>
        </is>
      </c>
      <c r="C917" s="4" t="inlineStr">
        <is>
          <t>2025-06-01</t>
        </is>
      </c>
      <c r="D917" s="4" t="inlineStr">
        <is>
          <t>2024-01-01</t>
        </is>
      </c>
      <c r="E917" s="4" t="inlineStr">
        <is>
          <t>2024-01</t>
        </is>
      </c>
      <c r="F917" s="4" t="n">
        <v>17</v>
      </c>
      <c r="G917" s="4" t="inlineStr">
        <is>
          <t>Paid social</t>
        </is>
      </c>
      <c r="H917" s="4" t="inlineStr">
        <is>
          <t>Skincare</t>
        </is>
      </c>
      <c r="I917" s="5" t="n">
        <v>63.72</v>
      </c>
      <c r="J917" s="5" t="n">
        <v>4.72</v>
      </c>
      <c r="K917" s="5" t="n">
        <v>0</v>
      </c>
      <c r="L917" s="5" t="n">
        <v>59</v>
      </c>
      <c r="M917" s="5" t="n">
        <v>20.65</v>
      </c>
      <c r="N917" s="5" t="n">
        <v>7.08</v>
      </c>
      <c r="O917" s="5" t="n">
        <v>1.77</v>
      </c>
      <c r="P917" s="5" t="n">
        <v>5.9</v>
      </c>
      <c r="Q917" s="5" t="n">
        <v>23.6</v>
      </c>
      <c r="R917" s="6" t="n">
        <v>0</v>
      </c>
      <c r="S917" s="5">
        <f>I917-J917-K917-L917</f>
        <v/>
      </c>
      <c r="T917" s="5">
        <f>L917-M917-N917-O917-P917-Q917</f>
        <v/>
      </c>
    </row>
    <row r="918">
      <c r="A918" s="4" t="inlineStr">
        <is>
          <t>O20240106-0392-01</t>
        </is>
      </c>
      <c r="B918" s="4" t="inlineStr">
        <is>
          <t>C202401-0392</t>
        </is>
      </c>
      <c r="C918" s="4" t="inlineStr">
        <is>
          <t>2024-01-06</t>
        </is>
      </c>
      <c r="D918" s="4" t="inlineStr">
        <is>
          <t>2024-01-06</t>
        </is>
      </c>
      <c r="E918" s="4" t="inlineStr">
        <is>
          <t>2024-01</t>
        </is>
      </c>
      <c r="F918" s="4" t="n">
        <v>0</v>
      </c>
      <c r="G918" s="4" t="inlineStr">
        <is>
          <t>Paid social</t>
        </is>
      </c>
      <c r="H918" s="4" t="inlineStr">
        <is>
          <t>Skincare</t>
        </is>
      </c>
      <c r="I918" s="5" t="n">
        <v>112.32</v>
      </c>
      <c r="J918" s="5" t="n">
        <v>8.32</v>
      </c>
      <c r="K918" s="5" t="n">
        <v>0</v>
      </c>
      <c r="L918" s="5" t="n">
        <v>104</v>
      </c>
      <c r="M918" s="5" t="n">
        <v>36.4</v>
      </c>
      <c r="N918" s="5" t="n">
        <v>12.48</v>
      </c>
      <c r="O918" s="5" t="n">
        <v>3.12</v>
      </c>
      <c r="P918" s="5" t="n">
        <v>10.4</v>
      </c>
      <c r="Q918" s="5" t="n">
        <v>41.6</v>
      </c>
      <c r="R918" s="6" t="n">
        <v>1</v>
      </c>
      <c r="S918" s="5">
        <f>I918-J918-K918-L918</f>
        <v/>
      </c>
      <c r="T918" s="5">
        <f>L918-M918-N918-O918-P918-Q918</f>
        <v/>
      </c>
    </row>
    <row r="919">
      <c r="A919" s="4" t="inlineStr">
        <is>
          <t>O20241006-0392-01</t>
        </is>
      </c>
      <c r="B919" s="4" t="inlineStr">
        <is>
          <t>C202401-0392</t>
        </is>
      </c>
      <c r="C919" s="4" t="inlineStr">
        <is>
          <t>2024-10-06</t>
        </is>
      </c>
      <c r="D919" s="4" t="inlineStr">
        <is>
          <t>2024-01-06</t>
        </is>
      </c>
      <c r="E919" s="4" t="inlineStr">
        <is>
          <t>2024-01</t>
        </is>
      </c>
      <c r="F919" s="4" t="n">
        <v>9</v>
      </c>
      <c r="G919" s="4" t="inlineStr">
        <is>
          <t>Paid social</t>
        </is>
      </c>
      <c r="H919" s="4" t="inlineStr">
        <is>
          <t>Skincare</t>
        </is>
      </c>
      <c r="I919" s="5" t="n">
        <v>41.04</v>
      </c>
      <c r="J919" s="5" t="n">
        <v>3.04</v>
      </c>
      <c r="K919" s="5" t="n">
        <v>0</v>
      </c>
      <c r="L919" s="5" t="n">
        <v>38</v>
      </c>
      <c r="M919" s="5" t="n">
        <v>13.3</v>
      </c>
      <c r="N919" s="5" t="n">
        <v>4.56</v>
      </c>
      <c r="O919" s="5" t="n">
        <v>1.14</v>
      </c>
      <c r="P919" s="5" t="n">
        <v>3.8</v>
      </c>
      <c r="Q919" s="5" t="n">
        <v>15.2</v>
      </c>
      <c r="R919" s="6" t="n">
        <v>0</v>
      </c>
      <c r="S919" s="5">
        <f>I919-J919-K919-L919</f>
        <v/>
      </c>
      <c r="T919" s="5">
        <f>L919-M919-N919-O919-P919-Q919</f>
        <v/>
      </c>
    </row>
    <row r="920">
      <c r="A920" s="4" t="inlineStr">
        <is>
          <t>O20240111-0393-01</t>
        </is>
      </c>
      <c r="B920" s="4" t="inlineStr">
        <is>
          <t>C202401-0393</t>
        </is>
      </c>
      <c r="C920" s="4" t="inlineStr">
        <is>
          <t>2024-01-11</t>
        </is>
      </c>
      <c r="D920" s="4" t="inlineStr">
        <is>
          <t>2024-01-11</t>
        </is>
      </c>
      <c r="E920" s="4" t="inlineStr">
        <is>
          <t>2024-01</t>
        </is>
      </c>
      <c r="F920" s="4" t="n">
        <v>0</v>
      </c>
      <c r="G920" s="4" t="inlineStr">
        <is>
          <t>Affiliate</t>
        </is>
      </c>
      <c r="H920" s="4" t="inlineStr">
        <is>
          <t>Supplements</t>
        </is>
      </c>
      <c r="I920" s="5" t="n">
        <v>98.28</v>
      </c>
      <c r="J920" s="5" t="n">
        <v>7.28</v>
      </c>
      <c r="K920" s="5" t="n">
        <v>0</v>
      </c>
      <c r="L920" s="5" t="n">
        <v>91</v>
      </c>
      <c r="M920" s="5" t="n">
        <v>31.85</v>
      </c>
      <c r="N920" s="5" t="n">
        <v>10.92</v>
      </c>
      <c r="O920" s="5" t="n">
        <v>2.73</v>
      </c>
      <c r="P920" s="5" t="n">
        <v>9.1</v>
      </c>
      <c r="Q920" s="5" t="n">
        <v>36.4</v>
      </c>
      <c r="R920" s="6" t="n">
        <v>1</v>
      </c>
      <c r="S920" s="5">
        <f>I920-J920-K920-L920</f>
        <v/>
      </c>
      <c r="T920" s="5">
        <f>L920-M920-N920-O920-P920-Q920</f>
        <v/>
      </c>
    </row>
    <row r="921">
      <c r="A921" s="4" t="inlineStr">
        <is>
          <t>O20240116-0394-01</t>
        </is>
      </c>
      <c r="B921" s="4" t="inlineStr">
        <is>
          <t>C202401-0394</t>
        </is>
      </c>
      <c r="C921" s="4" t="inlineStr">
        <is>
          <t>2024-01-16</t>
        </is>
      </c>
      <c r="D921" s="4" t="inlineStr">
        <is>
          <t>2024-01-16</t>
        </is>
      </c>
      <c r="E921" s="4" t="inlineStr">
        <is>
          <t>2024-01</t>
        </is>
      </c>
      <c r="F921" s="4" t="n">
        <v>0</v>
      </c>
      <c r="G921" s="4" t="inlineStr">
        <is>
          <t>Affiliate</t>
        </is>
      </c>
      <c r="H921" s="4" t="inlineStr">
        <is>
          <t>Apparel</t>
        </is>
      </c>
      <c r="I921" s="5" t="n">
        <v>116.64</v>
      </c>
      <c r="J921" s="5" t="n">
        <v>8.640000000000001</v>
      </c>
      <c r="K921" s="5" t="n">
        <v>0</v>
      </c>
      <c r="L921" s="5" t="n">
        <v>108</v>
      </c>
      <c r="M921" s="5" t="n">
        <v>37.8</v>
      </c>
      <c r="N921" s="5" t="n">
        <v>12.96</v>
      </c>
      <c r="O921" s="5" t="n">
        <v>3.24</v>
      </c>
      <c r="P921" s="5" t="n">
        <v>10.8</v>
      </c>
      <c r="Q921" s="5" t="n">
        <v>43.2</v>
      </c>
      <c r="R921" s="6" t="n">
        <v>1</v>
      </c>
      <c r="S921" s="5">
        <f>I921-J921-K921-L921</f>
        <v/>
      </c>
      <c r="T921" s="5">
        <f>L921-M921-N921-O921-P921-Q921</f>
        <v/>
      </c>
    </row>
    <row r="922">
      <c r="A922" s="4" t="inlineStr">
        <is>
          <t>O20240121-0395-01</t>
        </is>
      </c>
      <c r="B922" s="4" t="inlineStr">
        <is>
          <t>C202401-0395</t>
        </is>
      </c>
      <c r="C922" s="4" t="inlineStr">
        <is>
          <t>2024-01-21</t>
        </is>
      </c>
      <c r="D922" s="4" t="inlineStr">
        <is>
          <t>2024-01-21</t>
        </is>
      </c>
      <c r="E922" s="4" t="inlineStr">
        <is>
          <t>2024-01</t>
        </is>
      </c>
      <c r="F922" s="4" t="n">
        <v>0</v>
      </c>
      <c r="G922" s="4" t="inlineStr">
        <is>
          <t>Paid social</t>
        </is>
      </c>
      <c r="H922" s="4" t="inlineStr">
        <is>
          <t>Accessories</t>
        </is>
      </c>
      <c r="I922" s="5" t="n">
        <v>110.16</v>
      </c>
      <c r="J922" s="5" t="n">
        <v>8.16</v>
      </c>
      <c r="K922" s="5" t="n">
        <v>0</v>
      </c>
      <c r="L922" s="5" t="n">
        <v>102</v>
      </c>
      <c r="M922" s="5" t="n">
        <v>35.7</v>
      </c>
      <c r="N922" s="5" t="n">
        <v>12.24</v>
      </c>
      <c r="O922" s="5" t="n">
        <v>3.06</v>
      </c>
      <c r="P922" s="5" t="n">
        <v>10.2</v>
      </c>
      <c r="Q922" s="5" t="n">
        <v>40.8</v>
      </c>
      <c r="R922" s="6" t="n">
        <v>1</v>
      </c>
      <c r="S922" s="5">
        <f>I922-J922-K922-L922</f>
        <v/>
      </c>
      <c r="T922" s="5">
        <f>L922-M922-N922-O922-P922-Q922</f>
        <v/>
      </c>
    </row>
    <row r="923">
      <c r="A923" s="4" t="inlineStr">
        <is>
          <t>O20240126-0396-01</t>
        </is>
      </c>
      <c r="B923" s="4" t="inlineStr">
        <is>
          <t>C202401-0396</t>
        </is>
      </c>
      <c r="C923" s="4" t="inlineStr">
        <is>
          <t>2024-01-26</t>
        </is>
      </c>
      <c r="D923" s="4" t="inlineStr">
        <is>
          <t>2024-01-26</t>
        </is>
      </c>
      <c r="E923" s="4" t="inlineStr">
        <is>
          <t>2024-01</t>
        </is>
      </c>
      <c r="F923" s="4" t="n">
        <v>0</v>
      </c>
      <c r="G923" s="4" t="inlineStr">
        <is>
          <t>Paid search</t>
        </is>
      </c>
      <c r="H923" s="4" t="inlineStr">
        <is>
          <t>Apparel</t>
        </is>
      </c>
      <c r="I923" s="5" t="n">
        <v>118.8</v>
      </c>
      <c r="J923" s="5" t="n">
        <v>8.800000000000001</v>
      </c>
      <c r="K923" s="5" t="n">
        <v>0</v>
      </c>
      <c r="L923" s="5" t="n">
        <v>110</v>
      </c>
      <c r="M923" s="5" t="n">
        <v>38.5</v>
      </c>
      <c r="N923" s="5" t="n">
        <v>13.2</v>
      </c>
      <c r="O923" s="5" t="n">
        <v>3.3</v>
      </c>
      <c r="P923" s="5" t="n">
        <v>11</v>
      </c>
      <c r="Q923" s="5" t="n">
        <v>44</v>
      </c>
      <c r="R923" s="6" t="n">
        <v>1</v>
      </c>
      <c r="S923" s="5">
        <f>I923-J923-K923-L923</f>
        <v/>
      </c>
      <c r="T923" s="5">
        <f>L923-M923-N923-O923-P923-Q923</f>
        <v/>
      </c>
    </row>
    <row r="924">
      <c r="A924" s="4" t="inlineStr">
        <is>
          <t>O20240131-0397-01</t>
        </is>
      </c>
      <c r="B924" s="4" t="inlineStr">
        <is>
          <t>C202401-0397</t>
        </is>
      </c>
      <c r="C924" s="4" t="inlineStr">
        <is>
          <t>2024-01-31</t>
        </is>
      </c>
      <c r="D924" s="4" t="inlineStr">
        <is>
          <t>2024-01-31</t>
        </is>
      </c>
      <c r="E924" s="4" t="inlineStr">
        <is>
          <t>2024-01</t>
        </is>
      </c>
      <c r="F924" s="4" t="n">
        <v>0</v>
      </c>
      <c r="G924" s="4" t="inlineStr">
        <is>
          <t>Paid search</t>
        </is>
      </c>
      <c r="H924" s="4" t="inlineStr">
        <is>
          <t>Apparel</t>
        </is>
      </c>
      <c r="I924" s="5" t="n">
        <v>109.08</v>
      </c>
      <c r="J924" s="5" t="n">
        <v>8.08</v>
      </c>
      <c r="K924" s="5" t="n">
        <v>0</v>
      </c>
      <c r="L924" s="5" t="n">
        <v>101</v>
      </c>
      <c r="M924" s="5" t="n">
        <v>35.35</v>
      </c>
      <c r="N924" s="5" t="n">
        <v>12.12</v>
      </c>
      <c r="O924" s="5" t="n">
        <v>3.03</v>
      </c>
      <c r="P924" s="5" t="n">
        <v>10.1</v>
      </c>
      <c r="Q924" s="5" t="n">
        <v>40.4</v>
      </c>
      <c r="R924" s="6" t="n">
        <v>1</v>
      </c>
      <c r="S924" s="5">
        <f>I924-J924-K924-L924</f>
        <v/>
      </c>
      <c r="T924" s="5">
        <f>L924-M924-N924-O924-P924-Q924</f>
        <v/>
      </c>
    </row>
    <row r="925">
      <c r="A925" s="4" t="inlineStr">
        <is>
          <t>O20240105-0398-01</t>
        </is>
      </c>
      <c r="B925" s="4" t="inlineStr">
        <is>
          <t>C202401-0398</t>
        </is>
      </c>
      <c r="C925" s="4" t="inlineStr">
        <is>
          <t>2024-01-05</t>
        </is>
      </c>
      <c r="D925" s="4" t="inlineStr">
        <is>
          <t>2024-01-05</t>
        </is>
      </c>
      <c r="E925" s="4" t="inlineStr">
        <is>
          <t>2024-01</t>
        </is>
      </c>
      <c r="F925" s="4" t="n">
        <v>0</v>
      </c>
      <c r="G925" s="4" t="inlineStr">
        <is>
          <t>Paid search</t>
        </is>
      </c>
      <c r="H925" s="4" t="inlineStr">
        <is>
          <t>Apparel</t>
        </is>
      </c>
      <c r="I925" s="5" t="n">
        <v>110.74</v>
      </c>
      <c r="J925" s="5" t="n">
        <v>7.84</v>
      </c>
      <c r="K925" s="5" t="n">
        <v>4.9</v>
      </c>
      <c r="L925" s="5" t="n">
        <v>98</v>
      </c>
      <c r="M925" s="5" t="n">
        <v>34.3</v>
      </c>
      <c r="N925" s="5" t="n">
        <v>11.76</v>
      </c>
      <c r="O925" s="5" t="n">
        <v>2.94</v>
      </c>
      <c r="P925" s="5" t="n">
        <v>9.800000000000001</v>
      </c>
      <c r="Q925" s="5" t="n">
        <v>39.2</v>
      </c>
      <c r="R925" s="6" t="n">
        <v>1</v>
      </c>
      <c r="S925" s="5">
        <f>I925-J925-K925-L925</f>
        <v/>
      </c>
      <c r="T925" s="5">
        <f>L925-M925-N925-O925-P925-Q925</f>
        <v/>
      </c>
    </row>
    <row r="926">
      <c r="A926" s="4" t="inlineStr">
        <is>
          <t>O20240110-0399-01</t>
        </is>
      </c>
      <c r="B926" s="4" t="inlineStr">
        <is>
          <t>C202401-0399</t>
        </is>
      </c>
      <c r="C926" s="4" t="inlineStr">
        <is>
          <t>2024-01-10</t>
        </is>
      </c>
      <c r="D926" s="4" t="inlineStr">
        <is>
          <t>2024-01-10</t>
        </is>
      </c>
      <c r="E926" s="4" t="inlineStr">
        <is>
          <t>2024-01</t>
        </is>
      </c>
      <c r="F926" s="4" t="n">
        <v>0</v>
      </c>
      <c r="G926" s="4" t="inlineStr">
        <is>
          <t>Affiliate</t>
        </is>
      </c>
      <c r="H926" s="4" t="inlineStr">
        <is>
          <t>Supplements</t>
        </is>
      </c>
      <c r="I926" s="5" t="n">
        <v>104.76</v>
      </c>
      <c r="J926" s="5" t="n">
        <v>7.76</v>
      </c>
      <c r="K926" s="5" t="n">
        <v>0</v>
      </c>
      <c r="L926" s="5" t="n">
        <v>97</v>
      </c>
      <c r="M926" s="5" t="n">
        <v>33.95</v>
      </c>
      <c r="N926" s="5" t="n">
        <v>11.64</v>
      </c>
      <c r="O926" s="5" t="n">
        <v>2.91</v>
      </c>
      <c r="P926" s="5" t="n">
        <v>9.699999999999999</v>
      </c>
      <c r="Q926" s="5" t="n">
        <v>38.8</v>
      </c>
      <c r="R926" s="6" t="n">
        <v>1</v>
      </c>
      <c r="S926" s="5">
        <f>I926-J926-K926-L926</f>
        <v/>
      </c>
      <c r="T926" s="5">
        <f>L926-M926-N926-O926-P926-Q926</f>
        <v/>
      </c>
    </row>
    <row r="927">
      <c r="A927" s="4" t="inlineStr">
        <is>
          <t>O20240115-0400-01</t>
        </is>
      </c>
      <c r="B927" s="4" t="inlineStr">
        <is>
          <t>C202401-0400</t>
        </is>
      </c>
      <c r="C927" s="4" t="inlineStr">
        <is>
          <t>2024-01-15</t>
        </is>
      </c>
      <c r="D927" s="4" t="inlineStr">
        <is>
          <t>2024-01-15</t>
        </is>
      </c>
      <c r="E927" s="4" t="inlineStr">
        <is>
          <t>2024-01</t>
        </is>
      </c>
      <c r="F927" s="4" t="n">
        <v>0</v>
      </c>
      <c r="G927" s="4" t="inlineStr">
        <is>
          <t>Organic search</t>
        </is>
      </c>
      <c r="H927" s="4" t="inlineStr">
        <is>
          <t>Supplements</t>
        </is>
      </c>
      <c r="I927" s="5" t="n">
        <v>97.2</v>
      </c>
      <c r="J927" s="5" t="n">
        <v>7.2</v>
      </c>
      <c r="K927" s="5" t="n">
        <v>0</v>
      </c>
      <c r="L927" s="5" t="n">
        <v>90</v>
      </c>
      <c r="M927" s="5" t="n">
        <v>31.5</v>
      </c>
      <c r="N927" s="5" t="n">
        <v>10.8</v>
      </c>
      <c r="O927" s="5" t="n">
        <v>2.7</v>
      </c>
      <c r="P927" s="5" t="n">
        <v>9</v>
      </c>
      <c r="Q927" s="5" t="n">
        <v>36</v>
      </c>
      <c r="R927" s="6" t="n">
        <v>1</v>
      </c>
      <c r="S927" s="5">
        <f>I927-J927-K927-L927</f>
        <v/>
      </c>
      <c r="T927" s="5">
        <f>L927-M927-N927-O927-P927-Q927</f>
        <v/>
      </c>
    </row>
    <row r="928">
      <c r="A928" s="4" t="inlineStr">
        <is>
          <t>O20240315-0400-01</t>
        </is>
      </c>
      <c r="B928" s="4" t="inlineStr">
        <is>
          <t>C202401-0400</t>
        </is>
      </c>
      <c r="C928" s="4" t="inlineStr">
        <is>
          <t>2024-03-15</t>
        </is>
      </c>
      <c r="D928" s="4" t="inlineStr">
        <is>
          <t>2024-01-15</t>
        </is>
      </c>
      <c r="E928" s="4" t="inlineStr">
        <is>
          <t>2024-01</t>
        </is>
      </c>
      <c r="F928" s="4" t="n">
        <v>2</v>
      </c>
      <c r="G928" s="4" t="inlineStr">
        <is>
          <t>Organic search</t>
        </is>
      </c>
      <c r="H928" s="4" t="inlineStr">
        <is>
          <t>Supplements</t>
        </is>
      </c>
      <c r="I928" s="5" t="n">
        <v>65.88</v>
      </c>
      <c r="J928" s="5" t="n">
        <v>4.88</v>
      </c>
      <c r="K928" s="5" t="n">
        <v>0</v>
      </c>
      <c r="L928" s="5" t="n">
        <v>61</v>
      </c>
      <c r="M928" s="5" t="n">
        <v>21.35</v>
      </c>
      <c r="N928" s="5" t="n">
        <v>7.32</v>
      </c>
      <c r="O928" s="5" t="n">
        <v>1.83</v>
      </c>
      <c r="P928" s="5" t="n">
        <v>6.1</v>
      </c>
      <c r="Q928" s="5" t="n">
        <v>24.4</v>
      </c>
      <c r="R928" s="6" t="n">
        <v>0</v>
      </c>
      <c r="S928" s="5">
        <f>I928-J928-K928-L928</f>
        <v/>
      </c>
      <c r="T928" s="5">
        <f>L928-M928-N928-O928-P928-Q928</f>
        <v/>
      </c>
    </row>
    <row r="929">
      <c r="A929" s="4" t="inlineStr">
        <is>
          <t>O20240120-0401-01</t>
        </is>
      </c>
      <c r="B929" s="4" t="inlineStr">
        <is>
          <t>C202401-0401</t>
        </is>
      </c>
      <c r="C929" s="4" t="inlineStr">
        <is>
          <t>2024-01-20</t>
        </is>
      </c>
      <c r="D929" s="4" t="inlineStr">
        <is>
          <t>2024-01-20</t>
        </is>
      </c>
      <c r="E929" s="4" t="inlineStr">
        <is>
          <t>2024-01</t>
        </is>
      </c>
      <c r="F929" s="4" t="n">
        <v>0</v>
      </c>
      <c r="G929" s="4" t="inlineStr">
        <is>
          <t>Paid search</t>
        </is>
      </c>
      <c r="H929" s="4" t="inlineStr">
        <is>
          <t>Supplements</t>
        </is>
      </c>
      <c r="I929" s="5" t="n">
        <v>143.64</v>
      </c>
      <c r="J929" s="5" t="n">
        <v>10.64</v>
      </c>
      <c r="K929" s="5" t="n">
        <v>0</v>
      </c>
      <c r="L929" s="5" t="n">
        <v>133</v>
      </c>
      <c r="M929" s="5" t="n">
        <v>46.55</v>
      </c>
      <c r="N929" s="5" t="n">
        <v>15.96</v>
      </c>
      <c r="O929" s="5" t="n">
        <v>3.99</v>
      </c>
      <c r="P929" s="5" t="n">
        <v>13.3</v>
      </c>
      <c r="Q929" s="5" t="n">
        <v>53.2</v>
      </c>
      <c r="R929" s="6" t="n">
        <v>1</v>
      </c>
      <c r="S929" s="5">
        <f>I929-J929-K929-L929</f>
        <v/>
      </c>
      <c r="T929" s="5">
        <f>L929-M929-N929-O929-P929-Q929</f>
        <v/>
      </c>
    </row>
    <row r="930">
      <c r="A930" s="4" t="inlineStr">
        <is>
          <t>O20240129-0401-02</t>
        </is>
      </c>
      <c r="B930" s="4" t="inlineStr">
        <is>
          <t>C202401-0401</t>
        </is>
      </c>
      <c r="C930" s="4" t="inlineStr">
        <is>
          <t>2024-01-29</t>
        </is>
      </c>
      <c r="D930" s="4" t="inlineStr">
        <is>
          <t>2024-01-20</t>
        </is>
      </c>
      <c r="E930" s="4" t="inlineStr">
        <is>
          <t>2024-01</t>
        </is>
      </c>
      <c r="F930" s="4" t="n">
        <v>0</v>
      </c>
      <c r="G930" s="4" t="inlineStr">
        <is>
          <t>Paid search</t>
        </is>
      </c>
      <c r="H930" s="4" t="inlineStr">
        <is>
          <t>Supplements</t>
        </is>
      </c>
      <c r="I930" s="5" t="n">
        <v>57.24</v>
      </c>
      <c r="J930" s="5" t="n">
        <v>4.24</v>
      </c>
      <c r="K930" s="5" t="n">
        <v>0</v>
      </c>
      <c r="L930" s="5" t="n">
        <v>53</v>
      </c>
      <c r="M930" s="5" t="n">
        <v>18.55</v>
      </c>
      <c r="N930" s="5" t="n">
        <v>6.36</v>
      </c>
      <c r="O930" s="5" t="n">
        <v>1.59</v>
      </c>
      <c r="P930" s="5" t="n">
        <v>5.3</v>
      </c>
      <c r="Q930" s="5" t="n">
        <v>21.2</v>
      </c>
      <c r="R930" s="6" t="n">
        <v>0</v>
      </c>
      <c r="S930" s="5">
        <f>I930-J930-K930-L930</f>
        <v/>
      </c>
      <c r="T930" s="5">
        <f>L930-M930-N930-O930-P930-Q930</f>
        <v/>
      </c>
    </row>
    <row r="931">
      <c r="A931" s="4" t="inlineStr">
        <is>
          <t>O20240220-0401-01</t>
        </is>
      </c>
      <c r="B931" s="4" t="inlineStr">
        <is>
          <t>C202401-0401</t>
        </is>
      </c>
      <c r="C931" s="4" t="inlineStr">
        <is>
          <t>2024-02-20</t>
        </is>
      </c>
      <c r="D931" s="4" t="inlineStr">
        <is>
          <t>2024-01-20</t>
        </is>
      </c>
      <c r="E931" s="4" t="inlineStr">
        <is>
          <t>2024-01</t>
        </is>
      </c>
      <c r="F931" s="4" t="n">
        <v>1</v>
      </c>
      <c r="G931" s="4" t="inlineStr">
        <is>
          <t>Paid search</t>
        </is>
      </c>
      <c r="H931" s="4" t="inlineStr">
        <is>
          <t>Supplements</t>
        </is>
      </c>
      <c r="I931" s="5" t="n">
        <v>153.36</v>
      </c>
      <c r="J931" s="5" t="n">
        <v>11.36</v>
      </c>
      <c r="K931" s="5" t="n">
        <v>0</v>
      </c>
      <c r="L931" s="5" t="n">
        <v>142</v>
      </c>
      <c r="M931" s="5" t="n">
        <v>49.7</v>
      </c>
      <c r="N931" s="5" t="n">
        <v>17.04</v>
      </c>
      <c r="O931" s="5" t="n">
        <v>4.26</v>
      </c>
      <c r="P931" s="5" t="n">
        <v>14.2</v>
      </c>
      <c r="Q931" s="5" t="n">
        <v>56.8</v>
      </c>
      <c r="R931" s="6" t="n">
        <v>0</v>
      </c>
      <c r="S931" s="5">
        <f>I931-J931-K931-L931</f>
        <v/>
      </c>
      <c r="T931" s="5">
        <f>L931-M931-N931-O931-P931-Q931</f>
        <v/>
      </c>
    </row>
    <row r="932">
      <c r="A932" s="4" t="inlineStr">
        <is>
          <t>O20240320-0401-01</t>
        </is>
      </c>
      <c r="B932" s="4" t="inlineStr">
        <is>
          <t>C202401-0401</t>
        </is>
      </c>
      <c r="C932" s="4" t="inlineStr">
        <is>
          <t>2024-03-20</t>
        </is>
      </c>
      <c r="D932" s="4" t="inlineStr">
        <is>
          <t>2024-01-20</t>
        </is>
      </c>
      <c r="E932" s="4" t="inlineStr">
        <is>
          <t>2024-01</t>
        </is>
      </c>
      <c r="F932" s="4" t="n">
        <v>2</v>
      </c>
      <c r="G932" s="4" t="inlineStr">
        <is>
          <t>Paid search</t>
        </is>
      </c>
      <c r="H932" s="4" t="inlineStr">
        <is>
          <t>Supplements</t>
        </is>
      </c>
      <c r="I932" s="5" t="n">
        <v>140.4</v>
      </c>
      <c r="J932" s="5" t="n">
        <v>10.4</v>
      </c>
      <c r="K932" s="5" t="n">
        <v>0</v>
      </c>
      <c r="L932" s="5" t="n">
        <v>130</v>
      </c>
      <c r="M932" s="5" t="n">
        <v>45.5</v>
      </c>
      <c r="N932" s="5" t="n">
        <v>15.6</v>
      </c>
      <c r="O932" s="5" t="n">
        <v>3.9</v>
      </c>
      <c r="P932" s="5" t="n">
        <v>13</v>
      </c>
      <c r="Q932" s="5" t="n">
        <v>52</v>
      </c>
      <c r="R932" s="6" t="n">
        <v>0</v>
      </c>
      <c r="S932" s="5">
        <f>I932-J932-K932-L932</f>
        <v/>
      </c>
      <c r="T932" s="5">
        <f>L932-M932-N932-O932-P932-Q932</f>
        <v/>
      </c>
    </row>
    <row r="933">
      <c r="A933" s="4" t="inlineStr">
        <is>
          <t>O20240420-0401-01</t>
        </is>
      </c>
      <c r="B933" s="4" t="inlineStr">
        <is>
          <t>C202401-0401</t>
        </is>
      </c>
      <c r="C933" s="4" t="inlineStr">
        <is>
          <t>2024-04-20</t>
        </is>
      </c>
      <c r="D933" s="4" t="inlineStr">
        <is>
          <t>2024-01-20</t>
        </is>
      </c>
      <c r="E933" s="4" t="inlineStr">
        <is>
          <t>2024-01</t>
        </is>
      </c>
      <c r="F933" s="4" t="n">
        <v>3</v>
      </c>
      <c r="G933" s="4" t="inlineStr">
        <is>
          <t>Paid search</t>
        </is>
      </c>
      <c r="H933" s="4" t="inlineStr">
        <is>
          <t>Supplements</t>
        </is>
      </c>
      <c r="I933" s="5" t="n">
        <v>113.4</v>
      </c>
      <c r="J933" s="5" t="n">
        <v>8.4</v>
      </c>
      <c r="K933" s="5" t="n">
        <v>0</v>
      </c>
      <c r="L933" s="5" t="n">
        <v>105</v>
      </c>
      <c r="M933" s="5" t="n">
        <v>36.75</v>
      </c>
      <c r="N933" s="5" t="n">
        <v>12.6</v>
      </c>
      <c r="O933" s="5" t="n">
        <v>3.15</v>
      </c>
      <c r="P933" s="5" t="n">
        <v>10.5</v>
      </c>
      <c r="Q933" s="5" t="n">
        <v>42</v>
      </c>
      <c r="R933" s="6" t="n">
        <v>0</v>
      </c>
      <c r="S933" s="5">
        <f>I933-J933-K933-L933</f>
        <v/>
      </c>
      <c r="T933" s="5">
        <f>L933-M933-N933-O933-P933-Q933</f>
        <v/>
      </c>
    </row>
    <row r="934">
      <c r="A934" s="4" t="inlineStr">
        <is>
          <t>O20240620-0401-01</t>
        </is>
      </c>
      <c r="B934" s="4" t="inlineStr">
        <is>
          <t>C202401-0401</t>
        </is>
      </c>
      <c r="C934" s="4" t="inlineStr">
        <is>
          <t>2024-06-20</t>
        </is>
      </c>
      <c r="D934" s="4" t="inlineStr">
        <is>
          <t>2024-01-20</t>
        </is>
      </c>
      <c r="E934" s="4" t="inlineStr">
        <is>
          <t>2024-01</t>
        </is>
      </c>
      <c r="F934" s="4" t="n">
        <v>5</v>
      </c>
      <c r="G934" s="4" t="inlineStr">
        <is>
          <t>Paid search</t>
        </is>
      </c>
      <c r="H934" s="4" t="inlineStr">
        <is>
          <t>Supplements</t>
        </is>
      </c>
      <c r="I934" s="5" t="n">
        <v>125.28</v>
      </c>
      <c r="J934" s="5" t="n">
        <v>9.279999999999999</v>
      </c>
      <c r="K934" s="5" t="n">
        <v>0</v>
      </c>
      <c r="L934" s="5" t="n">
        <v>116</v>
      </c>
      <c r="M934" s="5" t="n">
        <v>40.6</v>
      </c>
      <c r="N934" s="5" t="n">
        <v>13.92</v>
      </c>
      <c r="O934" s="5" t="n">
        <v>3.48</v>
      </c>
      <c r="P934" s="5" t="n">
        <v>11.6</v>
      </c>
      <c r="Q934" s="5" t="n">
        <v>46.4</v>
      </c>
      <c r="R934" s="6" t="n">
        <v>0</v>
      </c>
      <c r="S934" s="5">
        <f>I934-J934-K934-L934</f>
        <v/>
      </c>
      <c r="T934" s="5">
        <f>L934-M934-N934-O934-P934-Q934</f>
        <v/>
      </c>
    </row>
    <row r="935">
      <c r="A935" s="4" t="inlineStr">
        <is>
          <t>O20240820-0401-01</t>
        </is>
      </c>
      <c r="B935" s="4" t="inlineStr">
        <is>
          <t>C202401-0401</t>
        </is>
      </c>
      <c r="C935" s="4" t="inlineStr">
        <is>
          <t>2024-08-20</t>
        </is>
      </c>
      <c r="D935" s="4" t="inlineStr">
        <is>
          <t>2024-01-20</t>
        </is>
      </c>
      <c r="E935" s="4" t="inlineStr">
        <is>
          <t>2024-01</t>
        </is>
      </c>
      <c r="F935" s="4" t="n">
        <v>7</v>
      </c>
      <c r="G935" s="4" t="inlineStr">
        <is>
          <t>Paid search</t>
        </is>
      </c>
      <c r="H935" s="4" t="inlineStr">
        <is>
          <t>Supplements</t>
        </is>
      </c>
      <c r="I935" s="5" t="n">
        <v>85.31999999999999</v>
      </c>
      <c r="J935" s="5" t="n">
        <v>6.32</v>
      </c>
      <c r="K935" s="5" t="n">
        <v>0</v>
      </c>
      <c r="L935" s="5" t="n">
        <v>79</v>
      </c>
      <c r="M935" s="5" t="n">
        <v>27.65</v>
      </c>
      <c r="N935" s="5" t="n">
        <v>9.48</v>
      </c>
      <c r="O935" s="5" t="n">
        <v>2.37</v>
      </c>
      <c r="P935" s="5" t="n">
        <v>7.9</v>
      </c>
      <c r="Q935" s="5" t="n">
        <v>31.6</v>
      </c>
      <c r="R935" s="6" t="n">
        <v>0</v>
      </c>
      <c r="S935" s="5">
        <f>I935-J935-K935-L935</f>
        <v/>
      </c>
      <c r="T935" s="5">
        <f>L935-M935-N935-O935-P935-Q935</f>
        <v/>
      </c>
    </row>
    <row r="936">
      <c r="A936" s="4" t="inlineStr">
        <is>
          <t>O20240920-0401-01</t>
        </is>
      </c>
      <c r="B936" s="4" t="inlineStr">
        <is>
          <t>C202401-0401</t>
        </is>
      </c>
      <c r="C936" s="4" t="inlineStr">
        <is>
          <t>2024-09-20</t>
        </is>
      </c>
      <c r="D936" s="4" t="inlineStr">
        <is>
          <t>2024-01-20</t>
        </is>
      </c>
      <c r="E936" s="4" t="inlineStr">
        <is>
          <t>2024-01</t>
        </is>
      </c>
      <c r="F936" s="4" t="n">
        <v>8</v>
      </c>
      <c r="G936" s="4" t="inlineStr">
        <is>
          <t>Paid search</t>
        </is>
      </c>
      <c r="H936" s="4" t="inlineStr">
        <is>
          <t>Supplements</t>
        </is>
      </c>
      <c r="I936" s="5" t="n">
        <v>110.16</v>
      </c>
      <c r="J936" s="5" t="n">
        <v>8.16</v>
      </c>
      <c r="K936" s="5" t="n">
        <v>0</v>
      </c>
      <c r="L936" s="5" t="n">
        <v>102</v>
      </c>
      <c r="M936" s="5" t="n">
        <v>35.7</v>
      </c>
      <c r="N936" s="5" t="n">
        <v>12.24</v>
      </c>
      <c r="O936" s="5" t="n">
        <v>3.06</v>
      </c>
      <c r="P936" s="5" t="n">
        <v>10.2</v>
      </c>
      <c r="Q936" s="5" t="n">
        <v>40.8</v>
      </c>
      <c r="R936" s="6" t="n">
        <v>0</v>
      </c>
      <c r="S936" s="5">
        <f>I936-J936-K936-L936</f>
        <v/>
      </c>
      <c r="T936" s="5">
        <f>L936-M936-N936-O936-P936-Q936</f>
        <v/>
      </c>
    </row>
    <row r="937">
      <c r="A937" s="4" t="inlineStr">
        <is>
          <t>O20241020-0401-01</t>
        </is>
      </c>
      <c r="B937" s="4" t="inlineStr">
        <is>
          <t>C202401-0401</t>
        </is>
      </c>
      <c r="C937" s="4" t="inlineStr">
        <is>
          <t>2024-10-20</t>
        </is>
      </c>
      <c r="D937" s="4" t="inlineStr">
        <is>
          <t>2024-01-20</t>
        </is>
      </c>
      <c r="E937" s="4" t="inlineStr">
        <is>
          <t>2024-01</t>
        </is>
      </c>
      <c r="F937" s="4" t="n">
        <v>9</v>
      </c>
      <c r="G937" s="4" t="inlineStr">
        <is>
          <t>Paid search</t>
        </is>
      </c>
      <c r="H937" s="4" t="inlineStr">
        <is>
          <t>Supplements</t>
        </is>
      </c>
      <c r="I937" s="5" t="n">
        <v>72.36</v>
      </c>
      <c r="J937" s="5" t="n">
        <v>5.36</v>
      </c>
      <c r="K937" s="5" t="n">
        <v>0</v>
      </c>
      <c r="L937" s="5" t="n">
        <v>67</v>
      </c>
      <c r="M937" s="5" t="n">
        <v>23.45</v>
      </c>
      <c r="N937" s="5" t="n">
        <v>8.039999999999999</v>
      </c>
      <c r="O937" s="5" t="n">
        <v>2.01</v>
      </c>
      <c r="P937" s="5" t="n">
        <v>6.7</v>
      </c>
      <c r="Q937" s="5" t="n">
        <v>26.8</v>
      </c>
      <c r="R937" s="6" t="n">
        <v>0</v>
      </c>
      <c r="S937" s="5">
        <f>I937-J937-K937-L937</f>
        <v/>
      </c>
      <c r="T937" s="5">
        <f>L937-M937-N937-O937-P937-Q937</f>
        <v/>
      </c>
    </row>
    <row r="938">
      <c r="A938" s="4" t="inlineStr">
        <is>
          <t>O20241120-0401-01</t>
        </is>
      </c>
      <c r="B938" s="4" t="inlineStr">
        <is>
          <t>C202401-0401</t>
        </is>
      </c>
      <c r="C938" s="4" t="inlineStr">
        <is>
          <t>2024-11-20</t>
        </is>
      </c>
      <c r="D938" s="4" t="inlineStr">
        <is>
          <t>2024-01-20</t>
        </is>
      </c>
      <c r="E938" s="4" t="inlineStr">
        <is>
          <t>2024-01</t>
        </is>
      </c>
      <c r="F938" s="4" t="n">
        <v>10</v>
      </c>
      <c r="G938" s="4" t="inlineStr">
        <is>
          <t>Paid search</t>
        </is>
      </c>
      <c r="H938" s="4" t="inlineStr">
        <is>
          <t>Supplements</t>
        </is>
      </c>
      <c r="I938" s="5" t="n">
        <v>119.78</v>
      </c>
      <c r="J938" s="5" t="n">
        <v>8.48</v>
      </c>
      <c r="K938" s="5" t="n">
        <v>5.3</v>
      </c>
      <c r="L938" s="5" t="n">
        <v>106</v>
      </c>
      <c r="M938" s="5" t="n">
        <v>37.1</v>
      </c>
      <c r="N938" s="5" t="n">
        <v>12.72</v>
      </c>
      <c r="O938" s="5" t="n">
        <v>3.18</v>
      </c>
      <c r="P938" s="5" t="n">
        <v>10.6</v>
      </c>
      <c r="Q938" s="5" t="n">
        <v>42.4</v>
      </c>
      <c r="R938" s="6" t="n">
        <v>0</v>
      </c>
      <c r="S938" s="5">
        <f>I938-J938-K938-L938</f>
        <v/>
      </c>
      <c r="T938" s="5">
        <f>L938-M938-N938-O938-P938-Q938</f>
        <v/>
      </c>
    </row>
    <row r="939">
      <c r="A939" s="4" t="inlineStr">
        <is>
          <t>O20241220-0401-01</t>
        </is>
      </c>
      <c r="B939" s="4" t="inlineStr">
        <is>
          <t>C202401-0401</t>
        </is>
      </c>
      <c r="C939" s="4" t="inlineStr">
        <is>
          <t>2024-12-20</t>
        </is>
      </c>
      <c r="D939" s="4" t="inlineStr">
        <is>
          <t>2024-01-20</t>
        </is>
      </c>
      <c r="E939" s="4" t="inlineStr">
        <is>
          <t>2024-01</t>
        </is>
      </c>
      <c r="F939" s="4" t="n">
        <v>11</v>
      </c>
      <c r="G939" s="4" t="inlineStr">
        <is>
          <t>Paid search</t>
        </is>
      </c>
      <c r="H939" s="4" t="inlineStr">
        <is>
          <t>Supplements</t>
        </is>
      </c>
      <c r="I939" s="5" t="n">
        <v>91.8</v>
      </c>
      <c r="J939" s="5" t="n">
        <v>6.8</v>
      </c>
      <c r="K939" s="5" t="n">
        <v>0</v>
      </c>
      <c r="L939" s="5" t="n">
        <v>85</v>
      </c>
      <c r="M939" s="5" t="n">
        <v>29.75</v>
      </c>
      <c r="N939" s="5" t="n">
        <v>10.2</v>
      </c>
      <c r="O939" s="5" t="n">
        <v>2.55</v>
      </c>
      <c r="P939" s="5" t="n">
        <v>8.5</v>
      </c>
      <c r="Q939" s="5" t="n">
        <v>34</v>
      </c>
      <c r="R939" s="6" t="n">
        <v>0</v>
      </c>
      <c r="S939" s="5">
        <f>I939-J939-K939-L939</f>
        <v/>
      </c>
      <c r="T939" s="5">
        <f>L939-M939-N939-O939-P939-Q939</f>
        <v/>
      </c>
    </row>
    <row r="940">
      <c r="A940" s="4" t="inlineStr">
        <is>
          <t>O20250120-0401-01</t>
        </is>
      </c>
      <c r="B940" s="4" t="inlineStr">
        <is>
          <t>C202401-0401</t>
        </is>
      </c>
      <c r="C940" s="4" t="inlineStr">
        <is>
          <t>2025-01-20</t>
        </is>
      </c>
      <c r="D940" s="4" t="inlineStr">
        <is>
          <t>2024-01-20</t>
        </is>
      </c>
      <c r="E940" s="4" t="inlineStr">
        <is>
          <t>2024-01</t>
        </is>
      </c>
      <c r="F940" s="4" t="n">
        <v>12</v>
      </c>
      <c r="G940" s="4" t="inlineStr">
        <is>
          <t>Paid search</t>
        </is>
      </c>
      <c r="H940" s="4" t="inlineStr">
        <is>
          <t>Supplements</t>
        </is>
      </c>
      <c r="I940" s="5" t="n">
        <v>99.36</v>
      </c>
      <c r="J940" s="5" t="n">
        <v>7.36</v>
      </c>
      <c r="K940" s="5" t="n">
        <v>0</v>
      </c>
      <c r="L940" s="5" t="n">
        <v>92</v>
      </c>
      <c r="M940" s="5" t="n">
        <v>32.2</v>
      </c>
      <c r="N940" s="5" t="n">
        <v>11.04</v>
      </c>
      <c r="O940" s="5" t="n">
        <v>2.76</v>
      </c>
      <c r="P940" s="5" t="n">
        <v>9.199999999999999</v>
      </c>
      <c r="Q940" s="5" t="n">
        <v>36.8</v>
      </c>
      <c r="R940" s="6" t="n">
        <v>0</v>
      </c>
      <c r="S940" s="5">
        <f>I940-J940-K940-L940</f>
        <v/>
      </c>
      <c r="T940" s="5">
        <f>L940-M940-N940-O940-P940-Q940</f>
        <v/>
      </c>
    </row>
    <row r="941">
      <c r="A941" s="4" t="inlineStr">
        <is>
          <t>O20250220-0401-01</t>
        </is>
      </c>
      <c r="B941" s="4" t="inlineStr">
        <is>
          <t>C202401-0401</t>
        </is>
      </c>
      <c r="C941" s="4" t="inlineStr">
        <is>
          <t>2025-02-20</t>
        </is>
      </c>
      <c r="D941" s="4" t="inlineStr">
        <is>
          <t>2024-01-20</t>
        </is>
      </c>
      <c r="E941" s="4" t="inlineStr">
        <is>
          <t>2024-01</t>
        </is>
      </c>
      <c r="F941" s="4" t="n">
        <v>13</v>
      </c>
      <c r="G941" s="4" t="inlineStr">
        <is>
          <t>Paid search</t>
        </is>
      </c>
      <c r="H941" s="4" t="inlineStr">
        <is>
          <t>Supplements</t>
        </is>
      </c>
      <c r="I941" s="5" t="n">
        <v>82.08</v>
      </c>
      <c r="J941" s="5" t="n">
        <v>6.08</v>
      </c>
      <c r="K941" s="5" t="n">
        <v>0</v>
      </c>
      <c r="L941" s="5" t="n">
        <v>76</v>
      </c>
      <c r="M941" s="5" t="n">
        <v>26.6</v>
      </c>
      <c r="N941" s="5" t="n">
        <v>9.119999999999999</v>
      </c>
      <c r="O941" s="5" t="n">
        <v>2.28</v>
      </c>
      <c r="P941" s="5" t="n">
        <v>7.6</v>
      </c>
      <c r="Q941" s="5" t="n">
        <v>30.4</v>
      </c>
      <c r="R941" s="6" t="n">
        <v>0</v>
      </c>
      <c r="S941" s="5">
        <f>I941-J941-K941-L941</f>
        <v/>
      </c>
      <c r="T941" s="5">
        <f>L941-M941-N941-O941-P941-Q941</f>
        <v/>
      </c>
    </row>
    <row r="942">
      <c r="A942" s="4" t="inlineStr">
        <is>
          <t>O20250520-0401-01</t>
        </is>
      </c>
      <c r="B942" s="4" t="inlineStr">
        <is>
          <t>C202401-0401</t>
        </is>
      </c>
      <c r="C942" s="4" t="inlineStr">
        <is>
          <t>2025-05-20</t>
        </is>
      </c>
      <c r="D942" s="4" t="inlineStr">
        <is>
          <t>2024-01-20</t>
        </is>
      </c>
      <c r="E942" s="4" t="inlineStr">
        <is>
          <t>2024-01</t>
        </is>
      </c>
      <c r="F942" s="4" t="n">
        <v>16</v>
      </c>
      <c r="G942" s="4" t="inlineStr">
        <is>
          <t>Paid search</t>
        </is>
      </c>
      <c r="H942" s="4" t="inlineStr">
        <is>
          <t>Supplements</t>
        </is>
      </c>
      <c r="I942" s="5" t="n">
        <v>74.52</v>
      </c>
      <c r="J942" s="5" t="n">
        <v>5.52</v>
      </c>
      <c r="K942" s="5" t="n">
        <v>0</v>
      </c>
      <c r="L942" s="5" t="n">
        <v>69</v>
      </c>
      <c r="M942" s="5" t="n">
        <v>24.15</v>
      </c>
      <c r="N942" s="5" t="n">
        <v>8.279999999999999</v>
      </c>
      <c r="O942" s="5" t="n">
        <v>2.07</v>
      </c>
      <c r="P942" s="5" t="n">
        <v>6.9</v>
      </c>
      <c r="Q942" s="5" t="n">
        <v>27.6</v>
      </c>
      <c r="R942" s="6" t="n">
        <v>0</v>
      </c>
      <c r="S942" s="5">
        <f>I942-J942-K942-L942</f>
        <v/>
      </c>
      <c r="T942" s="5">
        <f>L942-M942-N942-O942-P942-Q942</f>
        <v/>
      </c>
    </row>
    <row r="943">
      <c r="A943" s="4" t="inlineStr">
        <is>
          <t>O20240125-0402-01</t>
        </is>
      </c>
      <c r="B943" s="4" t="inlineStr">
        <is>
          <t>C202401-0402</t>
        </is>
      </c>
      <c r="C943" s="4" t="inlineStr">
        <is>
          <t>2024-01-25</t>
        </is>
      </c>
      <c r="D943" s="4" t="inlineStr">
        <is>
          <t>2024-01-25</t>
        </is>
      </c>
      <c r="E943" s="4" t="inlineStr">
        <is>
          <t>2024-01</t>
        </is>
      </c>
      <c r="F943" s="4" t="n">
        <v>0</v>
      </c>
      <c r="G943" s="4" t="inlineStr">
        <is>
          <t>Paid social</t>
        </is>
      </c>
      <c r="H943" s="4" t="inlineStr">
        <is>
          <t>Home</t>
        </is>
      </c>
      <c r="I943" s="5" t="n">
        <v>112.32</v>
      </c>
      <c r="J943" s="5" t="n">
        <v>8.32</v>
      </c>
      <c r="K943" s="5" t="n">
        <v>0</v>
      </c>
      <c r="L943" s="5" t="n">
        <v>104</v>
      </c>
      <c r="M943" s="5" t="n">
        <v>36.4</v>
      </c>
      <c r="N943" s="5" t="n">
        <v>12.48</v>
      </c>
      <c r="O943" s="5" t="n">
        <v>3.12</v>
      </c>
      <c r="P943" s="5" t="n">
        <v>10.4</v>
      </c>
      <c r="Q943" s="5" t="n">
        <v>41.6</v>
      </c>
      <c r="R943" s="6" t="n">
        <v>1</v>
      </c>
      <c r="S943" s="5">
        <f>I943-J943-K943-L943</f>
        <v/>
      </c>
      <c r="T943" s="5">
        <f>L943-M943-N943-O943-P943-Q943</f>
        <v/>
      </c>
    </row>
    <row r="944">
      <c r="A944" s="4" t="inlineStr">
        <is>
          <t>O20240130-0403-01</t>
        </is>
      </c>
      <c r="B944" s="4" t="inlineStr">
        <is>
          <t>C202401-0403</t>
        </is>
      </c>
      <c r="C944" s="4" t="inlineStr">
        <is>
          <t>2024-01-30</t>
        </is>
      </c>
      <c r="D944" s="4" t="inlineStr">
        <is>
          <t>2024-01-30</t>
        </is>
      </c>
      <c r="E944" s="4" t="inlineStr">
        <is>
          <t>2024-01</t>
        </is>
      </c>
      <c r="F944" s="4" t="n">
        <v>0</v>
      </c>
      <c r="G944" s="4" t="inlineStr">
        <is>
          <t>Paid search</t>
        </is>
      </c>
      <c r="H944" s="4" t="inlineStr">
        <is>
          <t>Apparel</t>
        </is>
      </c>
      <c r="I944" s="5" t="n">
        <v>104.76</v>
      </c>
      <c r="J944" s="5" t="n">
        <v>7.76</v>
      </c>
      <c r="K944" s="5" t="n">
        <v>0</v>
      </c>
      <c r="L944" s="5" t="n">
        <v>97</v>
      </c>
      <c r="M944" s="5" t="n">
        <v>33.95</v>
      </c>
      <c r="N944" s="5" t="n">
        <v>11.64</v>
      </c>
      <c r="O944" s="5" t="n">
        <v>2.91</v>
      </c>
      <c r="P944" s="5" t="n">
        <v>9.699999999999999</v>
      </c>
      <c r="Q944" s="5" t="n">
        <v>38.8</v>
      </c>
      <c r="R944" s="6" t="n">
        <v>1</v>
      </c>
      <c r="S944" s="5">
        <f>I944-J944-K944-L944</f>
        <v/>
      </c>
      <c r="T944" s="5">
        <f>L944-M944-N944-O944-P944-Q944</f>
        <v/>
      </c>
    </row>
    <row r="945">
      <c r="A945" s="4" t="inlineStr">
        <is>
          <t>O20240104-0404-01</t>
        </is>
      </c>
      <c r="B945" s="4" t="inlineStr">
        <is>
          <t>C202401-0404</t>
        </is>
      </c>
      <c r="C945" s="4" t="inlineStr">
        <is>
          <t>2024-01-04</t>
        </is>
      </c>
      <c r="D945" s="4" t="inlineStr">
        <is>
          <t>2024-01-04</t>
        </is>
      </c>
      <c r="E945" s="4" t="inlineStr">
        <is>
          <t>2024-01</t>
        </is>
      </c>
      <c r="F945" s="4" t="n">
        <v>0</v>
      </c>
      <c r="G945" s="4" t="inlineStr">
        <is>
          <t>Email</t>
        </is>
      </c>
      <c r="H945" s="4" t="inlineStr">
        <is>
          <t>Skincare</t>
        </is>
      </c>
      <c r="I945" s="5" t="n">
        <v>95.04000000000001</v>
      </c>
      <c r="J945" s="5" t="n">
        <v>7.04</v>
      </c>
      <c r="K945" s="5" t="n">
        <v>0</v>
      </c>
      <c r="L945" s="5" t="n">
        <v>88</v>
      </c>
      <c r="M945" s="5" t="n">
        <v>30.8</v>
      </c>
      <c r="N945" s="5" t="n">
        <v>10.56</v>
      </c>
      <c r="O945" s="5" t="n">
        <v>2.64</v>
      </c>
      <c r="P945" s="5" t="n">
        <v>8.800000000000001</v>
      </c>
      <c r="Q945" s="5" t="n">
        <v>35.2</v>
      </c>
      <c r="R945" s="6" t="n">
        <v>1</v>
      </c>
      <c r="S945" s="5">
        <f>I945-J945-K945-L945</f>
        <v/>
      </c>
      <c r="T945" s="5">
        <f>L945-M945-N945-O945-P945-Q945</f>
        <v/>
      </c>
    </row>
    <row r="946">
      <c r="A946" s="4" t="inlineStr">
        <is>
          <t>O20240109-0405-01</t>
        </is>
      </c>
      <c r="B946" s="4" t="inlineStr">
        <is>
          <t>C202401-0405</t>
        </is>
      </c>
      <c r="C946" s="4" t="inlineStr">
        <is>
          <t>2024-01-09</t>
        </is>
      </c>
      <c r="D946" s="4" t="inlineStr">
        <is>
          <t>2024-01-09</t>
        </is>
      </c>
      <c r="E946" s="4" t="inlineStr">
        <is>
          <t>2024-01</t>
        </is>
      </c>
      <c r="F946" s="4" t="n">
        <v>0</v>
      </c>
      <c r="G946" s="4" t="inlineStr">
        <is>
          <t>Organic search</t>
        </is>
      </c>
      <c r="H946" s="4" t="inlineStr">
        <is>
          <t>Skincare</t>
        </is>
      </c>
      <c r="I946" s="5" t="n">
        <v>95.04000000000001</v>
      </c>
      <c r="J946" s="5" t="n">
        <v>7.04</v>
      </c>
      <c r="K946" s="5" t="n">
        <v>0</v>
      </c>
      <c r="L946" s="5" t="n">
        <v>88</v>
      </c>
      <c r="M946" s="5" t="n">
        <v>30.8</v>
      </c>
      <c r="N946" s="5" t="n">
        <v>10.56</v>
      </c>
      <c r="O946" s="5" t="n">
        <v>2.64</v>
      </c>
      <c r="P946" s="5" t="n">
        <v>8.800000000000001</v>
      </c>
      <c r="Q946" s="5" t="n">
        <v>35.2</v>
      </c>
      <c r="R946" s="6" t="n">
        <v>1</v>
      </c>
      <c r="S946" s="5">
        <f>I946-J946-K946-L946</f>
        <v/>
      </c>
      <c r="T946" s="5">
        <f>L946-M946-N946-O946-P946-Q946</f>
        <v/>
      </c>
    </row>
    <row r="947">
      <c r="A947" s="4" t="inlineStr">
        <is>
          <t>O20240114-0406-01</t>
        </is>
      </c>
      <c r="B947" s="4" t="inlineStr">
        <is>
          <t>C202401-0406</t>
        </is>
      </c>
      <c r="C947" s="4" t="inlineStr">
        <is>
          <t>2024-01-14</t>
        </is>
      </c>
      <c r="D947" s="4" t="inlineStr">
        <is>
          <t>2024-01-14</t>
        </is>
      </c>
      <c r="E947" s="4" t="inlineStr">
        <is>
          <t>2024-01</t>
        </is>
      </c>
      <c r="F947" s="4" t="n">
        <v>0</v>
      </c>
      <c r="G947" s="4" t="inlineStr">
        <is>
          <t>Paid social</t>
        </is>
      </c>
      <c r="H947" s="4" t="inlineStr">
        <is>
          <t>Apparel</t>
        </is>
      </c>
      <c r="I947" s="5" t="n">
        <v>111.24</v>
      </c>
      <c r="J947" s="5" t="n">
        <v>8.24</v>
      </c>
      <c r="K947" s="5" t="n">
        <v>0</v>
      </c>
      <c r="L947" s="5" t="n">
        <v>103</v>
      </c>
      <c r="M947" s="5" t="n">
        <v>36.05</v>
      </c>
      <c r="N947" s="5" t="n">
        <v>12.36</v>
      </c>
      <c r="O947" s="5" t="n">
        <v>3.09</v>
      </c>
      <c r="P947" s="5" t="n">
        <v>10.3</v>
      </c>
      <c r="Q947" s="5" t="n">
        <v>41.2</v>
      </c>
      <c r="R947" s="6" t="n">
        <v>1</v>
      </c>
      <c r="S947" s="5">
        <f>I947-J947-K947-L947</f>
        <v/>
      </c>
      <c r="T947" s="5">
        <f>L947-M947-N947-O947-P947-Q947</f>
        <v/>
      </c>
    </row>
    <row r="948">
      <c r="A948" s="4" t="inlineStr">
        <is>
          <t>O20240119-0407-01</t>
        </is>
      </c>
      <c r="B948" s="4" t="inlineStr">
        <is>
          <t>C202401-0407</t>
        </is>
      </c>
      <c r="C948" s="4" t="inlineStr">
        <is>
          <t>2024-01-19</t>
        </is>
      </c>
      <c r="D948" s="4" t="inlineStr">
        <is>
          <t>2024-01-19</t>
        </is>
      </c>
      <c r="E948" s="4" t="inlineStr">
        <is>
          <t>2024-01</t>
        </is>
      </c>
      <c r="F948" s="4" t="n">
        <v>0</v>
      </c>
      <c r="G948" s="4" t="inlineStr">
        <is>
          <t>Affiliate</t>
        </is>
      </c>
      <c r="H948" s="4" t="inlineStr">
        <is>
          <t>Accessories</t>
        </is>
      </c>
      <c r="I948" s="5" t="n">
        <v>106.92</v>
      </c>
      <c r="J948" s="5" t="n">
        <v>7.92</v>
      </c>
      <c r="K948" s="5" t="n">
        <v>0</v>
      </c>
      <c r="L948" s="5" t="n">
        <v>99</v>
      </c>
      <c r="M948" s="5" t="n">
        <v>34.65</v>
      </c>
      <c r="N948" s="5" t="n">
        <v>11.88</v>
      </c>
      <c r="O948" s="5" t="n">
        <v>2.97</v>
      </c>
      <c r="P948" s="5" t="n">
        <v>9.9</v>
      </c>
      <c r="Q948" s="5" t="n">
        <v>39.6</v>
      </c>
      <c r="R948" s="6" t="n">
        <v>1</v>
      </c>
      <c r="S948" s="5">
        <f>I948-J948-K948-L948</f>
        <v/>
      </c>
      <c r="T948" s="5">
        <f>L948-M948-N948-O948-P948-Q948</f>
        <v/>
      </c>
    </row>
    <row r="949">
      <c r="A949" s="4" t="inlineStr">
        <is>
          <t>O20240719-0407-01</t>
        </is>
      </c>
      <c r="B949" s="4" t="inlineStr">
        <is>
          <t>C202401-0407</t>
        </is>
      </c>
      <c r="C949" s="4" t="inlineStr">
        <is>
          <t>2024-07-19</t>
        </is>
      </c>
      <c r="D949" s="4" t="inlineStr">
        <is>
          <t>2024-01-19</t>
        </is>
      </c>
      <c r="E949" s="4" t="inlineStr">
        <is>
          <t>2024-01</t>
        </is>
      </c>
      <c r="F949" s="4" t="n">
        <v>6</v>
      </c>
      <c r="G949" s="4" t="inlineStr">
        <is>
          <t>Affiliate</t>
        </is>
      </c>
      <c r="H949" s="4" t="inlineStr">
        <is>
          <t>Accessories</t>
        </is>
      </c>
      <c r="I949" s="5" t="n">
        <v>72.36</v>
      </c>
      <c r="J949" s="5" t="n">
        <v>5.36</v>
      </c>
      <c r="K949" s="5" t="n">
        <v>0</v>
      </c>
      <c r="L949" s="5" t="n">
        <v>67</v>
      </c>
      <c r="M949" s="5" t="n">
        <v>23.45</v>
      </c>
      <c r="N949" s="5" t="n">
        <v>8.039999999999999</v>
      </c>
      <c r="O949" s="5" t="n">
        <v>2.01</v>
      </c>
      <c r="P949" s="5" t="n">
        <v>6.7</v>
      </c>
      <c r="Q949" s="5" t="n">
        <v>26.8</v>
      </c>
      <c r="R949" s="6" t="n">
        <v>0</v>
      </c>
      <c r="S949" s="5">
        <f>I949-J949-K949-L949</f>
        <v/>
      </c>
      <c r="T949" s="5">
        <f>L949-M949-N949-O949-P949-Q949</f>
        <v/>
      </c>
    </row>
    <row r="950">
      <c r="A950" s="4" t="inlineStr">
        <is>
          <t>O20240819-0407-01</t>
        </is>
      </c>
      <c r="B950" s="4" t="inlineStr">
        <is>
          <t>C202401-0407</t>
        </is>
      </c>
      <c r="C950" s="4" t="inlineStr">
        <is>
          <t>2024-08-19</t>
        </is>
      </c>
      <c r="D950" s="4" t="inlineStr">
        <is>
          <t>2024-01-19</t>
        </is>
      </c>
      <c r="E950" s="4" t="inlineStr">
        <is>
          <t>2024-01</t>
        </is>
      </c>
      <c r="F950" s="4" t="n">
        <v>7</v>
      </c>
      <c r="G950" s="4" t="inlineStr">
        <is>
          <t>Affiliate</t>
        </is>
      </c>
      <c r="H950" s="4" t="inlineStr">
        <is>
          <t>Accessories</t>
        </is>
      </c>
      <c r="I950" s="5" t="n">
        <v>61.56</v>
      </c>
      <c r="J950" s="5" t="n">
        <v>4.56</v>
      </c>
      <c r="K950" s="5" t="n">
        <v>0</v>
      </c>
      <c r="L950" s="5" t="n">
        <v>57</v>
      </c>
      <c r="M950" s="5" t="n">
        <v>19.95</v>
      </c>
      <c r="N950" s="5" t="n">
        <v>6.84</v>
      </c>
      <c r="O950" s="5" t="n">
        <v>1.71</v>
      </c>
      <c r="P950" s="5" t="n">
        <v>5.7</v>
      </c>
      <c r="Q950" s="5" t="n">
        <v>22.8</v>
      </c>
      <c r="R950" s="6" t="n">
        <v>0</v>
      </c>
      <c r="S950" s="5">
        <f>I950-J950-K950-L950</f>
        <v/>
      </c>
      <c r="T950" s="5">
        <f>L950-M950-N950-O950-P950-Q950</f>
        <v/>
      </c>
    </row>
    <row r="951">
      <c r="A951" s="4" t="inlineStr">
        <is>
          <t>O20250219-0407-01</t>
        </is>
      </c>
      <c r="B951" s="4" t="inlineStr">
        <is>
          <t>C202401-0407</t>
        </is>
      </c>
      <c r="C951" s="4" t="inlineStr">
        <is>
          <t>2025-02-19</t>
        </is>
      </c>
      <c r="D951" s="4" t="inlineStr">
        <is>
          <t>2024-01-19</t>
        </is>
      </c>
      <c r="E951" s="4" t="inlineStr">
        <is>
          <t>2024-01</t>
        </is>
      </c>
      <c r="F951" s="4" t="n">
        <v>13</v>
      </c>
      <c r="G951" s="4" t="inlineStr">
        <is>
          <t>Affiliate</t>
        </is>
      </c>
      <c r="H951" s="4" t="inlineStr">
        <is>
          <t>Accessories</t>
        </is>
      </c>
      <c r="I951" s="5" t="n">
        <v>73.44</v>
      </c>
      <c r="J951" s="5" t="n">
        <v>5.44</v>
      </c>
      <c r="K951" s="5" t="n">
        <v>0</v>
      </c>
      <c r="L951" s="5" t="n">
        <v>68</v>
      </c>
      <c r="M951" s="5" t="n">
        <v>23.8</v>
      </c>
      <c r="N951" s="5" t="n">
        <v>8.16</v>
      </c>
      <c r="O951" s="5" t="n">
        <v>2.04</v>
      </c>
      <c r="P951" s="5" t="n">
        <v>6.8</v>
      </c>
      <c r="Q951" s="5" t="n">
        <v>27.2</v>
      </c>
      <c r="R951" s="6" t="n">
        <v>0</v>
      </c>
      <c r="S951" s="5">
        <f>I951-J951-K951-L951</f>
        <v/>
      </c>
      <c r="T951" s="5">
        <f>L951-M951-N951-O951-P951-Q951</f>
        <v/>
      </c>
    </row>
    <row r="952">
      <c r="A952" s="4" t="inlineStr">
        <is>
          <t>O20250619-0407-01</t>
        </is>
      </c>
      <c r="B952" s="4" t="inlineStr">
        <is>
          <t>C202401-0407</t>
        </is>
      </c>
      <c r="C952" s="4" t="inlineStr">
        <is>
          <t>2025-06-19</t>
        </is>
      </c>
      <c r="D952" s="4" t="inlineStr">
        <is>
          <t>2024-01-19</t>
        </is>
      </c>
      <c r="E952" s="4" t="inlineStr">
        <is>
          <t>2024-01</t>
        </is>
      </c>
      <c r="F952" s="4" t="n">
        <v>17</v>
      </c>
      <c r="G952" s="4" t="inlineStr">
        <is>
          <t>Affiliate</t>
        </is>
      </c>
      <c r="H952" s="4" t="inlineStr">
        <is>
          <t>Accessories</t>
        </is>
      </c>
      <c r="I952" s="5" t="n">
        <v>63.72</v>
      </c>
      <c r="J952" s="5" t="n">
        <v>4.72</v>
      </c>
      <c r="K952" s="5" t="n">
        <v>0</v>
      </c>
      <c r="L952" s="5" t="n">
        <v>59</v>
      </c>
      <c r="M952" s="5" t="n">
        <v>20.65</v>
      </c>
      <c r="N952" s="5" t="n">
        <v>7.08</v>
      </c>
      <c r="O952" s="5" t="n">
        <v>1.77</v>
      </c>
      <c r="P952" s="5" t="n">
        <v>5.9</v>
      </c>
      <c r="Q952" s="5" t="n">
        <v>23.6</v>
      </c>
      <c r="R952" s="6" t="n">
        <v>0</v>
      </c>
      <c r="S952" s="5">
        <f>I952-J952-K952-L952</f>
        <v/>
      </c>
      <c r="T952" s="5">
        <f>L952-M952-N952-O952-P952-Q952</f>
        <v/>
      </c>
    </row>
    <row r="953">
      <c r="A953" s="4" t="inlineStr">
        <is>
          <t>O20240124-0408-01</t>
        </is>
      </c>
      <c r="B953" s="4" t="inlineStr">
        <is>
          <t>C202401-0408</t>
        </is>
      </c>
      <c r="C953" s="4" t="inlineStr">
        <is>
          <t>2024-01-24</t>
        </is>
      </c>
      <c r="D953" s="4" t="inlineStr">
        <is>
          <t>2024-01-24</t>
        </is>
      </c>
      <c r="E953" s="4" t="inlineStr">
        <is>
          <t>2024-01</t>
        </is>
      </c>
      <c r="F953" s="4" t="n">
        <v>0</v>
      </c>
      <c r="G953" s="4" t="inlineStr">
        <is>
          <t>Paid search</t>
        </is>
      </c>
      <c r="H953" s="4" t="inlineStr">
        <is>
          <t>Home</t>
        </is>
      </c>
      <c r="I953" s="5" t="n">
        <v>90.72</v>
      </c>
      <c r="J953" s="5" t="n">
        <v>6.72</v>
      </c>
      <c r="K953" s="5" t="n">
        <v>0</v>
      </c>
      <c r="L953" s="5" t="n">
        <v>84</v>
      </c>
      <c r="M953" s="5" t="n">
        <v>29.4</v>
      </c>
      <c r="N953" s="5" t="n">
        <v>10.08</v>
      </c>
      <c r="O953" s="5" t="n">
        <v>2.52</v>
      </c>
      <c r="P953" s="5" t="n">
        <v>8.4</v>
      </c>
      <c r="Q953" s="5" t="n">
        <v>33.6</v>
      </c>
      <c r="R953" s="6" t="n">
        <v>1</v>
      </c>
      <c r="S953" s="5">
        <f>I953-J953-K953-L953</f>
        <v/>
      </c>
      <c r="T953" s="5">
        <f>L953-M953-N953-O953-P953-Q953</f>
        <v/>
      </c>
    </row>
    <row r="954">
      <c r="A954" s="4" t="inlineStr">
        <is>
          <t>O20240129-0409-01</t>
        </is>
      </c>
      <c r="B954" s="4" t="inlineStr">
        <is>
          <t>C202401-0409</t>
        </is>
      </c>
      <c r="C954" s="4" t="inlineStr">
        <is>
          <t>2024-01-29</t>
        </is>
      </c>
      <c r="D954" s="4" t="inlineStr">
        <is>
          <t>2024-01-29</t>
        </is>
      </c>
      <c r="E954" s="4" t="inlineStr">
        <is>
          <t>2024-01</t>
        </is>
      </c>
      <c r="F954" s="4" t="n">
        <v>0</v>
      </c>
      <c r="G954" s="4" t="inlineStr">
        <is>
          <t>Paid search</t>
        </is>
      </c>
      <c r="H954" s="4" t="inlineStr">
        <is>
          <t>Skincare</t>
        </is>
      </c>
      <c r="I954" s="5" t="n">
        <v>117.72</v>
      </c>
      <c r="J954" s="5" t="n">
        <v>8.720000000000001</v>
      </c>
      <c r="K954" s="5" t="n">
        <v>0</v>
      </c>
      <c r="L954" s="5" t="n">
        <v>109</v>
      </c>
      <c r="M954" s="5" t="n">
        <v>38.15</v>
      </c>
      <c r="N954" s="5" t="n">
        <v>13.08</v>
      </c>
      <c r="O954" s="5" t="n">
        <v>3.27</v>
      </c>
      <c r="P954" s="5" t="n">
        <v>10.9</v>
      </c>
      <c r="Q954" s="5" t="n">
        <v>43.6</v>
      </c>
      <c r="R954" s="6" t="n">
        <v>1</v>
      </c>
      <c r="S954" s="5">
        <f>I954-J954-K954-L954</f>
        <v/>
      </c>
      <c r="T954" s="5">
        <f>L954-M954-N954-O954-P954-Q954</f>
        <v/>
      </c>
    </row>
    <row r="955">
      <c r="A955" s="4" t="inlineStr">
        <is>
          <t>O20240103-0410-01</t>
        </is>
      </c>
      <c r="B955" s="4" t="inlineStr">
        <is>
          <t>C202401-0410</t>
        </is>
      </c>
      <c r="C955" s="4" t="inlineStr">
        <is>
          <t>2024-01-03</t>
        </is>
      </c>
      <c r="D955" s="4" t="inlineStr">
        <is>
          <t>2024-01-03</t>
        </is>
      </c>
      <c r="E955" s="4" t="inlineStr">
        <is>
          <t>2024-01</t>
        </is>
      </c>
      <c r="F955" s="4" t="n">
        <v>0</v>
      </c>
      <c r="G955" s="4" t="inlineStr">
        <is>
          <t>Paid social</t>
        </is>
      </c>
      <c r="H955" s="4" t="inlineStr">
        <is>
          <t>Apparel</t>
        </is>
      </c>
      <c r="I955" s="5" t="n">
        <v>113.4</v>
      </c>
      <c r="J955" s="5" t="n">
        <v>8.4</v>
      </c>
      <c r="K955" s="5" t="n">
        <v>0</v>
      </c>
      <c r="L955" s="5" t="n">
        <v>105</v>
      </c>
      <c r="M955" s="5" t="n">
        <v>36.75</v>
      </c>
      <c r="N955" s="5" t="n">
        <v>12.6</v>
      </c>
      <c r="O955" s="5" t="n">
        <v>3.15</v>
      </c>
      <c r="P955" s="5" t="n">
        <v>10.5</v>
      </c>
      <c r="Q955" s="5" t="n">
        <v>42</v>
      </c>
      <c r="R955" s="6" t="n">
        <v>1</v>
      </c>
      <c r="S955" s="5">
        <f>I955-J955-K955-L955</f>
        <v/>
      </c>
      <c r="T955" s="5">
        <f>L955-M955-N955-O955-P955-Q955</f>
        <v/>
      </c>
    </row>
    <row r="956">
      <c r="A956" s="4" t="inlineStr">
        <is>
          <t>O20240112-0410-02</t>
        </is>
      </c>
      <c r="B956" s="4" t="inlineStr">
        <is>
          <t>C202401-0410</t>
        </is>
      </c>
      <c r="C956" s="4" t="inlineStr">
        <is>
          <t>2024-01-12</t>
        </is>
      </c>
      <c r="D956" s="4" t="inlineStr">
        <is>
          <t>2024-01-03</t>
        </is>
      </c>
      <c r="E956" s="4" t="inlineStr">
        <is>
          <t>2024-01</t>
        </is>
      </c>
      <c r="F956" s="4" t="n">
        <v>0</v>
      </c>
      <c r="G956" s="4" t="inlineStr">
        <is>
          <t>Paid social</t>
        </is>
      </c>
      <c r="H956" s="4" t="inlineStr">
        <is>
          <t>Apparel</t>
        </is>
      </c>
      <c r="I956" s="5" t="n">
        <v>57.24</v>
      </c>
      <c r="J956" s="5" t="n">
        <v>4.24</v>
      </c>
      <c r="K956" s="5" t="n">
        <v>0</v>
      </c>
      <c r="L956" s="5" t="n">
        <v>53</v>
      </c>
      <c r="M956" s="5" t="n">
        <v>18.55</v>
      </c>
      <c r="N956" s="5" t="n">
        <v>6.36</v>
      </c>
      <c r="O956" s="5" t="n">
        <v>1.59</v>
      </c>
      <c r="P956" s="5" t="n">
        <v>5.3</v>
      </c>
      <c r="Q956" s="5" t="n">
        <v>21.2</v>
      </c>
      <c r="R956" s="6" t="n">
        <v>0</v>
      </c>
      <c r="S956" s="5">
        <f>I956-J956-K956-L956</f>
        <v/>
      </c>
      <c r="T956" s="5">
        <f>L956-M956-N956-O956-P956-Q956</f>
        <v/>
      </c>
    </row>
    <row r="957">
      <c r="A957" s="4" t="inlineStr">
        <is>
          <t>O20240403-0410-01</t>
        </is>
      </c>
      <c r="B957" s="4" t="inlineStr">
        <is>
          <t>C202401-0410</t>
        </is>
      </c>
      <c r="C957" s="4" t="inlineStr">
        <is>
          <t>2024-04-03</t>
        </is>
      </c>
      <c r="D957" s="4" t="inlineStr">
        <is>
          <t>2024-01-03</t>
        </is>
      </c>
      <c r="E957" s="4" t="inlineStr">
        <is>
          <t>2024-01</t>
        </is>
      </c>
      <c r="F957" s="4" t="n">
        <v>3</v>
      </c>
      <c r="G957" s="4" t="inlineStr">
        <is>
          <t>Paid social</t>
        </is>
      </c>
      <c r="H957" s="4" t="inlineStr">
        <is>
          <t>Apparel</t>
        </is>
      </c>
      <c r="I957" s="5" t="n">
        <v>143.64</v>
      </c>
      <c r="J957" s="5" t="n">
        <v>10.64</v>
      </c>
      <c r="K957" s="5" t="n">
        <v>0</v>
      </c>
      <c r="L957" s="5" t="n">
        <v>133</v>
      </c>
      <c r="M957" s="5" t="n">
        <v>46.55</v>
      </c>
      <c r="N957" s="5" t="n">
        <v>15.96</v>
      </c>
      <c r="O957" s="5" t="n">
        <v>3.99</v>
      </c>
      <c r="P957" s="5" t="n">
        <v>13.3</v>
      </c>
      <c r="Q957" s="5" t="n">
        <v>53.2</v>
      </c>
      <c r="R957" s="6" t="n">
        <v>0</v>
      </c>
      <c r="S957" s="5">
        <f>I957-J957-K957-L957</f>
        <v/>
      </c>
      <c r="T957" s="5">
        <f>L957-M957-N957-O957-P957-Q957</f>
        <v/>
      </c>
    </row>
    <row r="958">
      <c r="A958" s="4" t="inlineStr">
        <is>
          <t>O20240503-0410-01</t>
        </is>
      </c>
      <c r="B958" s="4" t="inlineStr">
        <is>
          <t>C202401-0410</t>
        </is>
      </c>
      <c r="C958" s="4" t="inlineStr">
        <is>
          <t>2024-05-03</t>
        </is>
      </c>
      <c r="D958" s="4" t="inlineStr">
        <is>
          <t>2024-01-03</t>
        </is>
      </c>
      <c r="E958" s="4" t="inlineStr">
        <is>
          <t>2024-01</t>
        </is>
      </c>
      <c r="F958" s="4" t="n">
        <v>4</v>
      </c>
      <c r="G958" s="4" t="inlineStr">
        <is>
          <t>Paid social</t>
        </is>
      </c>
      <c r="H958" s="4" t="inlineStr">
        <is>
          <t>Apparel</t>
        </is>
      </c>
      <c r="I958" s="5" t="n">
        <v>114.48</v>
      </c>
      <c r="J958" s="5" t="n">
        <v>8.48</v>
      </c>
      <c r="K958" s="5" t="n">
        <v>0</v>
      </c>
      <c r="L958" s="5" t="n">
        <v>106</v>
      </c>
      <c r="M958" s="5" t="n">
        <v>37.1</v>
      </c>
      <c r="N958" s="5" t="n">
        <v>12.72</v>
      </c>
      <c r="O958" s="5" t="n">
        <v>3.18</v>
      </c>
      <c r="P958" s="5" t="n">
        <v>10.6</v>
      </c>
      <c r="Q958" s="5" t="n">
        <v>42.4</v>
      </c>
      <c r="R958" s="6" t="n">
        <v>0</v>
      </c>
      <c r="S958" s="5">
        <f>I958-J958-K958-L958</f>
        <v/>
      </c>
      <c r="T958" s="5">
        <f>L958-M958-N958-O958-P958-Q958</f>
        <v/>
      </c>
    </row>
    <row r="959">
      <c r="A959" s="4" t="inlineStr">
        <is>
          <t>O20240603-0410-01</t>
        </is>
      </c>
      <c r="B959" s="4" t="inlineStr">
        <is>
          <t>C202401-0410</t>
        </is>
      </c>
      <c r="C959" s="4" t="inlineStr">
        <is>
          <t>2024-06-03</t>
        </is>
      </c>
      <c r="D959" s="4" t="inlineStr">
        <is>
          <t>2024-01-03</t>
        </is>
      </c>
      <c r="E959" s="4" t="inlineStr">
        <is>
          <t>2024-01</t>
        </is>
      </c>
      <c r="F959" s="4" t="n">
        <v>5</v>
      </c>
      <c r="G959" s="4" t="inlineStr">
        <is>
          <t>Paid social</t>
        </is>
      </c>
      <c r="H959" s="4" t="inlineStr">
        <is>
          <t>Apparel</t>
        </is>
      </c>
      <c r="I959" s="5" t="n">
        <v>100.44</v>
      </c>
      <c r="J959" s="5" t="n">
        <v>7.44</v>
      </c>
      <c r="K959" s="5" t="n">
        <v>0</v>
      </c>
      <c r="L959" s="5" t="n">
        <v>93</v>
      </c>
      <c r="M959" s="5" t="n">
        <v>32.55</v>
      </c>
      <c r="N959" s="5" t="n">
        <v>11.16</v>
      </c>
      <c r="O959" s="5" t="n">
        <v>2.79</v>
      </c>
      <c r="P959" s="5" t="n">
        <v>9.300000000000001</v>
      </c>
      <c r="Q959" s="5" t="n">
        <v>37.2</v>
      </c>
      <c r="R959" s="6" t="n">
        <v>0</v>
      </c>
      <c r="S959" s="5">
        <f>I959-J959-K959-L959</f>
        <v/>
      </c>
      <c r="T959" s="5">
        <f>L959-M959-N959-O959-P959-Q959</f>
        <v/>
      </c>
    </row>
    <row r="960">
      <c r="A960" s="4" t="inlineStr">
        <is>
          <t>O20240703-0410-01</t>
        </is>
      </c>
      <c r="B960" s="4" t="inlineStr">
        <is>
          <t>C202401-0410</t>
        </is>
      </c>
      <c r="C960" s="4" t="inlineStr">
        <is>
          <t>2024-07-03</t>
        </is>
      </c>
      <c r="D960" s="4" t="inlineStr">
        <is>
          <t>2024-01-03</t>
        </is>
      </c>
      <c r="E960" s="4" t="inlineStr">
        <is>
          <t>2024-01</t>
        </is>
      </c>
      <c r="F960" s="4" t="n">
        <v>6</v>
      </c>
      <c r="G960" s="4" t="inlineStr">
        <is>
          <t>Paid social</t>
        </is>
      </c>
      <c r="H960" s="4" t="inlineStr">
        <is>
          <t>Apparel</t>
        </is>
      </c>
      <c r="I960" s="5" t="n">
        <v>124.2</v>
      </c>
      <c r="J960" s="5" t="n">
        <v>9.199999999999999</v>
      </c>
      <c r="K960" s="5" t="n">
        <v>0</v>
      </c>
      <c r="L960" s="5" t="n">
        <v>115</v>
      </c>
      <c r="M960" s="5" t="n">
        <v>40.25</v>
      </c>
      <c r="N960" s="5" t="n">
        <v>13.8</v>
      </c>
      <c r="O960" s="5" t="n">
        <v>3.45</v>
      </c>
      <c r="P960" s="5" t="n">
        <v>11.5</v>
      </c>
      <c r="Q960" s="5" t="n">
        <v>46</v>
      </c>
      <c r="R960" s="6" t="n">
        <v>0</v>
      </c>
      <c r="S960" s="5">
        <f>I960-J960-K960-L960</f>
        <v/>
      </c>
      <c r="T960" s="5">
        <f>L960-M960-N960-O960-P960-Q960</f>
        <v/>
      </c>
    </row>
    <row r="961">
      <c r="A961" s="4" t="inlineStr">
        <is>
          <t>O20240712-0410-02</t>
        </is>
      </c>
      <c r="B961" s="4" t="inlineStr">
        <is>
          <t>C202401-0410</t>
        </is>
      </c>
      <c r="C961" s="4" t="inlineStr">
        <is>
          <t>2024-07-12</t>
        </is>
      </c>
      <c r="D961" s="4" t="inlineStr">
        <is>
          <t>2024-01-03</t>
        </is>
      </c>
      <c r="E961" s="4" t="inlineStr">
        <is>
          <t>2024-01</t>
        </is>
      </c>
      <c r="F961" s="4" t="n">
        <v>6</v>
      </c>
      <c r="G961" s="4" t="inlineStr">
        <is>
          <t>Paid social</t>
        </is>
      </c>
      <c r="H961" s="4" t="inlineStr">
        <is>
          <t>Apparel</t>
        </is>
      </c>
      <c r="I961" s="5" t="n">
        <v>59.4</v>
      </c>
      <c r="J961" s="5" t="n">
        <v>4.4</v>
      </c>
      <c r="K961" s="5" t="n">
        <v>0</v>
      </c>
      <c r="L961" s="5" t="n">
        <v>55</v>
      </c>
      <c r="M961" s="5" t="n">
        <v>19.25</v>
      </c>
      <c r="N961" s="5" t="n">
        <v>6.6</v>
      </c>
      <c r="O961" s="5" t="n">
        <v>1.65</v>
      </c>
      <c r="P961" s="5" t="n">
        <v>5.5</v>
      </c>
      <c r="Q961" s="5" t="n">
        <v>22</v>
      </c>
      <c r="R961" s="6" t="n">
        <v>0</v>
      </c>
      <c r="S961" s="5">
        <f>I961-J961-K961-L961</f>
        <v/>
      </c>
      <c r="T961" s="5">
        <f>L961-M961-N961-O961-P961-Q961</f>
        <v/>
      </c>
    </row>
    <row r="962">
      <c r="A962" s="4" t="inlineStr">
        <is>
          <t>O20240803-0410-01</t>
        </is>
      </c>
      <c r="B962" s="4" t="inlineStr">
        <is>
          <t>C202401-0410</t>
        </is>
      </c>
      <c r="C962" s="4" t="inlineStr">
        <is>
          <t>2024-08-03</t>
        </is>
      </c>
      <c r="D962" s="4" t="inlineStr">
        <is>
          <t>2024-01-03</t>
        </is>
      </c>
      <c r="E962" s="4" t="inlineStr">
        <is>
          <t>2024-01</t>
        </is>
      </c>
      <c r="F962" s="4" t="n">
        <v>7</v>
      </c>
      <c r="G962" s="4" t="inlineStr">
        <is>
          <t>Paid social</t>
        </is>
      </c>
      <c r="H962" s="4" t="inlineStr">
        <is>
          <t>Apparel</t>
        </is>
      </c>
      <c r="I962" s="5" t="n">
        <v>95.04000000000001</v>
      </c>
      <c r="J962" s="5" t="n">
        <v>7.04</v>
      </c>
      <c r="K962" s="5" t="n">
        <v>0</v>
      </c>
      <c r="L962" s="5" t="n">
        <v>88</v>
      </c>
      <c r="M962" s="5" t="n">
        <v>30.8</v>
      </c>
      <c r="N962" s="5" t="n">
        <v>10.56</v>
      </c>
      <c r="O962" s="5" t="n">
        <v>2.64</v>
      </c>
      <c r="P962" s="5" t="n">
        <v>8.800000000000001</v>
      </c>
      <c r="Q962" s="5" t="n">
        <v>35.2</v>
      </c>
      <c r="R962" s="6" t="n">
        <v>0</v>
      </c>
      <c r="S962" s="5">
        <f>I962-J962-K962-L962</f>
        <v/>
      </c>
      <c r="T962" s="5">
        <f>L962-M962-N962-O962-P962-Q962</f>
        <v/>
      </c>
    </row>
    <row r="963">
      <c r="A963" s="4" t="inlineStr">
        <is>
          <t>O20241003-0410-01</t>
        </is>
      </c>
      <c r="B963" s="4" t="inlineStr">
        <is>
          <t>C202401-0410</t>
        </is>
      </c>
      <c r="C963" s="4" t="inlineStr">
        <is>
          <t>2024-10-03</t>
        </is>
      </c>
      <c r="D963" s="4" t="inlineStr">
        <is>
          <t>2024-01-03</t>
        </is>
      </c>
      <c r="E963" s="4" t="inlineStr">
        <is>
          <t>2024-01</t>
        </is>
      </c>
      <c r="F963" s="4" t="n">
        <v>9</v>
      </c>
      <c r="G963" s="4" t="inlineStr">
        <is>
          <t>Paid social</t>
        </is>
      </c>
      <c r="H963" s="4" t="inlineStr">
        <is>
          <t>Apparel</t>
        </is>
      </c>
      <c r="I963" s="5" t="n">
        <v>72.36</v>
      </c>
      <c r="J963" s="5" t="n">
        <v>5.36</v>
      </c>
      <c r="K963" s="5" t="n">
        <v>0</v>
      </c>
      <c r="L963" s="5" t="n">
        <v>67</v>
      </c>
      <c r="M963" s="5" t="n">
        <v>23.45</v>
      </c>
      <c r="N963" s="5" t="n">
        <v>8.039999999999999</v>
      </c>
      <c r="O963" s="5" t="n">
        <v>2.01</v>
      </c>
      <c r="P963" s="5" t="n">
        <v>6.7</v>
      </c>
      <c r="Q963" s="5" t="n">
        <v>26.8</v>
      </c>
      <c r="R963" s="6" t="n">
        <v>0</v>
      </c>
      <c r="S963" s="5">
        <f>I963-J963-K963-L963</f>
        <v/>
      </c>
      <c r="T963" s="5">
        <f>L963-M963-N963-O963-P963-Q963</f>
        <v/>
      </c>
    </row>
    <row r="964">
      <c r="A964" s="4" t="inlineStr">
        <is>
          <t>O20250203-0410-01</t>
        </is>
      </c>
      <c r="B964" s="4" t="inlineStr">
        <is>
          <t>C202401-0410</t>
        </is>
      </c>
      <c r="C964" s="4" t="inlineStr">
        <is>
          <t>2025-02-03</t>
        </is>
      </c>
      <c r="D964" s="4" t="inlineStr">
        <is>
          <t>2024-01-03</t>
        </is>
      </c>
      <c r="E964" s="4" t="inlineStr">
        <is>
          <t>2024-01</t>
        </is>
      </c>
      <c r="F964" s="4" t="n">
        <v>13</v>
      </c>
      <c r="G964" s="4" t="inlineStr">
        <is>
          <t>Paid social</t>
        </is>
      </c>
      <c r="H964" s="4" t="inlineStr">
        <is>
          <t>Apparel</t>
        </is>
      </c>
      <c r="I964" s="5" t="n">
        <v>78.84</v>
      </c>
      <c r="J964" s="5" t="n">
        <v>5.84</v>
      </c>
      <c r="K964" s="5" t="n">
        <v>0</v>
      </c>
      <c r="L964" s="5" t="n">
        <v>73</v>
      </c>
      <c r="M964" s="5" t="n">
        <v>25.55</v>
      </c>
      <c r="N964" s="5" t="n">
        <v>8.76</v>
      </c>
      <c r="O964" s="5" t="n">
        <v>2.19</v>
      </c>
      <c r="P964" s="5" t="n">
        <v>7.3</v>
      </c>
      <c r="Q964" s="5" t="n">
        <v>29.2</v>
      </c>
      <c r="R964" s="6" t="n">
        <v>0</v>
      </c>
      <c r="S964" s="5">
        <f>I964-J964-K964-L964</f>
        <v/>
      </c>
      <c r="T964" s="5">
        <f>L964-M964-N964-O964-P964-Q964</f>
        <v/>
      </c>
    </row>
    <row r="965">
      <c r="A965" s="4" t="inlineStr">
        <is>
          <t>O20250703-0410-01</t>
        </is>
      </c>
      <c r="B965" s="4" t="inlineStr">
        <is>
          <t>C202401-0410</t>
        </is>
      </c>
      <c r="C965" s="4" t="inlineStr">
        <is>
          <t>2025-07-03</t>
        </is>
      </c>
      <c r="D965" s="4" t="inlineStr">
        <is>
          <t>2024-01-03</t>
        </is>
      </c>
      <c r="E965" s="4" t="inlineStr">
        <is>
          <t>2024-01</t>
        </is>
      </c>
      <c r="F965" s="4" t="n">
        <v>18</v>
      </c>
      <c r="G965" s="4" t="inlineStr">
        <is>
          <t>Paid social</t>
        </is>
      </c>
      <c r="H965" s="4" t="inlineStr">
        <is>
          <t>Apparel</t>
        </is>
      </c>
      <c r="I965" s="5" t="n">
        <v>74.52</v>
      </c>
      <c r="J965" s="5" t="n">
        <v>5.52</v>
      </c>
      <c r="K965" s="5" t="n">
        <v>0</v>
      </c>
      <c r="L965" s="5" t="n">
        <v>69</v>
      </c>
      <c r="M965" s="5" t="n">
        <v>24.15</v>
      </c>
      <c r="N965" s="5" t="n">
        <v>8.279999999999999</v>
      </c>
      <c r="O965" s="5" t="n">
        <v>2.07</v>
      </c>
      <c r="P965" s="5" t="n">
        <v>6.9</v>
      </c>
      <c r="Q965" s="5" t="n">
        <v>27.6</v>
      </c>
      <c r="R965" s="6" t="n">
        <v>0</v>
      </c>
      <c r="S965" s="5">
        <f>I965-J965-K965-L965</f>
        <v/>
      </c>
      <c r="T965" s="5">
        <f>L965-M965-N965-O965-P965-Q965</f>
        <v/>
      </c>
    </row>
    <row r="966">
      <c r="A966" s="4" t="inlineStr">
        <is>
          <t>O20240108-0411-01</t>
        </is>
      </c>
      <c r="B966" s="4" t="inlineStr">
        <is>
          <t>C202401-0411</t>
        </is>
      </c>
      <c r="C966" s="4" t="inlineStr">
        <is>
          <t>2024-01-08</t>
        </is>
      </c>
      <c r="D966" s="4" t="inlineStr">
        <is>
          <t>2024-01-08</t>
        </is>
      </c>
      <c r="E966" s="4" t="inlineStr">
        <is>
          <t>2024-01</t>
        </is>
      </c>
      <c r="F966" s="4" t="n">
        <v>0</v>
      </c>
      <c r="G966" s="4" t="inlineStr">
        <is>
          <t>Organic search</t>
        </is>
      </c>
      <c r="H966" s="4" t="inlineStr">
        <is>
          <t>Home</t>
        </is>
      </c>
      <c r="I966" s="5" t="n">
        <v>115.56</v>
      </c>
      <c r="J966" s="5" t="n">
        <v>8.56</v>
      </c>
      <c r="K966" s="5" t="n">
        <v>0</v>
      </c>
      <c r="L966" s="5" t="n">
        <v>107</v>
      </c>
      <c r="M966" s="5" t="n">
        <v>37.45</v>
      </c>
      <c r="N966" s="5" t="n">
        <v>12.84</v>
      </c>
      <c r="O966" s="5" t="n">
        <v>3.21</v>
      </c>
      <c r="P966" s="5" t="n">
        <v>10.7</v>
      </c>
      <c r="Q966" s="5" t="n">
        <v>42.8</v>
      </c>
      <c r="R966" s="6" t="n">
        <v>1</v>
      </c>
      <c r="S966" s="5">
        <f>I966-J966-K966-L966</f>
        <v/>
      </c>
      <c r="T966" s="5">
        <f>L966-M966-N966-O966-P966-Q966</f>
        <v/>
      </c>
    </row>
    <row r="967">
      <c r="A967" s="4" t="inlineStr">
        <is>
          <t>O20240208-0411-01</t>
        </is>
      </c>
      <c r="B967" s="4" t="inlineStr">
        <is>
          <t>C202401-0411</t>
        </is>
      </c>
      <c r="C967" s="4" t="inlineStr">
        <is>
          <t>2024-02-08</t>
        </is>
      </c>
      <c r="D967" s="4" t="inlineStr">
        <is>
          <t>2024-01-08</t>
        </is>
      </c>
      <c r="E967" s="4" t="inlineStr">
        <is>
          <t>2024-01</t>
        </is>
      </c>
      <c r="F967" s="4" t="n">
        <v>1</v>
      </c>
      <c r="G967" s="4" t="inlineStr">
        <is>
          <t>Organic search</t>
        </is>
      </c>
      <c r="H967" s="4" t="inlineStr">
        <is>
          <t>Home</t>
        </is>
      </c>
      <c r="I967" s="5" t="n">
        <v>91.8</v>
      </c>
      <c r="J967" s="5" t="n">
        <v>6.8</v>
      </c>
      <c r="K967" s="5" t="n">
        <v>0</v>
      </c>
      <c r="L967" s="5" t="n">
        <v>85</v>
      </c>
      <c r="M967" s="5" t="n">
        <v>29.75</v>
      </c>
      <c r="N967" s="5" t="n">
        <v>10.2</v>
      </c>
      <c r="O967" s="5" t="n">
        <v>2.55</v>
      </c>
      <c r="P967" s="5" t="n">
        <v>8.5</v>
      </c>
      <c r="Q967" s="5" t="n">
        <v>34</v>
      </c>
      <c r="R967" s="6" t="n">
        <v>0</v>
      </c>
      <c r="S967" s="5">
        <f>I967-J967-K967-L967</f>
        <v/>
      </c>
      <c r="T967" s="5">
        <f>L967-M967-N967-O967-P967-Q967</f>
        <v/>
      </c>
    </row>
    <row r="968">
      <c r="A968" s="4" t="inlineStr">
        <is>
          <t>O20240308-0411-01</t>
        </is>
      </c>
      <c r="B968" s="4" t="inlineStr">
        <is>
          <t>C202401-0411</t>
        </is>
      </c>
      <c r="C968" s="4" t="inlineStr">
        <is>
          <t>2024-03-08</t>
        </is>
      </c>
      <c r="D968" s="4" t="inlineStr">
        <is>
          <t>2024-01-08</t>
        </is>
      </c>
      <c r="E968" s="4" t="inlineStr">
        <is>
          <t>2024-01</t>
        </is>
      </c>
      <c r="F968" s="4" t="n">
        <v>2</v>
      </c>
      <c r="G968" s="4" t="inlineStr">
        <is>
          <t>Organic search</t>
        </is>
      </c>
      <c r="H968" s="4" t="inlineStr">
        <is>
          <t>Home</t>
        </is>
      </c>
      <c r="I968" s="5" t="n">
        <v>84.23999999999999</v>
      </c>
      <c r="J968" s="5" t="n">
        <v>6.24</v>
      </c>
      <c r="K968" s="5" t="n">
        <v>0</v>
      </c>
      <c r="L968" s="5" t="n">
        <v>78</v>
      </c>
      <c r="M968" s="5" t="n">
        <v>27.3</v>
      </c>
      <c r="N968" s="5" t="n">
        <v>9.359999999999999</v>
      </c>
      <c r="O968" s="5" t="n">
        <v>2.34</v>
      </c>
      <c r="P968" s="5" t="n">
        <v>7.8</v>
      </c>
      <c r="Q968" s="5" t="n">
        <v>31.2</v>
      </c>
      <c r="R968" s="6" t="n">
        <v>0</v>
      </c>
      <c r="S968" s="5">
        <f>I968-J968-K968-L968</f>
        <v/>
      </c>
      <c r="T968" s="5">
        <f>L968-M968-N968-O968-P968-Q968</f>
        <v/>
      </c>
    </row>
    <row r="969">
      <c r="A969" s="4" t="inlineStr">
        <is>
          <t>O20240608-0411-01</t>
        </is>
      </c>
      <c r="B969" s="4" t="inlineStr">
        <is>
          <t>C202401-0411</t>
        </is>
      </c>
      <c r="C969" s="4" t="inlineStr">
        <is>
          <t>2024-06-08</t>
        </is>
      </c>
      <c r="D969" s="4" t="inlineStr">
        <is>
          <t>2024-01-08</t>
        </is>
      </c>
      <c r="E969" s="4" t="inlineStr">
        <is>
          <t>2024-01</t>
        </is>
      </c>
      <c r="F969" s="4" t="n">
        <v>5</v>
      </c>
      <c r="G969" s="4" t="inlineStr">
        <is>
          <t>Organic search</t>
        </is>
      </c>
      <c r="H969" s="4" t="inlineStr">
        <is>
          <t>Home</t>
        </is>
      </c>
      <c r="I969" s="5" t="n">
        <v>73.44</v>
      </c>
      <c r="J969" s="5" t="n">
        <v>5.44</v>
      </c>
      <c r="K969" s="5" t="n">
        <v>0</v>
      </c>
      <c r="L969" s="5" t="n">
        <v>68</v>
      </c>
      <c r="M969" s="5" t="n">
        <v>23.8</v>
      </c>
      <c r="N969" s="5" t="n">
        <v>8.16</v>
      </c>
      <c r="O969" s="5" t="n">
        <v>2.04</v>
      </c>
      <c r="P969" s="5" t="n">
        <v>6.8</v>
      </c>
      <c r="Q969" s="5" t="n">
        <v>27.2</v>
      </c>
      <c r="R969" s="6" t="n">
        <v>0</v>
      </c>
      <c r="S969" s="5">
        <f>I969-J969-K969-L969</f>
        <v/>
      </c>
      <c r="T969" s="5">
        <f>L969-M969-N969-O969-P969-Q969</f>
        <v/>
      </c>
    </row>
    <row r="970">
      <c r="A970" s="4" t="inlineStr">
        <is>
          <t>O20240908-0411-01</t>
        </is>
      </c>
      <c r="B970" s="4" t="inlineStr">
        <is>
          <t>C202401-0411</t>
        </is>
      </c>
      <c r="C970" s="4" t="inlineStr">
        <is>
          <t>2024-09-08</t>
        </is>
      </c>
      <c r="D970" s="4" t="inlineStr">
        <is>
          <t>2024-01-08</t>
        </is>
      </c>
      <c r="E970" s="4" t="inlineStr">
        <is>
          <t>2024-01</t>
        </is>
      </c>
      <c r="F970" s="4" t="n">
        <v>8</v>
      </c>
      <c r="G970" s="4" t="inlineStr">
        <is>
          <t>Organic search</t>
        </is>
      </c>
      <c r="H970" s="4" t="inlineStr">
        <is>
          <t>Home</t>
        </is>
      </c>
      <c r="I970" s="5" t="n">
        <v>70.2</v>
      </c>
      <c r="J970" s="5" t="n">
        <v>5.2</v>
      </c>
      <c r="K970" s="5" t="n">
        <v>0</v>
      </c>
      <c r="L970" s="5" t="n">
        <v>65</v>
      </c>
      <c r="M970" s="5" t="n">
        <v>22.75</v>
      </c>
      <c r="N970" s="5" t="n">
        <v>7.8</v>
      </c>
      <c r="O970" s="5" t="n">
        <v>1.95</v>
      </c>
      <c r="P970" s="5" t="n">
        <v>6.5</v>
      </c>
      <c r="Q970" s="5" t="n">
        <v>26</v>
      </c>
      <c r="R970" s="6" t="n">
        <v>0</v>
      </c>
      <c r="S970" s="5">
        <f>I970-J970-K970-L970</f>
        <v/>
      </c>
      <c r="T970" s="5">
        <f>L970-M970-N970-O970-P970-Q970</f>
        <v/>
      </c>
    </row>
    <row r="971">
      <c r="A971" s="4" t="inlineStr">
        <is>
          <t>O20240113-0412-01</t>
        </is>
      </c>
      <c r="B971" s="4" t="inlineStr">
        <is>
          <t>C202401-0412</t>
        </is>
      </c>
      <c r="C971" s="4" t="inlineStr">
        <is>
          <t>2024-01-13</t>
        </is>
      </c>
      <c r="D971" s="4" t="inlineStr">
        <is>
          <t>2024-01-13</t>
        </is>
      </c>
      <c r="E971" s="4" t="inlineStr">
        <is>
          <t>2024-01</t>
        </is>
      </c>
      <c r="F971" s="4" t="n">
        <v>0</v>
      </c>
      <c r="G971" s="4" t="inlineStr">
        <is>
          <t>Affiliate</t>
        </is>
      </c>
      <c r="H971" s="4" t="inlineStr">
        <is>
          <t>Accessories</t>
        </is>
      </c>
      <c r="I971" s="5" t="n">
        <v>103.68</v>
      </c>
      <c r="J971" s="5" t="n">
        <v>7.68</v>
      </c>
      <c r="K971" s="5" t="n">
        <v>0</v>
      </c>
      <c r="L971" s="5" t="n">
        <v>96</v>
      </c>
      <c r="M971" s="5" t="n">
        <v>33.6</v>
      </c>
      <c r="N971" s="5" t="n">
        <v>11.52</v>
      </c>
      <c r="O971" s="5" t="n">
        <v>2.88</v>
      </c>
      <c r="P971" s="5" t="n">
        <v>9.6</v>
      </c>
      <c r="Q971" s="5" t="n">
        <v>38.4</v>
      </c>
      <c r="R971" s="6" t="n">
        <v>1</v>
      </c>
      <c r="S971" s="5">
        <f>I971-J971-K971-L971</f>
        <v/>
      </c>
      <c r="T971" s="5">
        <f>L971-M971-N971-O971-P971-Q971</f>
        <v/>
      </c>
    </row>
    <row r="972">
      <c r="A972" s="4" t="inlineStr">
        <is>
          <t>O20240118-0413-01</t>
        </is>
      </c>
      <c r="B972" s="4" t="inlineStr">
        <is>
          <t>C202401-0413</t>
        </is>
      </c>
      <c r="C972" s="4" t="inlineStr">
        <is>
          <t>2024-01-18</t>
        </is>
      </c>
      <c r="D972" s="4" t="inlineStr">
        <is>
          <t>2024-01-18</t>
        </is>
      </c>
      <c r="E972" s="4" t="inlineStr">
        <is>
          <t>2024-01</t>
        </is>
      </c>
      <c r="F972" s="4" t="n">
        <v>0</v>
      </c>
      <c r="G972" s="4" t="inlineStr">
        <is>
          <t>Paid social</t>
        </is>
      </c>
      <c r="H972" s="4" t="inlineStr">
        <is>
          <t>Apparel</t>
        </is>
      </c>
      <c r="I972" s="5" t="n">
        <v>100.44</v>
      </c>
      <c r="J972" s="5" t="n">
        <v>7.44</v>
      </c>
      <c r="K972" s="5" t="n">
        <v>0</v>
      </c>
      <c r="L972" s="5" t="n">
        <v>93</v>
      </c>
      <c r="M972" s="5" t="n">
        <v>32.55</v>
      </c>
      <c r="N972" s="5" t="n">
        <v>11.16</v>
      </c>
      <c r="O972" s="5" t="n">
        <v>2.79</v>
      </c>
      <c r="P972" s="5" t="n">
        <v>9.300000000000001</v>
      </c>
      <c r="Q972" s="5" t="n">
        <v>37.2</v>
      </c>
      <c r="R972" s="6" t="n">
        <v>1</v>
      </c>
      <c r="S972" s="5">
        <f>I972-J972-K972-L972</f>
        <v/>
      </c>
      <c r="T972" s="5">
        <f>L972-M972-N972-O972-P972-Q972</f>
        <v/>
      </c>
    </row>
    <row r="973">
      <c r="A973" s="4" t="inlineStr">
        <is>
          <t>O20240123-0414-01</t>
        </is>
      </c>
      <c r="B973" s="4" t="inlineStr">
        <is>
          <t>C202401-0414</t>
        </is>
      </c>
      <c r="C973" s="4" t="inlineStr">
        <is>
          <t>2024-01-23</t>
        </is>
      </c>
      <c r="D973" s="4" t="inlineStr">
        <is>
          <t>2024-01-23</t>
        </is>
      </c>
      <c r="E973" s="4" t="inlineStr">
        <is>
          <t>2024-01</t>
        </is>
      </c>
      <c r="F973" s="4" t="n">
        <v>0</v>
      </c>
      <c r="G973" s="4" t="inlineStr">
        <is>
          <t>Paid search</t>
        </is>
      </c>
      <c r="H973" s="4" t="inlineStr">
        <is>
          <t>Supplements</t>
        </is>
      </c>
      <c r="I973" s="5" t="n">
        <v>116.64</v>
      </c>
      <c r="J973" s="5" t="n">
        <v>8.640000000000001</v>
      </c>
      <c r="K973" s="5" t="n">
        <v>0</v>
      </c>
      <c r="L973" s="5" t="n">
        <v>108</v>
      </c>
      <c r="M973" s="5" t="n">
        <v>37.8</v>
      </c>
      <c r="N973" s="5" t="n">
        <v>12.96</v>
      </c>
      <c r="O973" s="5" t="n">
        <v>3.24</v>
      </c>
      <c r="P973" s="5" t="n">
        <v>10.8</v>
      </c>
      <c r="Q973" s="5" t="n">
        <v>43.2</v>
      </c>
      <c r="R973" s="6" t="n">
        <v>1</v>
      </c>
      <c r="S973" s="5">
        <f>I973-J973-K973-L973</f>
        <v/>
      </c>
      <c r="T973" s="5">
        <f>L973-M973-N973-O973-P973-Q973</f>
        <v/>
      </c>
    </row>
    <row r="974">
      <c r="A974" s="4" t="inlineStr">
        <is>
          <t>O20240128-0415-01</t>
        </is>
      </c>
      <c r="B974" s="4" t="inlineStr">
        <is>
          <t>C202401-0415</t>
        </is>
      </c>
      <c r="C974" s="4" t="inlineStr">
        <is>
          <t>2024-01-28</t>
        </is>
      </c>
      <c r="D974" s="4" t="inlineStr">
        <is>
          <t>2024-01-28</t>
        </is>
      </c>
      <c r="E974" s="4" t="inlineStr">
        <is>
          <t>2024-01</t>
        </is>
      </c>
      <c r="F974" s="4" t="n">
        <v>0</v>
      </c>
      <c r="G974" s="4" t="inlineStr">
        <is>
          <t>Paid social</t>
        </is>
      </c>
      <c r="H974" s="4" t="inlineStr">
        <is>
          <t>Skincare</t>
        </is>
      </c>
      <c r="I974" s="5" t="n">
        <v>120.91</v>
      </c>
      <c r="J974" s="5" t="n">
        <v>8.56</v>
      </c>
      <c r="K974" s="5" t="n">
        <v>5.35</v>
      </c>
      <c r="L974" s="5" t="n">
        <v>107</v>
      </c>
      <c r="M974" s="5" t="n">
        <v>37.45</v>
      </c>
      <c r="N974" s="5" t="n">
        <v>12.84</v>
      </c>
      <c r="O974" s="5" t="n">
        <v>3.21</v>
      </c>
      <c r="P974" s="5" t="n">
        <v>10.7</v>
      </c>
      <c r="Q974" s="5" t="n">
        <v>42.8</v>
      </c>
      <c r="R974" s="6" t="n">
        <v>1</v>
      </c>
      <c r="S974" s="5">
        <f>I974-J974-K974-L974</f>
        <v/>
      </c>
      <c r="T974" s="5">
        <f>L974-M974-N974-O974-P974-Q974</f>
        <v/>
      </c>
    </row>
    <row r="975">
      <c r="A975" s="4" t="inlineStr">
        <is>
          <t>O20240528-0415-01</t>
        </is>
      </c>
      <c r="B975" s="4" t="inlineStr">
        <is>
          <t>C202401-0415</t>
        </is>
      </c>
      <c r="C975" s="4" t="inlineStr">
        <is>
          <t>2024-05-28</t>
        </is>
      </c>
      <c r="D975" s="4" t="inlineStr">
        <is>
          <t>2024-01-28</t>
        </is>
      </c>
      <c r="E975" s="4" t="inlineStr">
        <is>
          <t>2024-01</t>
        </is>
      </c>
      <c r="F975" s="4" t="n">
        <v>4</v>
      </c>
      <c r="G975" s="4" t="inlineStr">
        <is>
          <t>Paid social</t>
        </is>
      </c>
      <c r="H975" s="4" t="inlineStr">
        <is>
          <t>Skincare</t>
        </is>
      </c>
      <c r="I975" s="5" t="n">
        <v>51.84</v>
      </c>
      <c r="J975" s="5" t="n">
        <v>3.84</v>
      </c>
      <c r="K975" s="5" t="n">
        <v>0</v>
      </c>
      <c r="L975" s="5" t="n">
        <v>48</v>
      </c>
      <c r="M975" s="5" t="n">
        <v>16.8</v>
      </c>
      <c r="N975" s="5" t="n">
        <v>5.76</v>
      </c>
      <c r="O975" s="5" t="n">
        <v>1.44</v>
      </c>
      <c r="P975" s="5" t="n">
        <v>4.8</v>
      </c>
      <c r="Q975" s="5" t="n">
        <v>19.2</v>
      </c>
      <c r="R975" s="6" t="n">
        <v>0</v>
      </c>
      <c r="S975" s="5">
        <f>I975-J975-K975-L975</f>
        <v/>
      </c>
      <c r="T975" s="5">
        <f>L975-M975-N975-O975-P975-Q975</f>
        <v/>
      </c>
    </row>
    <row r="976">
      <c r="A976" s="4" t="inlineStr">
        <is>
          <t>O20240102-0416-01</t>
        </is>
      </c>
      <c r="B976" s="4" t="inlineStr">
        <is>
          <t>C202401-0416</t>
        </is>
      </c>
      <c r="C976" s="4" t="inlineStr">
        <is>
          <t>2024-01-02</t>
        </is>
      </c>
      <c r="D976" s="4" t="inlineStr">
        <is>
          <t>2024-01-02</t>
        </is>
      </c>
      <c r="E976" s="4" t="inlineStr">
        <is>
          <t>2024-01</t>
        </is>
      </c>
      <c r="F976" s="4" t="n">
        <v>0</v>
      </c>
      <c r="G976" s="4" t="inlineStr">
        <is>
          <t>Paid search</t>
        </is>
      </c>
      <c r="H976" s="4" t="inlineStr">
        <is>
          <t>Home</t>
        </is>
      </c>
      <c r="I976" s="5" t="n">
        <v>111.24</v>
      </c>
      <c r="J976" s="5" t="n">
        <v>8.24</v>
      </c>
      <c r="K976" s="5" t="n">
        <v>0</v>
      </c>
      <c r="L976" s="5" t="n">
        <v>103</v>
      </c>
      <c r="M976" s="5" t="n">
        <v>36.05</v>
      </c>
      <c r="N976" s="5" t="n">
        <v>12.36</v>
      </c>
      <c r="O976" s="5" t="n">
        <v>3.09</v>
      </c>
      <c r="P976" s="5" t="n">
        <v>10.3</v>
      </c>
      <c r="Q976" s="5" t="n">
        <v>41.2</v>
      </c>
      <c r="R976" s="6" t="n">
        <v>1</v>
      </c>
      <c r="S976" s="5">
        <f>I976-J976-K976-L976</f>
        <v/>
      </c>
      <c r="T976" s="5">
        <f>L976-M976-N976-O976-P976-Q976</f>
        <v/>
      </c>
    </row>
    <row r="977">
      <c r="A977" s="4" t="inlineStr">
        <is>
          <t>O20240107-0417-01</t>
        </is>
      </c>
      <c r="B977" s="4" t="inlineStr">
        <is>
          <t>C202401-0417</t>
        </is>
      </c>
      <c r="C977" s="4" t="inlineStr">
        <is>
          <t>2024-01-07</t>
        </is>
      </c>
      <c r="D977" s="4" t="inlineStr">
        <is>
          <t>2024-01-07</t>
        </is>
      </c>
      <c r="E977" s="4" t="inlineStr">
        <is>
          <t>2024-01</t>
        </is>
      </c>
      <c r="F977" s="4" t="n">
        <v>0</v>
      </c>
      <c r="G977" s="4" t="inlineStr">
        <is>
          <t>Organic search</t>
        </is>
      </c>
      <c r="H977" s="4" t="inlineStr">
        <is>
          <t>Skincare</t>
        </is>
      </c>
      <c r="I977" s="5" t="n">
        <v>117.72</v>
      </c>
      <c r="J977" s="5" t="n">
        <v>8.720000000000001</v>
      </c>
      <c r="K977" s="5" t="n">
        <v>0</v>
      </c>
      <c r="L977" s="5" t="n">
        <v>109</v>
      </c>
      <c r="M977" s="5" t="n">
        <v>38.15</v>
      </c>
      <c r="N977" s="5" t="n">
        <v>13.08</v>
      </c>
      <c r="O977" s="5" t="n">
        <v>3.27</v>
      </c>
      <c r="P977" s="5" t="n">
        <v>10.9</v>
      </c>
      <c r="Q977" s="5" t="n">
        <v>43.6</v>
      </c>
      <c r="R977" s="6" t="n">
        <v>1</v>
      </c>
      <c r="S977" s="5">
        <f>I977-J977-K977-L977</f>
        <v/>
      </c>
      <c r="T977" s="5">
        <f>L977-M977-N977-O977-P977-Q977</f>
        <v/>
      </c>
    </row>
    <row r="978">
      <c r="A978" s="4" t="inlineStr">
        <is>
          <t>O20240207-0417-01</t>
        </is>
      </c>
      <c r="B978" s="4" t="inlineStr">
        <is>
          <t>C202401-0417</t>
        </is>
      </c>
      <c r="C978" s="4" t="inlineStr">
        <is>
          <t>2024-02-07</t>
        </is>
      </c>
      <c r="D978" s="4" t="inlineStr">
        <is>
          <t>2024-01-07</t>
        </is>
      </c>
      <c r="E978" s="4" t="inlineStr">
        <is>
          <t>2024-01</t>
        </is>
      </c>
      <c r="F978" s="4" t="n">
        <v>1</v>
      </c>
      <c r="G978" s="4" t="inlineStr">
        <is>
          <t>Organic search</t>
        </is>
      </c>
      <c r="H978" s="4" t="inlineStr">
        <is>
          <t>Skincare</t>
        </is>
      </c>
      <c r="I978" s="5" t="n">
        <v>60.48</v>
      </c>
      <c r="J978" s="5" t="n">
        <v>4.48</v>
      </c>
      <c r="K978" s="5" t="n">
        <v>0</v>
      </c>
      <c r="L978" s="5" t="n">
        <v>56</v>
      </c>
      <c r="M978" s="5" t="n">
        <v>19.6</v>
      </c>
      <c r="N978" s="5" t="n">
        <v>6.72</v>
      </c>
      <c r="O978" s="5" t="n">
        <v>1.68</v>
      </c>
      <c r="P978" s="5" t="n">
        <v>5.6</v>
      </c>
      <c r="Q978" s="5" t="n">
        <v>22.4</v>
      </c>
      <c r="R978" s="6" t="n">
        <v>0</v>
      </c>
      <c r="S978" s="5">
        <f>I978-J978-K978-L978</f>
        <v/>
      </c>
      <c r="T978" s="5">
        <f>L978-M978-N978-O978-P978-Q978</f>
        <v/>
      </c>
    </row>
    <row r="979">
      <c r="A979" s="4" t="inlineStr">
        <is>
          <t>O20240112-0418-01</t>
        </is>
      </c>
      <c r="B979" s="4" t="inlineStr">
        <is>
          <t>C202401-0418</t>
        </is>
      </c>
      <c r="C979" s="4" t="inlineStr">
        <is>
          <t>2024-01-12</t>
        </is>
      </c>
      <c r="D979" s="4" t="inlineStr">
        <is>
          <t>2024-01-12</t>
        </is>
      </c>
      <c r="E979" s="4" t="inlineStr">
        <is>
          <t>2024-01</t>
        </is>
      </c>
      <c r="F979" s="4" t="n">
        <v>0</v>
      </c>
      <c r="G979" s="4" t="inlineStr">
        <is>
          <t>Paid social</t>
        </is>
      </c>
      <c r="H979" s="4" t="inlineStr">
        <is>
          <t>Skincare</t>
        </is>
      </c>
      <c r="I979" s="5" t="n">
        <v>113.4</v>
      </c>
      <c r="J979" s="5" t="n">
        <v>8.4</v>
      </c>
      <c r="K979" s="5" t="n">
        <v>0</v>
      </c>
      <c r="L979" s="5" t="n">
        <v>105</v>
      </c>
      <c r="M979" s="5" t="n">
        <v>36.75</v>
      </c>
      <c r="N979" s="5" t="n">
        <v>12.6</v>
      </c>
      <c r="O979" s="5" t="n">
        <v>3.15</v>
      </c>
      <c r="P979" s="5" t="n">
        <v>10.5</v>
      </c>
      <c r="Q979" s="5" t="n">
        <v>42</v>
      </c>
      <c r="R979" s="6" t="n">
        <v>1</v>
      </c>
      <c r="S979" s="5">
        <f>I979-J979-K979-L979</f>
        <v/>
      </c>
      <c r="T979" s="5">
        <f>L979-M979-N979-O979-P979-Q979</f>
        <v/>
      </c>
    </row>
    <row r="980">
      <c r="A980" s="4" t="inlineStr">
        <is>
          <t>O20240212-0418-01</t>
        </is>
      </c>
      <c r="B980" s="4" t="inlineStr">
        <is>
          <t>C202401-0418</t>
        </is>
      </c>
      <c r="C980" s="4" t="inlineStr">
        <is>
          <t>2024-02-12</t>
        </is>
      </c>
      <c r="D980" s="4" t="inlineStr">
        <is>
          <t>2024-01-12</t>
        </is>
      </c>
      <c r="E980" s="4" t="inlineStr">
        <is>
          <t>2024-01</t>
        </is>
      </c>
      <c r="F980" s="4" t="n">
        <v>1</v>
      </c>
      <c r="G980" s="4" t="inlineStr">
        <is>
          <t>Paid social</t>
        </is>
      </c>
      <c r="H980" s="4" t="inlineStr">
        <is>
          <t>Skincare</t>
        </is>
      </c>
      <c r="I980" s="5" t="n">
        <v>77.76000000000001</v>
      </c>
      <c r="J980" s="5" t="n">
        <v>5.76</v>
      </c>
      <c r="K980" s="5" t="n">
        <v>0</v>
      </c>
      <c r="L980" s="5" t="n">
        <v>72</v>
      </c>
      <c r="M980" s="5" t="n">
        <v>25.2</v>
      </c>
      <c r="N980" s="5" t="n">
        <v>8.640000000000001</v>
      </c>
      <c r="O980" s="5" t="n">
        <v>2.16</v>
      </c>
      <c r="P980" s="5" t="n">
        <v>7.2</v>
      </c>
      <c r="Q980" s="5" t="n">
        <v>28.8</v>
      </c>
      <c r="R980" s="6" t="n">
        <v>0</v>
      </c>
      <c r="S980" s="5">
        <f>I980-J980-K980-L980</f>
        <v/>
      </c>
      <c r="T980" s="5">
        <f>L980-M980-N980-O980-P980-Q980</f>
        <v/>
      </c>
    </row>
    <row r="981">
      <c r="A981" s="4" t="inlineStr">
        <is>
          <t>O20240312-0418-01</t>
        </is>
      </c>
      <c r="B981" s="4" t="inlineStr">
        <is>
          <t>C202401-0418</t>
        </is>
      </c>
      <c r="C981" s="4" t="inlineStr">
        <is>
          <t>2024-03-12</t>
        </is>
      </c>
      <c r="D981" s="4" t="inlineStr">
        <is>
          <t>2024-01-12</t>
        </is>
      </c>
      <c r="E981" s="4" t="inlineStr">
        <is>
          <t>2024-01</t>
        </is>
      </c>
      <c r="F981" s="4" t="n">
        <v>2</v>
      </c>
      <c r="G981" s="4" t="inlineStr">
        <is>
          <t>Paid social</t>
        </is>
      </c>
      <c r="H981" s="4" t="inlineStr">
        <is>
          <t>Skincare</t>
        </is>
      </c>
      <c r="I981" s="5" t="n">
        <v>92.88</v>
      </c>
      <c r="J981" s="5" t="n">
        <v>6.88</v>
      </c>
      <c r="K981" s="5" t="n">
        <v>0</v>
      </c>
      <c r="L981" s="5" t="n">
        <v>86</v>
      </c>
      <c r="M981" s="5" t="n">
        <v>30.1</v>
      </c>
      <c r="N981" s="5" t="n">
        <v>10.32</v>
      </c>
      <c r="O981" s="5" t="n">
        <v>2.58</v>
      </c>
      <c r="P981" s="5" t="n">
        <v>8.6</v>
      </c>
      <c r="Q981" s="5" t="n">
        <v>34.4</v>
      </c>
      <c r="R981" s="6" t="n">
        <v>0</v>
      </c>
      <c r="S981" s="5">
        <f>I981-J981-K981-L981</f>
        <v/>
      </c>
      <c r="T981" s="5">
        <f>L981-M981-N981-O981-P981-Q981</f>
        <v/>
      </c>
    </row>
    <row r="982">
      <c r="A982" s="4" t="inlineStr">
        <is>
          <t>O20240512-0418-01</t>
        </is>
      </c>
      <c r="B982" s="4" t="inlineStr">
        <is>
          <t>C202401-0418</t>
        </is>
      </c>
      <c r="C982" s="4" t="inlineStr">
        <is>
          <t>2024-05-12</t>
        </is>
      </c>
      <c r="D982" s="4" t="inlineStr">
        <is>
          <t>2024-01-12</t>
        </is>
      </c>
      <c r="E982" s="4" t="inlineStr">
        <is>
          <t>2024-01</t>
        </is>
      </c>
      <c r="F982" s="4" t="n">
        <v>4</v>
      </c>
      <c r="G982" s="4" t="inlineStr">
        <is>
          <t>Paid social</t>
        </is>
      </c>
      <c r="H982" s="4" t="inlineStr">
        <is>
          <t>Skincare</t>
        </is>
      </c>
      <c r="I982" s="5" t="n">
        <v>59.4</v>
      </c>
      <c r="J982" s="5" t="n">
        <v>4.4</v>
      </c>
      <c r="K982" s="5" t="n">
        <v>0</v>
      </c>
      <c r="L982" s="5" t="n">
        <v>55</v>
      </c>
      <c r="M982" s="5" t="n">
        <v>19.25</v>
      </c>
      <c r="N982" s="5" t="n">
        <v>6.6</v>
      </c>
      <c r="O982" s="5" t="n">
        <v>1.65</v>
      </c>
      <c r="P982" s="5" t="n">
        <v>5.5</v>
      </c>
      <c r="Q982" s="5" t="n">
        <v>22</v>
      </c>
      <c r="R982" s="6" t="n">
        <v>0</v>
      </c>
      <c r="S982" s="5">
        <f>I982-J982-K982-L982</f>
        <v/>
      </c>
      <c r="T982" s="5">
        <f>L982-M982-N982-O982-P982-Q982</f>
        <v/>
      </c>
    </row>
    <row r="983">
      <c r="A983" s="4" t="inlineStr">
        <is>
          <t>O20240712-0418-01</t>
        </is>
      </c>
      <c r="B983" s="4" t="inlineStr">
        <is>
          <t>C202401-0418</t>
        </is>
      </c>
      <c r="C983" s="4" t="inlineStr">
        <is>
          <t>2024-07-12</t>
        </is>
      </c>
      <c r="D983" s="4" t="inlineStr">
        <is>
          <t>2024-01-12</t>
        </is>
      </c>
      <c r="E983" s="4" t="inlineStr">
        <is>
          <t>2024-01</t>
        </is>
      </c>
      <c r="F983" s="4" t="n">
        <v>6</v>
      </c>
      <c r="G983" s="4" t="inlineStr">
        <is>
          <t>Paid social</t>
        </is>
      </c>
      <c r="H983" s="4" t="inlineStr">
        <is>
          <t>Skincare</t>
        </is>
      </c>
      <c r="I983" s="5" t="n">
        <v>62.64</v>
      </c>
      <c r="J983" s="5" t="n">
        <v>4.64</v>
      </c>
      <c r="K983" s="5" t="n">
        <v>0</v>
      </c>
      <c r="L983" s="5" t="n">
        <v>58</v>
      </c>
      <c r="M983" s="5" t="n">
        <v>20.3</v>
      </c>
      <c r="N983" s="5" t="n">
        <v>6.96</v>
      </c>
      <c r="O983" s="5" t="n">
        <v>1.74</v>
      </c>
      <c r="P983" s="5" t="n">
        <v>5.8</v>
      </c>
      <c r="Q983" s="5" t="n">
        <v>23.2</v>
      </c>
      <c r="R983" s="6" t="n">
        <v>0</v>
      </c>
      <c r="S983" s="5">
        <f>I983-J983-K983-L983</f>
        <v/>
      </c>
      <c r="T983" s="5">
        <f>L983-M983-N983-O983-P983-Q983</f>
        <v/>
      </c>
    </row>
    <row r="984">
      <c r="A984" s="4" t="inlineStr">
        <is>
          <t>O20240912-0418-01</t>
        </is>
      </c>
      <c r="B984" s="4" t="inlineStr">
        <is>
          <t>C202401-0418</t>
        </is>
      </c>
      <c r="C984" s="4" t="inlineStr">
        <is>
          <t>2024-09-12</t>
        </is>
      </c>
      <c r="D984" s="4" t="inlineStr">
        <is>
          <t>2024-01-12</t>
        </is>
      </c>
      <c r="E984" s="4" t="inlineStr">
        <is>
          <t>2024-01</t>
        </is>
      </c>
      <c r="F984" s="4" t="n">
        <v>8</v>
      </c>
      <c r="G984" s="4" t="inlineStr">
        <is>
          <t>Paid social</t>
        </is>
      </c>
      <c r="H984" s="4" t="inlineStr">
        <is>
          <t>Skincare</t>
        </is>
      </c>
      <c r="I984" s="5" t="n">
        <v>73.44</v>
      </c>
      <c r="J984" s="5" t="n">
        <v>5.44</v>
      </c>
      <c r="K984" s="5" t="n">
        <v>0</v>
      </c>
      <c r="L984" s="5" t="n">
        <v>68</v>
      </c>
      <c r="M984" s="5" t="n">
        <v>23.8</v>
      </c>
      <c r="N984" s="5" t="n">
        <v>8.16</v>
      </c>
      <c r="O984" s="5" t="n">
        <v>2.04</v>
      </c>
      <c r="P984" s="5" t="n">
        <v>6.8</v>
      </c>
      <c r="Q984" s="5" t="n">
        <v>27.2</v>
      </c>
      <c r="R984" s="6" t="n">
        <v>0</v>
      </c>
      <c r="S984" s="5">
        <f>I984-J984-K984-L984</f>
        <v/>
      </c>
      <c r="T984" s="5">
        <f>L984-M984-N984-O984-P984-Q984</f>
        <v/>
      </c>
    </row>
    <row r="985">
      <c r="A985" s="4" t="inlineStr">
        <is>
          <t>O20241212-0418-01</t>
        </is>
      </c>
      <c r="B985" s="4" t="inlineStr">
        <is>
          <t>C202401-0418</t>
        </is>
      </c>
      <c r="C985" s="4" t="inlineStr">
        <is>
          <t>2024-12-12</t>
        </is>
      </c>
      <c r="D985" s="4" t="inlineStr">
        <is>
          <t>2024-01-12</t>
        </is>
      </c>
      <c r="E985" s="4" t="inlineStr">
        <is>
          <t>2024-01</t>
        </is>
      </c>
      <c r="F985" s="4" t="n">
        <v>11</v>
      </c>
      <c r="G985" s="4" t="inlineStr">
        <is>
          <t>Paid social</t>
        </is>
      </c>
      <c r="H985" s="4" t="inlineStr">
        <is>
          <t>Skincare</t>
        </is>
      </c>
      <c r="I985" s="5" t="n">
        <v>57.24</v>
      </c>
      <c r="J985" s="5" t="n">
        <v>4.24</v>
      </c>
      <c r="K985" s="5" t="n">
        <v>0</v>
      </c>
      <c r="L985" s="5" t="n">
        <v>53</v>
      </c>
      <c r="M985" s="5" t="n">
        <v>18.55</v>
      </c>
      <c r="N985" s="5" t="n">
        <v>6.36</v>
      </c>
      <c r="O985" s="5" t="n">
        <v>1.59</v>
      </c>
      <c r="P985" s="5" t="n">
        <v>5.3</v>
      </c>
      <c r="Q985" s="5" t="n">
        <v>21.2</v>
      </c>
      <c r="R985" s="6" t="n">
        <v>0</v>
      </c>
      <c r="S985" s="5">
        <f>I985-J985-K985-L985</f>
        <v/>
      </c>
      <c r="T985" s="5">
        <f>L985-M985-N985-O985-P985-Q985</f>
        <v/>
      </c>
    </row>
    <row r="986">
      <c r="A986" s="4" t="inlineStr">
        <is>
          <t>O20251012-0418-01</t>
        </is>
      </c>
      <c r="B986" s="4" t="inlineStr">
        <is>
          <t>C202401-0418</t>
        </is>
      </c>
      <c r="C986" s="4" t="inlineStr">
        <is>
          <t>2025-10-12</t>
        </is>
      </c>
      <c r="D986" s="4" t="inlineStr">
        <is>
          <t>2024-01-12</t>
        </is>
      </c>
      <c r="E986" s="4" t="inlineStr">
        <is>
          <t>2024-01</t>
        </is>
      </c>
      <c r="F986" s="4" t="n">
        <v>21</v>
      </c>
      <c r="G986" s="4" t="inlineStr">
        <is>
          <t>Paid social</t>
        </is>
      </c>
      <c r="H986" s="4" t="inlineStr">
        <is>
          <t>Skincare</t>
        </is>
      </c>
      <c r="I986" s="5" t="n">
        <v>46.44</v>
      </c>
      <c r="J986" s="5" t="n">
        <v>3.44</v>
      </c>
      <c r="K986" s="5" t="n">
        <v>0</v>
      </c>
      <c r="L986" s="5" t="n">
        <v>43</v>
      </c>
      <c r="M986" s="5" t="n">
        <v>15.05</v>
      </c>
      <c r="N986" s="5" t="n">
        <v>5.16</v>
      </c>
      <c r="O986" s="5" t="n">
        <v>1.29</v>
      </c>
      <c r="P986" s="5" t="n">
        <v>4.3</v>
      </c>
      <c r="Q986" s="5" t="n">
        <v>17.2</v>
      </c>
      <c r="R986" s="6" t="n">
        <v>0</v>
      </c>
      <c r="S986" s="5">
        <f>I986-J986-K986-L986</f>
        <v/>
      </c>
      <c r="T986" s="5">
        <f>L986-M986-N986-O986-P986-Q986</f>
        <v/>
      </c>
    </row>
    <row r="987">
      <c r="A987" s="4" t="inlineStr">
        <is>
          <t>O20240117-0419-01</t>
        </is>
      </c>
      <c r="B987" s="4" t="inlineStr">
        <is>
          <t>C202401-0419</t>
        </is>
      </c>
      <c r="C987" s="4" t="inlineStr">
        <is>
          <t>2024-01-17</t>
        </is>
      </c>
      <c r="D987" s="4" t="inlineStr">
        <is>
          <t>2024-01-17</t>
        </is>
      </c>
      <c r="E987" s="4" t="inlineStr">
        <is>
          <t>2024-01</t>
        </is>
      </c>
      <c r="F987" s="4" t="n">
        <v>0</v>
      </c>
      <c r="G987" s="4" t="inlineStr">
        <is>
          <t>Organic search</t>
        </is>
      </c>
      <c r="H987" s="4" t="inlineStr">
        <is>
          <t>Home</t>
        </is>
      </c>
      <c r="I987" s="5" t="n">
        <v>111.24</v>
      </c>
      <c r="J987" s="5" t="n">
        <v>8.24</v>
      </c>
      <c r="K987" s="5" t="n">
        <v>0</v>
      </c>
      <c r="L987" s="5" t="n">
        <v>103</v>
      </c>
      <c r="M987" s="5" t="n">
        <v>36.05</v>
      </c>
      <c r="N987" s="5" t="n">
        <v>12.36</v>
      </c>
      <c r="O987" s="5" t="n">
        <v>3.09</v>
      </c>
      <c r="P987" s="5" t="n">
        <v>10.3</v>
      </c>
      <c r="Q987" s="5" t="n">
        <v>41.2</v>
      </c>
      <c r="R987" s="6" t="n">
        <v>1</v>
      </c>
      <c r="S987" s="5">
        <f>I987-J987-K987-L987</f>
        <v/>
      </c>
      <c r="T987" s="5">
        <f>L987-M987-N987-O987-P987-Q987</f>
        <v/>
      </c>
    </row>
    <row r="988">
      <c r="A988" s="4" t="inlineStr">
        <is>
          <t>O20240217-0419-01</t>
        </is>
      </c>
      <c r="B988" s="4" t="inlineStr">
        <is>
          <t>C202401-0419</t>
        </is>
      </c>
      <c r="C988" s="4" t="inlineStr">
        <is>
          <t>2024-02-17</t>
        </is>
      </c>
      <c r="D988" s="4" t="inlineStr">
        <is>
          <t>2024-01-17</t>
        </is>
      </c>
      <c r="E988" s="4" t="inlineStr">
        <is>
          <t>2024-01</t>
        </is>
      </c>
      <c r="F988" s="4" t="n">
        <v>1</v>
      </c>
      <c r="G988" s="4" t="inlineStr">
        <is>
          <t>Organic search</t>
        </is>
      </c>
      <c r="H988" s="4" t="inlineStr">
        <is>
          <t>Home</t>
        </is>
      </c>
      <c r="I988" s="5" t="n">
        <v>82.08</v>
      </c>
      <c r="J988" s="5" t="n">
        <v>6.08</v>
      </c>
      <c r="K988" s="5" t="n">
        <v>0</v>
      </c>
      <c r="L988" s="5" t="n">
        <v>76</v>
      </c>
      <c r="M988" s="5" t="n">
        <v>26.6</v>
      </c>
      <c r="N988" s="5" t="n">
        <v>9.119999999999999</v>
      </c>
      <c r="O988" s="5" t="n">
        <v>2.28</v>
      </c>
      <c r="P988" s="5" t="n">
        <v>7.6</v>
      </c>
      <c r="Q988" s="5" t="n">
        <v>30.4</v>
      </c>
      <c r="R988" s="6" t="n">
        <v>0</v>
      </c>
      <c r="S988" s="5">
        <f>I988-J988-K988-L988</f>
        <v/>
      </c>
      <c r="T988" s="5">
        <f>L988-M988-N988-O988-P988-Q988</f>
        <v/>
      </c>
    </row>
    <row r="989">
      <c r="A989" s="4" t="inlineStr">
        <is>
          <t>O20240317-0419-01</t>
        </is>
      </c>
      <c r="B989" s="4" t="inlineStr">
        <is>
          <t>C202401-0419</t>
        </is>
      </c>
      <c r="C989" s="4" t="inlineStr">
        <is>
          <t>2024-03-17</t>
        </is>
      </c>
      <c r="D989" s="4" t="inlineStr">
        <is>
          <t>2024-01-17</t>
        </is>
      </c>
      <c r="E989" s="4" t="inlineStr">
        <is>
          <t>2024-01</t>
        </is>
      </c>
      <c r="F989" s="4" t="n">
        <v>2</v>
      </c>
      <c r="G989" s="4" t="inlineStr">
        <is>
          <t>Organic search</t>
        </is>
      </c>
      <c r="H989" s="4" t="inlineStr">
        <is>
          <t>Home</t>
        </is>
      </c>
      <c r="I989" s="5" t="n">
        <v>86.40000000000001</v>
      </c>
      <c r="J989" s="5" t="n">
        <v>6.4</v>
      </c>
      <c r="K989" s="5" t="n">
        <v>0</v>
      </c>
      <c r="L989" s="5" t="n">
        <v>80</v>
      </c>
      <c r="M989" s="5" t="n">
        <v>28</v>
      </c>
      <c r="N989" s="5" t="n">
        <v>9.6</v>
      </c>
      <c r="O989" s="5" t="n">
        <v>2.4</v>
      </c>
      <c r="P989" s="5" t="n">
        <v>8</v>
      </c>
      <c r="Q989" s="5" t="n">
        <v>32</v>
      </c>
      <c r="R989" s="6" t="n">
        <v>0</v>
      </c>
      <c r="S989" s="5">
        <f>I989-J989-K989-L989</f>
        <v/>
      </c>
      <c r="T989" s="5">
        <f>L989-M989-N989-O989-P989-Q989</f>
        <v/>
      </c>
    </row>
    <row r="990">
      <c r="A990" s="4" t="inlineStr">
        <is>
          <t>O20240517-0419-01</t>
        </is>
      </c>
      <c r="B990" s="4" t="inlineStr">
        <is>
          <t>C202401-0419</t>
        </is>
      </c>
      <c r="C990" s="4" t="inlineStr">
        <is>
          <t>2024-05-17</t>
        </is>
      </c>
      <c r="D990" s="4" t="inlineStr">
        <is>
          <t>2024-01-17</t>
        </is>
      </c>
      <c r="E990" s="4" t="inlineStr">
        <is>
          <t>2024-01</t>
        </is>
      </c>
      <c r="F990" s="4" t="n">
        <v>4</v>
      </c>
      <c r="G990" s="4" t="inlineStr">
        <is>
          <t>Organic search</t>
        </is>
      </c>
      <c r="H990" s="4" t="inlineStr">
        <is>
          <t>Home</t>
        </is>
      </c>
      <c r="I990" s="5" t="n">
        <v>77.76000000000001</v>
      </c>
      <c r="J990" s="5" t="n">
        <v>5.76</v>
      </c>
      <c r="K990" s="5" t="n">
        <v>0</v>
      </c>
      <c r="L990" s="5" t="n">
        <v>72</v>
      </c>
      <c r="M990" s="5" t="n">
        <v>25.2</v>
      </c>
      <c r="N990" s="5" t="n">
        <v>8.640000000000001</v>
      </c>
      <c r="O990" s="5" t="n">
        <v>2.16</v>
      </c>
      <c r="P990" s="5" t="n">
        <v>7.2</v>
      </c>
      <c r="Q990" s="5" t="n">
        <v>28.8</v>
      </c>
      <c r="R990" s="6" t="n">
        <v>0</v>
      </c>
      <c r="S990" s="5">
        <f>I990-J990-K990-L990</f>
        <v/>
      </c>
      <c r="T990" s="5">
        <f>L990-M990-N990-O990-P990-Q990</f>
        <v/>
      </c>
    </row>
    <row r="991">
      <c r="A991" s="4" t="inlineStr">
        <is>
          <t>O20240526-0419-02</t>
        </is>
      </c>
      <c r="B991" s="4" t="inlineStr">
        <is>
          <t>C202401-0419</t>
        </is>
      </c>
      <c r="C991" s="4" t="inlineStr">
        <is>
          <t>2024-05-26</t>
        </is>
      </c>
      <c r="D991" s="4" t="inlineStr">
        <is>
          <t>2024-01-17</t>
        </is>
      </c>
      <c r="E991" s="4" t="inlineStr">
        <is>
          <t>2024-01</t>
        </is>
      </c>
      <c r="F991" s="4" t="n">
        <v>4</v>
      </c>
      <c r="G991" s="4" t="inlineStr">
        <is>
          <t>Organic search</t>
        </is>
      </c>
      <c r="H991" s="4" t="inlineStr">
        <is>
          <t>Home</t>
        </is>
      </c>
      <c r="I991" s="5" t="n">
        <v>41.04</v>
      </c>
      <c r="J991" s="5" t="n">
        <v>3.04</v>
      </c>
      <c r="K991" s="5" t="n">
        <v>0</v>
      </c>
      <c r="L991" s="5" t="n">
        <v>38</v>
      </c>
      <c r="M991" s="5" t="n">
        <v>13.3</v>
      </c>
      <c r="N991" s="5" t="n">
        <v>4.56</v>
      </c>
      <c r="O991" s="5" t="n">
        <v>1.14</v>
      </c>
      <c r="P991" s="5" t="n">
        <v>3.8</v>
      </c>
      <c r="Q991" s="5" t="n">
        <v>15.2</v>
      </c>
      <c r="R991" s="6" t="n">
        <v>0</v>
      </c>
      <c r="S991" s="5">
        <f>I991-J991-K991-L991</f>
        <v/>
      </c>
      <c r="T991" s="5">
        <f>L991-M991-N991-O991-P991-Q991</f>
        <v/>
      </c>
    </row>
    <row r="992">
      <c r="A992" s="4" t="inlineStr">
        <is>
          <t>O20241017-0419-01</t>
        </is>
      </c>
      <c r="B992" s="4" t="inlineStr">
        <is>
          <t>C202401-0419</t>
        </is>
      </c>
      <c r="C992" s="4" t="inlineStr">
        <is>
          <t>2024-10-17</t>
        </is>
      </c>
      <c r="D992" s="4" t="inlineStr">
        <is>
          <t>2024-01-17</t>
        </is>
      </c>
      <c r="E992" s="4" t="inlineStr">
        <is>
          <t>2024-01</t>
        </is>
      </c>
      <c r="F992" s="4" t="n">
        <v>9</v>
      </c>
      <c r="G992" s="4" t="inlineStr">
        <is>
          <t>Organic search</t>
        </is>
      </c>
      <c r="H992" s="4" t="inlineStr">
        <is>
          <t>Home</t>
        </is>
      </c>
      <c r="I992" s="5" t="n">
        <v>58.32</v>
      </c>
      <c r="J992" s="5" t="n">
        <v>4.32</v>
      </c>
      <c r="K992" s="5" t="n">
        <v>0</v>
      </c>
      <c r="L992" s="5" t="n">
        <v>54</v>
      </c>
      <c r="M992" s="5" t="n">
        <v>18.9</v>
      </c>
      <c r="N992" s="5" t="n">
        <v>6.48</v>
      </c>
      <c r="O992" s="5" t="n">
        <v>1.62</v>
      </c>
      <c r="P992" s="5" t="n">
        <v>5.4</v>
      </c>
      <c r="Q992" s="5" t="n">
        <v>21.6</v>
      </c>
      <c r="R992" s="6" t="n">
        <v>0</v>
      </c>
      <c r="S992" s="5">
        <f>I992-J992-K992-L992</f>
        <v/>
      </c>
      <c r="T992" s="5">
        <f>L992-M992-N992-O992-P992-Q992</f>
        <v/>
      </c>
    </row>
    <row r="993">
      <c r="A993" s="4" t="inlineStr">
        <is>
          <t>O20241117-0419-01</t>
        </is>
      </c>
      <c r="B993" s="4" t="inlineStr">
        <is>
          <t>C202401-0419</t>
        </is>
      </c>
      <c r="C993" s="4" t="inlineStr">
        <is>
          <t>2024-11-17</t>
        </is>
      </c>
      <c r="D993" s="4" t="inlineStr">
        <is>
          <t>2024-01-17</t>
        </is>
      </c>
      <c r="E993" s="4" t="inlineStr">
        <is>
          <t>2024-01</t>
        </is>
      </c>
      <c r="F993" s="4" t="n">
        <v>10</v>
      </c>
      <c r="G993" s="4" t="inlineStr">
        <is>
          <t>Organic search</t>
        </is>
      </c>
      <c r="H993" s="4" t="inlineStr">
        <is>
          <t>Home</t>
        </is>
      </c>
      <c r="I993" s="5" t="n">
        <v>59.4</v>
      </c>
      <c r="J993" s="5" t="n">
        <v>4.4</v>
      </c>
      <c r="K993" s="5" t="n">
        <v>0</v>
      </c>
      <c r="L993" s="5" t="n">
        <v>55</v>
      </c>
      <c r="M993" s="5" t="n">
        <v>19.25</v>
      </c>
      <c r="N993" s="5" t="n">
        <v>6.6</v>
      </c>
      <c r="O993" s="5" t="n">
        <v>1.65</v>
      </c>
      <c r="P993" s="5" t="n">
        <v>5.5</v>
      </c>
      <c r="Q993" s="5" t="n">
        <v>22</v>
      </c>
      <c r="R993" s="6" t="n">
        <v>0</v>
      </c>
      <c r="S993" s="5">
        <f>I993-J993-K993-L993</f>
        <v/>
      </c>
      <c r="T993" s="5">
        <f>L993-M993-N993-O993-P993-Q993</f>
        <v/>
      </c>
    </row>
    <row r="994">
      <c r="A994" s="4" t="inlineStr">
        <is>
          <t>O20241217-0419-01</t>
        </is>
      </c>
      <c r="B994" s="4" t="inlineStr">
        <is>
          <t>C202401-0419</t>
        </is>
      </c>
      <c r="C994" s="4" t="inlineStr">
        <is>
          <t>2024-12-17</t>
        </is>
      </c>
      <c r="D994" s="4" t="inlineStr">
        <is>
          <t>2024-01-17</t>
        </is>
      </c>
      <c r="E994" s="4" t="inlineStr">
        <is>
          <t>2024-01</t>
        </is>
      </c>
      <c r="F994" s="4" t="n">
        <v>11</v>
      </c>
      <c r="G994" s="4" t="inlineStr">
        <is>
          <t>Organic search</t>
        </is>
      </c>
      <c r="H994" s="4" t="inlineStr">
        <is>
          <t>Home</t>
        </is>
      </c>
      <c r="I994" s="5" t="n">
        <v>59.4</v>
      </c>
      <c r="J994" s="5" t="n">
        <v>4.4</v>
      </c>
      <c r="K994" s="5" t="n">
        <v>0</v>
      </c>
      <c r="L994" s="5" t="n">
        <v>55</v>
      </c>
      <c r="M994" s="5" t="n">
        <v>19.25</v>
      </c>
      <c r="N994" s="5" t="n">
        <v>6.6</v>
      </c>
      <c r="O994" s="5" t="n">
        <v>1.65</v>
      </c>
      <c r="P994" s="5" t="n">
        <v>5.5</v>
      </c>
      <c r="Q994" s="5" t="n">
        <v>22</v>
      </c>
      <c r="R994" s="6" t="n">
        <v>0</v>
      </c>
      <c r="S994" s="5">
        <f>I994-J994-K994-L994</f>
        <v/>
      </c>
      <c r="T994" s="5">
        <f>L994-M994-N994-O994-P994-Q994</f>
        <v/>
      </c>
    </row>
    <row r="995">
      <c r="A995" s="4" t="inlineStr">
        <is>
          <t>O20250817-0419-01</t>
        </is>
      </c>
      <c r="B995" s="4" t="inlineStr">
        <is>
          <t>C202401-0419</t>
        </is>
      </c>
      <c r="C995" s="4" t="inlineStr">
        <is>
          <t>2025-08-17</t>
        </is>
      </c>
      <c r="D995" s="4" t="inlineStr">
        <is>
          <t>2024-01-17</t>
        </is>
      </c>
      <c r="E995" s="4" t="inlineStr">
        <is>
          <t>2024-01</t>
        </is>
      </c>
      <c r="F995" s="4" t="n">
        <v>19</v>
      </c>
      <c r="G995" s="4" t="inlineStr">
        <is>
          <t>Organic search</t>
        </is>
      </c>
      <c r="H995" s="4" t="inlineStr">
        <is>
          <t>Home</t>
        </is>
      </c>
      <c r="I995" s="5" t="n">
        <v>61.56</v>
      </c>
      <c r="J995" s="5" t="n">
        <v>4.56</v>
      </c>
      <c r="K995" s="5" t="n">
        <v>0</v>
      </c>
      <c r="L995" s="5" t="n">
        <v>57</v>
      </c>
      <c r="M995" s="5" t="n">
        <v>19.95</v>
      </c>
      <c r="N995" s="5" t="n">
        <v>6.84</v>
      </c>
      <c r="O995" s="5" t="n">
        <v>1.71</v>
      </c>
      <c r="P995" s="5" t="n">
        <v>5.7</v>
      </c>
      <c r="Q995" s="5" t="n">
        <v>22.8</v>
      </c>
      <c r="R995" s="6" t="n">
        <v>0</v>
      </c>
      <c r="S995" s="5">
        <f>I995-J995-K995-L995</f>
        <v/>
      </c>
      <c r="T995" s="5">
        <f>L995-M995-N995-O995-P995-Q995</f>
        <v/>
      </c>
    </row>
    <row r="996">
      <c r="A996" s="4" t="inlineStr">
        <is>
          <t>O20240122-0420-01</t>
        </is>
      </c>
      <c r="B996" s="4" t="inlineStr">
        <is>
          <t>C202401-0420</t>
        </is>
      </c>
      <c r="C996" s="4" t="inlineStr">
        <is>
          <t>2024-01-22</t>
        </is>
      </c>
      <c r="D996" s="4" t="inlineStr">
        <is>
          <t>2024-01-22</t>
        </is>
      </c>
      <c r="E996" s="4" t="inlineStr">
        <is>
          <t>2024-01</t>
        </is>
      </c>
      <c r="F996" s="4" t="n">
        <v>0</v>
      </c>
      <c r="G996" s="4" t="inlineStr">
        <is>
          <t>Organic search</t>
        </is>
      </c>
      <c r="H996" s="4" t="inlineStr">
        <is>
          <t>Supplements</t>
        </is>
      </c>
      <c r="I996" s="5" t="n">
        <v>98.28</v>
      </c>
      <c r="J996" s="5" t="n">
        <v>7.28</v>
      </c>
      <c r="K996" s="5" t="n">
        <v>0</v>
      </c>
      <c r="L996" s="5" t="n">
        <v>91</v>
      </c>
      <c r="M996" s="5" t="n">
        <v>31.85</v>
      </c>
      <c r="N996" s="5" t="n">
        <v>10.92</v>
      </c>
      <c r="O996" s="5" t="n">
        <v>2.73</v>
      </c>
      <c r="P996" s="5" t="n">
        <v>9.1</v>
      </c>
      <c r="Q996" s="5" t="n">
        <v>36.4</v>
      </c>
      <c r="R996" s="6" t="n">
        <v>1</v>
      </c>
      <c r="S996" s="5">
        <f>I996-J996-K996-L996</f>
        <v/>
      </c>
      <c r="T996" s="5">
        <f>L996-M996-N996-O996-P996-Q996</f>
        <v/>
      </c>
    </row>
    <row r="997">
      <c r="A997" s="4" t="inlineStr">
        <is>
          <t>O20240222-0420-01</t>
        </is>
      </c>
      <c r="B997" s="4" t="inlineStr">
        <is>
          <t>C202401-0420</t>
        </is>
      </c>
      <c r="C997" s="4" t="inlineStr">
        <is>
          <t>2024-02-22</t>
        </is>
      </c>
      <c r="D997" s="4" t="inlineStr">
        <is>
          <t>2024-01-22</t>
        </is>
      </c>
      <c r="E997" s="4" t="inlineStr">
        <is>
          <t>2024-01</t>
        </is>
      </c>
      <c r="F997" s="4" t="n">
        <v>1</v>
      </c>
      <c r="G997" s="4" t="inlineStr">
        <is>
          <t>Organic search</t>
        </is>
      </c>
      <c r="H997" s="4" t="inlineStr">
        <is>
          <t>Supplements</t>
        </is>
      </c>
      <c r="I997" s="5" t="n">
        <v>74.52</v>
      </c>
      <c r="J997" s="5" t="n">
        <v>5.52</v>
      </c>
      <c r="K997" s="5" t="n">
        <v>0</v>
      </c>
      <c r="L997" s="5" t="n">
        <v>69</v>
      </c>
      <c r="M997" s="5" t="n">
        <v>24.15</v>
      </c>
      <c r="N997" s="5" t="n">
        <v>8.279999999999999</v>
      </c>
      <c r="O997" s="5" t="n">
        <v>2.07</v>
      </c>
      <c r="P997" s="5" t="n">
        <v>6.9</v>
      </c>
      <c r="Q997" s="5" t="n">
        <v>27.6</v>
      </c>
      <c r="R997" s="6" t="n">
        <v>0</v>
      </c>
      <c r="S997" s="5">
        <f>I997-J997-K997-L997</f>
        <v/>
      </c>
      <c r="T997" s="5">
        <f>L997-M997-N997-O997-P997-Q997</f>
        <v/>
      </c>
    </row>
    <row r="998">
      <c r="A998" s="4" t="inlineStr">
        <is>
          <t>O20240322-0420-01</t>
        </is>
      </c>
      <c r="B998" s="4" t="inlineStr">
        <is>
          <t>C202401-0420</t>
        </is>
      </c>
      <c r="C998" s="4" t="inlineStr">
        <is>
          <t>2024-03-22</t>
        </is>
      </c>
      <c r="D998" s="4" t="inlineStr">
        <is>
          <t>2024-01-22</t>
        </is>
      </c>
      <c r="E998" s="4" t="inlineStr">
        <is>
          <t>2024-01</t>
        </is>
      </c>
      <c r="F998" s="4" t="n">
        <v>2</v>
      </c>
      <c r="G998" s="4" t="inlineStr">
        <is>
          <t>Organic search</t>
        </is>
      </c>
      <c r="H998" s="4" t="inlineStr">
        <is>
          <t>Supplements</t>
        </is>
      </c>
      <c r="I998" s="5" t="n">
        <v>83.16</v>
      </c>
      <c r="J998" s="5" t="n">
        <v>6.16</v>
      </c>
      <c r="K998" s="5" t="n">
        <v>0</v>
      </c>
      <c r="L998" s="5" t="n">
        <v>77</v>
      </c>
      <c r="M998" s="5" t="n">
        <v>26.95</v>
      </c>
      <c r="N998" s="5" t="n">
        <v>9.24</v>
      </c>
      <c r="O998" s="5" t="n">
        <v>2.31</v>
      </c>
      <c r="P998" s="5" t="n">
        <v>7.7</v>
      </c>
      <c r="Q998" s="5" t="n">
        <v>30.8</v>
      </c>
      <c r="R998" s="6" t="n">
        <v>0</v>
      </c>
      <c r="S998" s="5">
        <f>I998-J998-K998-L998</f>
        <v/>
      </c>
      <c r="T998" s="5">
        <f>L998-M998-N998-O998-P998-Q998</f>
        <v/>
      </c>
    </row>
    <row r="999">
      <c r="A999" s="4" t="inlineStr">
        <is>
          <t>O20240622-0420-01</t>
        </is>
      </c>
      <c r="B999" s="4" t="inlineStr">
        <is>
          <t>C202401-0420</t>
        </is>
      </c>
      <c r="C999" s="4" t="inlineStr">
        <is>
          <t>2024-06-22</t>
        </is>
      </c>
      <c r="D999" s="4" t="inlineStr">
        <is>
          <t>2024-01-22</t>
        </is>
      </c>
      <c r="E999" s="4" t="inlineStr">
        <is>
          <t>2024-01</t>
        </is>
      </c>
      <c r="F999" s="4" t="n">
        <v>5</v>
      </c>
      <c r="G999" s="4" t="inlineStr">
        <is>
          <t>Organic search</t>
        </is>
      </c>
      <c r="H999" s="4" t="inlineStr">
        <is>
          <t>Supplements</t>
        </is>
      </c>
      <c r="I999" s="5" t="n">
        <v>82.08</v>
      </c>
      <c r="J999" s="5" t="n">
        <v>6.08</v>
      </c>
      <c r="K999" s="5" t="n">
        <v>0</v>
      </c>
      <c r="L999" s="5" t="n">
        <v>76</v>
      </c>
      <c r="M999" s="5" t="n">
        <v>26.6</v>
      </c>
      <c r="N999" s="5" t="n">
        <v>9.119999999999999</v>
      </c>
      <c r="O999" s="5" t="n">
        <v>2.28</v>
      </c>
      <c r="P999" s="5" t="n">
        <v>7.6</v>
      </c>
      <c r="Q999" s="5" t="n">
        <v>30.4</v>
      </c>
      <c r="R999" s="6" t="n">
        <v>0</v>
      </c>
      <c r="S999" s="5">
        <f>I999-J999-K999-L999</f>
        <v/>
      </c>
      <c r="T999" s="5">
        <f>L999-M999-N999-O999-P999-Q999</f>
        <v/>
      </c>
    </row>
    <row r="1000">
      <c r="A1000" s="4" t="inlineStr">
        <is>
          <t>O20250522-0420-01</t>
        </is>
      </c>
      <c r="B1000" s="4" t="inlineStr">
        <is>
          <t>C202401-0420</t>
        </is>
      </c>
      <c r="C1000" s="4" t="inlineStr">
        <is>
          <t>2025-05-22</t>
        </is>
      </c>
      <c r="D1000" s="4" t="inlineStr">
        <is>
          <t>2024-01-22</t>
        </is>
      </c>
      <c r="E1000" s="4" t="inlineStr">
        <is>
          <t>2024-01</t>
        </is>
      </c>
      <c r="F1000" s="4" t="n">
        <v>16</v>
      </c>
      <c r="G1000" s="4" t="inlineStr">
        <is>
          <t>Organic search</t>
        </is>
      </c>
      <c r="H1000" s="4" t="inlineStr">
        <is>
          <t>Supplements</t>
        </is>
      </c>
      <c r="I1000" s="5" t="n">
        <v>63.72</v>
      </c>
      <c r="J1000" s="5" t="n">
        <v>4.72</v>
      </c>
      <c r="K1000" s="5" t="n">
        <v>0</v>
      </c>
      <c r="L1000" s="5" t="n">
        <v>59</v>
      </c>
      <c r="M1000" s="5" t="n">
        <v>20.65</v>
      </c>
      <c r="N1000" s="5" t="n">
        <v>7.08</v>
      </c>
      <c r="O1000" s="5" t="n">
        <v>1.77</v>
      </c>
      <c r="P1000" s="5" t="n">
        <v>5.9</v>
      </c>
      <c r="Q1000" s="5" t="n">
        <v>23.6</v>
      </c>
      <c r="R1000" s="6" t="n">
        <v>0</v>
      </c>
      <c r="S1000" s="5">
        <f>I1000-J1000-K1000-L1000</f>
        <v/>
      </c>
      <c r="T1000" s="5">
        <f>L1000-M1000-N1000-O1000-P1000-Q1000</f>
        <v/>
      </c>
    </row>
    <row r="1001">
      <c r="A1001" s="4" t="inlineStr">
        <is>
          <t>O20250722-0420-01</t>
        </is>
      </c>
      <c r="B1001" s="4" t="inlineStr">
        <is>
          <t>C202401-0420</t>
        </is>
      </c>
      <c r="C1001" s="4" t="inlineStr">
        <is>
          <t>2025-07-22</t>
        </is>
      </c>
      <c r="D1001" s="4" t="inlineStr">
        <is>
          <t>2024-01-22</t>
        </is>
      </c>
      <c r="E1001" s="4" t="inlineStr">
        <is>
          <t>2024-01</t>
        </is>
      </c>
      <c r="F1001" s="4" t="n">
        <v>18</v>
      </c>
      <c r="G1001" s="4" t="inlineStr">
        <is>
          <t>Organic search</t>
        </is>
      </c>
      <c r="H1001" s="4" t="inlineStr">
        <is>
          <t>Supplements</t>
        </is>
      </c>
      <c r="I1001" s="5" t="n">
        <v>51.84</v>
      </c>
      <c r="J1001" s="5" t="n">
        <v>3.84</v>
      </c>
      <c r="K1001" s="5" t="n">
        <v>0</v>
      </c>
      <c r="L1001" s="5" t="n">
        <v>48</v>
      </c>
      <c r="M1001" s="5" t="n">
        <v>16.8</v>
      </c>
      <c r="N1001" s="5" t="n">
        <v>5.76</v>
      </c>
      <c r="O1001" s="5" t="n">
        <v>1.44</v>
      </c>
      <c r="P1001" s="5" t="n">
        <v>4.8</v>
      </c>
      <c r="Q1001" s="5" t="n">
        <v>19.2</v>
      </c>
      <c r="R1001" s="6" t="n">
        <v>0</v>
      </c>
      <c r="S1001" s="5">
        <f>I1001-J1001-K1001-L1001</f>
        <v/>
      </c>
      <c r="T1001" s="5">
        <f>L1001-M1001-N1001-O1001-P1001-Q1001</f>
        <v/>
      </c>
    </row>
    <row r="1002">
      <c r="A1002" s="4" t="inlineStr">
        <is>
          <t>O20251222-0420-01</t>
        </is>
      </c>
      <c r="B1002" s="4" t="inlineStr">
        <is>
          <t>C202401-0420</t>
        </is>
      </c>
      <c r="C1002" s="4" t="inlineStr">
        <is>
          <t>2025-12-22</t>
        </is>
      </c>
      <c r="D1002" s="4" t="inlineStr">
        <is>
          <t>2024-01-22</t>
        </is>
      </c>
      <c r="E1002" s="4" t="inlineStr">
        <is>
          <t>2024-01</t>
        </is>
      </c>
      <c r="F1002" s="4" t="n">
        <v>23</v>
      </c>
      <c r="G1002" s="4" t="inlineStr">
        <is>
          <t>Organic search</t>
        </is>
      </c>
      <c r="H1002" s="4" t="inlineStr">
        <is>
          <t>Supplements</t>
        </is>
      </c>
      <c r="I1002" s="5" t="n">
        <v>50.76</v>
      </c>
      <c r="J1002" s="5" t="n">
        <v>3.76</v>
      </c>
      <c r="K1002" s="5" t="n">
        <v>0</v>
      </c>
      <c r="L1002" s="5" t="n">
        <v>47</v>
      </c>
      <c r="M1002" s="5" t="n">
        <v>16.45</v>
      </c>
      <c r="N1002" s="5" t="n">
        <v>5.64</v>
      </c>
      <c r="O1002" s="5" t="n">
        <v>1.41</v>
      </c>
      <c r="P1002" s="5" t="n">
        <v>4.7</v>
      </c>
      <c r="Q1002" s="5" t="n">
        <v>18.8</v>
      </c>
      <c r="R1002" s="6" t="n">
        <v>0</v>
      </c>
      <c r="S1002" s="5">
        <f>I1002-J1002-K1002-L1002</f>
        <v/>
      </c>
      <c r="T1002" s="5">
        <f>L1002-M1002-N1002-O1002-P1002-Q1002</f>
        <v/>
      </c>
    </row>
    <row r="1003">
      <c r="A1003" s="4" t="inlineStr">
        <is>
          <t>O20240127-0421-01</t>
        </is>
      </c>
      <c r="B1003" s="4" t="inlineStr">
        <is>
          <t>C202401-0421</t>
        </is>
      </c>
      <c r="C1003" s="4" t="inlineStr">
        <is>
          <t>2024-01-27</t>
        </is>
      </c>
      <c r="D1003" s="4" t="inlineStr">
        <is>
          <t>2024-01-27</t>
        </is>
      </c>
      <c r="E1003" s="4" t="inlineStr">
        <is>
          <t>2024-01</t>
        </is>
      </c>
      <c r="F1003" s="4" t="n">
        <v>0</v>
      </c>
      <c r="G1003" s="4" t="inlineStr">
        <is>
          <t>Paid search</t>
        </is>
      </c>
      <c r="H1003" s="4" t="inlineStr">
        <is>
          <t>Skincare</t>
        </is>
      </c>
      <c r="I1003" s="5" t="n">
        <v>104.76</v>
      </c>
      <c r="J1003" s="5" t="n">
        <v>7.76</v>
      </c>
      <c r="K1003" s="5" t="n">
        <v>0</v>
      </c>
      <c r="L1003" s="5" t="n">
        <v>97</v>
      </c>
      <c r="M1003" s="5" t="n">
        <v>33.95</v>
      </c>
      <c r="N1003" s="5" t="n">
        <v>11.64</v>
      </c>
      <c r="O1003" s="5" t="n">
        <v>2.91</v>
      </c>
      <c r="P1003" s="5" t="n">
        <v>9.699999999999999</v>
      </c>
      <c r="Q1003" s="5" t="n">
        <v>38.8</v>
      </c>
      <c r="R1003" s="6" t="n">
        <v>1</v>
      </c>
      <c r="S1003" s="5">
        <f>I1003-J1003-K1003-L1003</f>
        <v/>
      </c>
      <c r="T1003" s="5">
        <f>L1003-M1003-N1003-O1003-P1003-Q1003</f>
        <v/>
      </c>
    </row>
    <row r="1004">
      <c r="A1004" s="4" t="inlineStr">
        <is>
          <t>O20240101-0422-01</t>
        </is>
      </c>
      <c r="B1004" s="4" t="inlineStr">
        <is>
          <t>C202401-0422</t>
        </is>
      </c>
      <c r="C1004" s="4" t="inlineStr">
        <is>
          <t>2024-01-01</t>
        </is>
      </c>
      <c r="D1004" s="4" t="inlineStr">
        <is>
          <t>2024-01-01</t>
        </is>
      </c>
      <c r="E1004" s="4" t="inlineStr">
        <is>
          <t>2024-01</t>
        </is>
      </c>
      <c r="F1004" s="4" t="n">
        <v>0</v>
      </c>
      <c r="G1004" s="4" t="inlineStr">
        <is>
          <t>Paid social</t>
        </is>
      </c>
      <c r="H1004" s="4" t="inlineStr">
        <is>
          <t>Skincare</t>
        </is>
      </c>
      <c r="I1004" s="5" t="n">
        <v>92.88</v>
      </c>
      <c r="J1004" s="5" t="n">
        <v>6.88</v>
      </c>
      <c r="K1004" s="5" t="n">
        <v>0</v>
      </c>
      <c r="L1004" s="5" t="n">
        <v>86</v>
      </c>
      <c r="M1004" s="5" t="n">
        <v>30.1</v>
      </c>
      <c r="N1004" s="5" t="n">
        <v>10.32</v>
      </c>
      <c r="O1004" s="5" t="n">
        <v>2.58</v>
      </c>
      <c r="P1004" s="5" t="n">
        <v>8.6</v>
      </c>
      <c r="Q1004" s="5" t="n">
        <v>34.4</v>
      </c>
      <c r="R1004" s="6" t="n">
        <v>1</v>
      </c>
      <c r="S1004" s="5">
        <f>I1004-J1004-K1004-L1004</f>
        <v/>
      </c>
      <c r="T1004" s="5">
        <f>L1004-M1004-N1004-O1004-P1004-Q1004</f>
        <v/>
      </c>
    </row>
    <row r="1005">
      <c r="A1005" s="4" t="inlineStr">
        <is>
          <t>O20240106-0423-01</t>
        </is>
      </c>
      <c r="B1005" s="4" t="inlineStr">
        <is>
          <t>C202401-0423</t>
        </is>
      </c>
      <c r="C1005" s="4" t="inlineStr">
        <is>
          <t>2024-01-06</t>
        </is>
      </c>
      <c r="D1005" s="4" t="inlineStr">
        <is>
          <t>2024-01-06</t>
        </is>
      </c>
      <c r="E1005" s="4" t="inlineStr">
        <is>
          <t>2024-01</t>
        </is>
      </c>
      <c r="F1005" s="4" t="n">
        <v>0</v>
      </c>
      <c r="G1005" s="4" t="inlineStr">
        <is>
          <t>Email</t>
        </is>
      </c>
      <c r="H1005" s="4" t="inlineStr">
        <is>
          <t>Home</t>
        </is>
      </c>
      <c r="I1005" s="5" t="n">
        <v>110.16</v>
      </c>
      <c r="J1005" s="5" t="n">
        <v>8.16</v>
      </c>
      <c r="K1005" s="5" t="n">
        <v>0</v>
      </c>
      <c r="L1005" s="5" t="n">
        <v>102</v>
      </c>
      <c r="M1005" s="5" t="n">
        <v>35.7</v>
      </c>
      <c r="N1005" s="5" t="n">
        <v>12.24</v>
      </c>
      <c r="O1005" s="5" t="n">
        <v>3.06</v>
      </c>
      <c r="P1005" s="5" t="n">
        <v>10.2</v>
      </c>
      <c r="Q1005" s="5" t="n">
        <v>40.8</v>
      </c>
      <c r="R1005" s="6" t="n">
        <v>1</v>
      </c>
      <c r="S1005" s="5">
        <f>I1005-J1005-K1005-L1005</f>
        <v/>
      </c>
      <c r="T1005" s="5">
        <f>L1005-M1005-N1005-O1005-P1005-Q1005</f>
        <v/>
      </c>
    </row>
    <row r="1006">
      <c r="A1006" s="4" t="inlineStr">
        <is>
          <t>O20240111-0424-01</t>
        </is>
      </c>
      <c r="B1006" s="4" t="inlineStr">
        <is>
          <t>C202401-0424</t>
        </is>
      </c>
      <c r="C1006" s="4" t="inlineStr">
        <is>
          <t>2024-01-11</t>
        </is>
      </c>
      <c r="D1006" s="4" t="inlineStr">
        <is>
          <t>2024-01-11</t>
        </is>
      </c>
      <c r="E1006" s="4" t="inlineStr">
        <is>
          <t>2024-01</t>
        </is>
      </c>
      <c r="F1006" s="4" t="n">
        <v>0</v>
      </c>
      <c r="G1006" s="4" t="inlineStr">
        <is>
          <t>Paid search</t>
        </is>
      </c>
      <c r="H1006" s="4" t="inlineStr">
        <is>
          <t>Home</t>
        </is>
      </c>
      <c r="I1006" s="5" t="n">
        <v>97.2</v>
      </c>
      <c r="J1006" s="5" t="n">
        <v>7.2</v>
      </c>
      <c r="K1006" s="5" t="n">
        <v>0</v>
      </c>
      <c r="L1006" s="5" t="n">
        <v>90</v>
      </c>
      <c r="M1006" s="5" t="n">
        <v>31.5</v>
      </c>
      <c r="N1006" s="5" t="n">
        <v>10.8</v>
      </c>
      <c r="O1006" s="5" t="n">
        <v>2.7</v>
      </c>
      <c r="P1006" s="5" t="n">
        <v>9</v>
      </c>
      <c r="Q1006" s="5" t="n">
        <v>36</v>
      </c>
      <c r="R1006" s="6" t="n">
        <v>1</v>
      </c>
      <c r="S1006" s="5">
        <f>I1006-J1006-K1006-L1006</f>
        <v/>
      </c>
      <c r="T1006" s="5">
        <f>L1006-M1006-N1006-O1006-P1006-Q1006</f>
        <v/>
      </c>
    </row>
    <row r="1007">
      <c r="A1007" s="4" t="inlineStr">
        <is>
          <t>O20240116-0425-01</t>
        </is>
      </c>
      <c r="B1007" s="4" t="inlineStr">
        <is>
          <t>C202401-0425</t>
        </is>
      </c>
      <c r="C1007" s="4" t="inlineStr">
        <is>
          <t>2024-01-16</t>
        </is>
      </c>
      <c r="D1007" s="4" t="inlineStr">
        <is>
          <t>2024-01-16</t>
        </is>
      </c>
      <c r="E1007" s="4" t="inlineStr">
        <is>
          <t>2024-01</t>
        </is>
      </c>
      <c r="F1007" s="4" t="n">
        <v>0</v>
      </c>
      <c r="G1007" s="4" t="inlineStr">
        <is>
          <t>Paid social</t>
        </is>
      </c>
      <c r="H1007" s="4" t="inlineStr">
        <is>
          <t>Apparel</t>
        </is>
      </c>
      <c r="I1007" s="5" t="n">
        <v>113.4</v>
      </c>
      <c r="J1007" s="5" t="n">
        <v>8.4</v>
      </c>
      <c r="K1007" s="5" t="n">
        <v>0</v>
      </c>
      <c r="L1007" s="5" t="n">
        <v>105</v>
      </c>
      <c r="M1007" s="5" t="n">
        <v>36.75</v>
      </c>
      <c r="N1007" s="5" t="n">
        <v>12.6</v>
      </c>
      <c r="O1007" s="5" t="n">
        <v>3.15</v>
      </c>
      <c r="P1007" s="5" t="n">
        <v>10.5</v>
      </c>
      <c r="Q1007" s="5" t="n">
        <v>42</v>
      </c>
      <c r="R1007" s="6" t="n">
        <v>1</v>
      </c>
      <c r="S1007" s="5">
        <f>I1007-J1007-K1007-L1007</f>
        <v/>
      </c>
      <c r="T1007" s="5">
        <f>L1007-M1007-N1007-O1007-P1007-Q1007</f>
        <v/>
      </c>
    </row>
    <row r="1008">
      <c r="A1008" s="4" t="inlineStr">
        <is>
          <t>O20240121-0426-01</t>
        </is>
      </c>
      <c r="B1008" s="4" t="inlineStr">
        <is>
          <t>C202401-0426</t>
        </is>
      </c>
      <c r="C1008" s="4" t="inlineStr">
        <is>
          <t>2024-01-21</t>
        </is>
      </c>
      <c r="D1008" s="4" t="inlineStr">
        <is>
          <t>2024-01-21</t>
        </is>
      </c>
      <c r="E1008" s="4" t="inlineStr">
        <is>
          <t>2024-01</t>
        </is>
      </c>
      <c r="F1008" s="4" t="n">
        <v>0</v>
      </c>
      <c r="G1008" s="4" t="inlineStr">
        <is>
          <t>Paid search</t>
        </is>
      </c>
      <c r="H1008" s="4" t="inlineStr">
        <is>
          <t>Home</t>
        </is>
      </c>
      <c r="I1008" s="5" t="n">
        <v>99.36</v>
      </c>
      <c r="J1008" s="5" t="n">
        <v>7.36</v>
      </c>
      <c r="K1008" s="5" t="n">
        <v>0</v>
      </c>
      <c r="L1008" s="5" t="n">
        <v>92</v>
      </c>
      <c r="M1008" s="5" t="n">
        <v>32.2</v>
      </c>
      <c r="N1008" s="5" t="n">
        <v>11.04</v>
      </c>
      <c r="O1008" s="5" t="n">
        <v>2.76</v>
      </c>
      <c r="P1008" s="5" t="n">
        <v>9.199999999999999</v>
      </c>
      <c r="Q1008" s="5" t="n">
        <v>36.8</v>
      </c>
      <c r="R1008" s="6" t="n">
        <v>1</v>
      </c>
      <c r="S1008" s="5">
        <f>I1008-J1008-K1008-L1008</f>
        <v/>
      </c>
      <c r="T1008" s="5">
        <f>L1008-M1008-N1008-O1008-P1008-Q1008</f>
        <v/>
      </c>
    </row>
    <row r="1009">
      <c r="A1009" s="4" t="inlineStr">
        <is>
          <t>O20240126-0427-01</t>
        </is>
      </c>
      <c r="B1009" s="4" t="inlineStr">
        <is>
          <t>C202401-0427</t>
        </is>
      </c>
      <c r="C1009" s="4" t="inlineStr">
        <is>
          <t>2024-01-26</t>
        </is>
      </c>
      <c r="D1009" s="4" t="inlineStr">
        <is>
          <t>2024-01-26</t>
        </is>
      </c>
      <c r="E1009" s="4" t="inlineStr">
        <is>
          <t>2024-01</t>
        </is>
      </c>
      <c r="F1009" s="4" t="n">
        <v>0</v>
      </c>
      <c r="G1009" s="4" t="inlineStr">
        <is>
          <t>Paid search</t>
        </is>
      </c>
      <c r="H1009" s="4" t="inlineStr">
        <is>
          <t>Apparel</t>
        </is>
      </c>
      <c r="I1009" s="5" t="n">
        <v>88.56</v>
      </c>
      <c r="J1009" s="5" t="n">
        <v>6.56</v>
      </c>
      <c r="K1009" s="5" t="n">
        <v>0</v>
      </c>
      <c r="L1009" s="5" t="n">
        <v>82</v>
      </c>
      <c r="M1009" s="5" t="n">
        <v>28.7</v>
      </c>
      <c r="N1009" s="5" t="n">
        <v>9.84</v>
      </c>
      <c r="O1009" s="5" t="n">
        <v>2.46</v>
      </c>
      <c r="P1009" s="5" t="n">
        <v>8.199999999999999</v>
      </c>
      <c r="Q1009" s="5" t="n">
        <v>32.8</v>
      </c>
      <c r="R1009" s="6" t="n">
        <v>1</v>
      </c>
      <c r="S1009" s="5">
        <f>I1009-J1009-K1009-L1009</f>
        <v/>
      </c>
      <c r="T1009" s="5">
        <f>L1009-M1009-N1009-O1009-P1009-Q1009</f>
        <v/>
      </c>
    </row>
    <row r="1010">
      <c r="A1010" s="4" t="inlineStr">
        <is>
          <t>O20240131-0428-01</t>
        </is>
      </c>
      <c r="B1010" s="4" t="inlineStr">
        <is>
          <t>C202401-0428</t>
        </is>
      </c>
      <c r="C1010" s="4" t="inlineStr">
        <is>
          <t>2024-01-31</t>
        </is>
      </c>
      <c r="D1010" s="4" t="inlineStr">
        <is>
          <t>2024-01-31</t>
        </is>
      </c>
      <c r="E1010" s="4" t="inlineStr">
        <is>
          <t>2024-01</t>
        </is>
      </c>
      <c r="F1010" s="4" t="n">
        <v>0</v>
      </c>
      <c r="G1010" s="4" t="inlineStr">
        <is>
          <t>Paid search</t>
        </is>
      </c>
      <c r="H1010" s="4" t="inlineStr">
        <is>
          <t>Home</t>
        </is>
      </c>
      <c r="I1010" s="5" t="n">
        <v>108</v>
      </c>
      <c r="J1010" s="5" t="n">
        <v>8</v>
      </c>
      <c r="K1010" s="5" t="n">
        <v>0</v>
      </c>
      <c r="L1010" s="5" t="n">
        <v>100</v>
      </c>
      <c r="M1010" s="5" t="n">
        <v>35</v>
      </c>
      <c r="N1010" s="5" t="n">
        <v>12</v>
      </c>
      <c r="O1010" s="5" t="n">
        <v>3</v>
      </c>
      <c r="P1010" s="5" t="n">
        <v>10</v>
      </c>
      <c r="Q1010" s="5" t="n">
        <v>40</v>
      </c>
      <c r="R1010" s="6" t="n">
        <v>1</v>
      </c>
      <c r="S1010" s="5">
        <f>I1010-J1010-K1010-L1010</f>
        <v/>
      </c>
      <c r="T1010" s="5">
        <f>L1010-M1010-N1010-O1010-P1010-Q1010</f>
        <v/>
      </c>
    </row>
    <row r="1011">
      <c r="A1011" s="4" t="inlineStr">
        <is>
          <t>O20240105-0429-01</t>
        </is>
      </c>
      <c r="B1011" s="4" t="inlineStr">
        <is>
          <t>C202401-0429</t>
        </is>
      </c>
      <c r="C1011" s="4" t="inlineStr">
        <is>
          <t>2024-01-05</t>
        </is>
      </c>
      <c r="D1011" s="4" t="inlineStr">
        <is>
          <t>2024-01-05</t>
        </is>
      </c>
      <c r="E1011" s="4" t="inlineStr">
        <is>
          <t>2024-01</t>
        </is>
      </c>
      <c r="F1011" s="4" t="n">
        <v>0</v>
      </c>
      <c r="G1011" s="4" t="inlineStr">
        <is>
          <t>Email</t>
        </is>
      </c>
      <c r="H1011" s="4" t="inlineStr">
        <is>
          <t>Supplements</t>
        </is>
      </c>
      <c r="I1011" s="5" t="n">
        <v>111.24</v>
      </c>
      <c r="J1011" s="5" t="n">
        <v>8.24</v>
      </c>
      <c r="K1011" s="5" t="n">
        <v>0</v>
      </c>
      <c r="L1011" s="5" t="n">
        <v>103</v>
      </c>
      <c r="M1011" s="5" t="n">
        <v>36.05</v>
      </c>
      <c r="N1011" s="5" t="n">
        <v>12.36</v>
      </c>
      <c r="O1011" s="5" t="n">
        <v>3.09</v>
      </c>
      <c r="P1011" s="5" t="n">
        <v>10.3</v>
      </c>
      <c r="Q1011" s="5" t="n">
        <v>41.2</v>
      </c>
      <c r="R1011" s="6" t="n">
        <v>1</v>
      </c>
      <c r="S1011" s="5">
        <f>I1011-J1011-K1011-L1011</f>
        <v/>
      </c>
      <c r="T1011" s="5">
        <f>L1011-M1011-N1011-O1011-P1011-Q1011</f>
        <v/>
      </c>
    </row>
    <row r="1012">
      <c r="A1012" s="4" t="inlineStr">
        <is>
          <t>O20240110-0430-01</t>
        </is>
      </c>
      <c r="B1012" s="4" t="inlineStr">
        <is>
          <t>C202401-0430</t>
        </is>
      </c>
      <c r="C1012" s="4" t="inlineStr">
        <is>
          <t>2024-01-10</t>
        </is>
      </c>
      <c r="D1012" s="4" t="inlineStr">
        <is>
          <t>2024-01-10</t>
        </is>
      </c>
      <c r="E1012" s="4" t="inlineStr">
        <is>
          <t>2024-01</t>
        </is>
      </c>
      <c r="F1012" s="4" t="n">
        <v>0</v>
      </c>
      <c r="G1012" s="4" t="inlineStr">
        <is>
          <t>Affiliate</t>
        </is>
      </c>
      <c r="H1012" s="4" t="inlineStr">
        <is>
          <t>Skincare</t>
        </is>
      </c>
      <c r="I1012" s="5" t="n">
        <v>91.8</v>
      </c>
      <c r="J1012" s="5" t="n">
        <v>6.8</v>
      </c>
      <c r="K1012" s="5" t="n">
        <v>0</v>
      </c>
      <c r="L1012" s="5" t="n">
        <v>85</v>
      </c>
      <c r="M1012" s="5" t="n">
        <v>29.75</v>
      </c>
      <c r="N1012" s="5" t="n">
        <v>10.2</v>
      </c>
      <c r="O1012" s="5" t="n">
        <v>2.55</v>
      </c>
      <c r="P1012" s="5" t="n">
        <v>8.5</v>
      </c>
      <c r="Q1012" s="5" t="n">
        <v>34</v>
      </c>
      <c r="R1012" s="6" t="n">
        <v>1</v>
      </c>
      <c r="S1012" s="5">
        <f>I1012-J1012-K1012-L1012</f>
        <v/>
      </c>
      <c r="T1012" s="5">
        <f>L1012-M1012-N1012-O1012-P1012-Q1012</f>
        <v/>
      </c>
    </row>
    <row r="1013">
      <c r="A1013" s="4" t="inlineStr">
        <is>
          <t>O20240115-0431-01</t>
        </is>
      </c>
      <c r="B1013" s="4" t="inlineStr">
        <is>
          <t>C202401-0431</t>
        </is>
      </c>
      <c r="C1013" s="4" t="inlineStr">
        <is>
          <t>2024-01-15</t>
        </is>
      </c>
      <c r="D1013" s="4" t="inlineStr">
        <is>
          <t>2024-01-15</t>
        </is>
      </c>
      <c r="E1013" s="4" t="inlineStr">
        <is>
          <t>2024-01</t>
        </is>
      </c>
      <c r="F1013" s="4" t="n">
        <v>0</v>
      </c>
      <c r="G1013" s="4" t="inlineStr">
        <is>
          <t>Organic search</t>
        </is>
      </c>
      <c r="H1013" s="4" t="inlineStr">
        <is>
          <t>Apparel</t>
        </is>
      </c>
      <c r="I1013" s="5" t="n">
        <v>111.24</v>
      </c>
      <c r="J1013" s="5" t="n">
        <v>8.24</v>
      </c>
      <c r="K1013" s="5" t="n">
        <v>0</v>
      </c>
      <c r="L1013" s="5" t="n">
        <v>103</v>
      </c>
      <c r="M1013" s="5" t="n">
        <v>36.05</v>
      </c>
      <c r="N1013" s="5" t="n">
        <v>12.36</v>
      </c>
      <c r="O1013" s="5" t="n">
        <v>3.09</v>
      </c>
      <c r="P1013" s="5" t="n">
        <v>10.3</v>
      </c>
      <c r="Q1013" s="5" t="n">
        <v>41.2</v>
      </c>
      <c r="R1013" s="6" t="n">
        <v>1</v>
      </c>
      <c r="S1013" s="5">
        <f>I1013-J1013-K1013-L1013</f>
        <v/>
      </c>
      <c r="T1013" s="5">
        <f>L1013-M1013-N1013-O1013-P1013-Q1013</f>
        <v/>
      </c>
    </row>
    <row r="1014">
      <c r="A1014" s="4" t="inlineStr">
        <is>
          <t>O20240120-0432-01</t>
        </is>
      </c>
      <c r="B1014" s="4" t="inlineStr">
        <is>
          <t>C202401-0432</t>
        </is>
      </c>
      <c r="C1014" s="4" t="inlineStr">
        <is>
          <t>2024-01-20</t>
        </is>
      </c>
      <c r="D1014" s="4" t="inlineStr">
        <is>
          <t>2024-01-20</t>
        </is>
      </c>
      <c r="E1014" s="4" t="inlineStr">
        <is>
          <t>2024-01</t>
        </is>
      </c>
      <c r="F1014" s="4" t="n">
        <v>0</v>
      </c>
      <c r="G1014" s="4" t="inlineStr">
        <is>
          <t>Paid search</t>
        </is>
      </c>
      <c r="H1014" s="4" t="inlineStr">
        <is>
          <t>Home</t>
        </is>
      </c>
      <c r="I1014" s="5" t="n">
        <v>104.76</v>
      </c>
      <c r="J1014" s="5" t="n">
        <v>7.76</v>
      </c>
      <c r="K1014" s="5" t="n">
        <v>0</v>
      </c>
      <c r="L1014" s="5" t="n">
        <v>97</v>
      </c>
      <c r="M1014" s="5" t="n">
        <v>33.95</v>
      </c>
      <c r="N1014" s="5" t="n">
        <v>11.64</v>
      </c>
      <c r="O1014" s="5" t="n">
        <v>2.91</v>
      </c>
      <c r="P1014" s="5" t="n">
        <v>9.699999999999999</v>
      </c>
      <c r="Q1014" s="5" t="n">
        <v>38.8</v>
      </c>
      <c r="R1014" s="6" t="n">
        <v>1</v>
      </c>
      <c r="S1014" s="5">
        <f>I1014-J1014-K1014-L1014</f>
        <v/>
      </c>
      <c r="T1014" s="5">
        <f>L1014-M1014-N1014-O1014-P1014-Q1014</f>
        <v/>
      </c>
    </row>
    <row r="1015">
      <c r="A1015" s="4" t="inlineStr">
        <is>
          <t>O20240125-0433-01</t>
        </is>
      </c>
      <c r="B1015" s="4" t="inlineStr">
        <is>
          <t>C202401-0433</t>
        </is>
      </c>
      <c r="C1015" s="4" t="inlineStr">
        <is>
          <t>2024-01-25</t>
        </is>
      </c>
      <c r="D1015" s="4" t="inlineStr">
        <is>
          <t>2024-01-25</t>
        </is>
      </c>
      <c r="E1015" s="4" t="inlineStr">
        <is>
          <t>2024-01</t>
        </is>
      </c>
      <c r="F1015" s="4" t="n">
        <v>0</v>
      </c>
      <c r="G1015" s="4" t="inlineStr">
        <is>
          <t>Email</t>
        </is>
      </c>
      <c r="H1015" s="4" t="inlineStr">
        <is>
          <t>Supplements</t>
        </is>
      </c>
      <c r="I1015" s="5" t="n">
        <v>98.28</v>
      </c>
      <c r="J1015" s="5" t="n">
        <v>7.28</v>
      </c>
      <c r="K1015" s="5" t="n">
        <v>0</v>
      </c>
      <c r="L1015" s="5" t="n">
        <v>91</v>
      </c>
      <c r="M1015" s="5" t="n">
        <v>31.85</v>
      </c>
      <c r="N1015" s="5" t="n">
        <v>10.92</v>
      </c>
      <c r="O1015" s="5" t="n">
        <v>2.73</v>
      </c>
      <c r="P1015" s="5" t="n">
        <v>9.1</v>
      </c>
      <c r="Q1015" s="5" t="n">
        <v>36.4</v>
      </c>
      <c r="R1015" s="6" t="n">
        <v>1</v>
      </c>
      <c r="S1015" s="5">
        <f>I1015-J1015-K1015-L1015</f>
        <v/>
      </c>
      <c r="T1015" s="5">
        <f>L1015-M1015-N1015-O1015-P1015-Q1015</f>
        <v/>
      </c>
    </row>
    <row r="1016">
      <c r="A1016" s="4" t="inlineStr">
        <is>
          <t>O20240225-0433-01</t>
        </is>
      </c>
      <c r="B1016" s="4" t="inlineStr">
        <is>
          <t>C202401-0433</t>
        </is>
      </c>
      <c r="C1016" s="4" t="inlineStr">
        <is>
          <t>2024-02-25</t>
        </is>
      </c>
      <c r="D1016" s="4" t="inlineStr">
        <is>
          <t>2024-01-25</t>
        </is>
      </c>
      <c r="E1016" s="4" t="inlineStr">
        <is>
          <t>2024-01</t>
        </is>
      </c>
      <c r="F1016" s="4" t="n">
        <v>1</v>
      </c>
      <c r="G1016" s="4" t="inlineStr">
        <is>
          <t>Email</t>
        </is>
      </c>
      <c r="H1016" s="4" t="inlineStr">
        <is>
          <t>Supplements</t>
        </is>
      </c>
      <c r="I1016" s="5" t="n">
        <v>73.44</v>
      </c>
      <c r="J1016" s="5" t="n">
        <v>5.44</v>
      </c>
      <c r="K1016" s="5" t="n">
        <v>0</v>
      </c>
      <c r="L1016" s="5" t="n">
        <v>68</v>
      </c>
      <c r="M1016" s="5" t="n">
        <v>23.8</v>
      </c>
      <c r="N1016" s="5" t="n">
        <v>8.16</v>
      </c>
      <c r="O1016" s="5" t="n">
        <v>2.04</v>
      </c>
      <c r="P1016" s="5" t="n">
        <v>6.8</v>
      </c>
      <c r="Q1016" s="5" t="n">
        <v>27.2</v>
      </c>
      <c r="R1016" s="6" t="n">
        <v>0</v>
      </c>
      <c r="S1016" s="5">
        <f>I1016-J1016-K1016-L1016</f>
        <v/>
      </c>
      <c r="T1016" s="5">
        <f>L1016-M1016-N1016-O1016-P1016-Q1016</f>
        <v/>
      </c>
    </row>
    <row r="1017">
      <c r="A1017" s="4" t="inlineStr">
        <is>
          <t>O20240325-0433-01</t>
        </is>
      </c>
      <c r="B1017" s="4" t="inlineStr">
        <is>
          <t>C202401-0433</t>
        </is>
      </c>
      <c r="C1017" s="4" t="inlineStr">
        <is>
          <t>2024-03-25</t>
        </is>
      </c>
      <c r="D1017" s="4" t="inlineStr">
        <is>
          <t>2024-01-25</t>
        </is>
      </c>
      <c r="E1017" s="4" t="inlineStr">
        <is>
          <t>2024-01</t>
        </is>
      </c>
      <c r="F1017" s="4" t="n">
        <v>2</v>
      </c>
      <c r="G1017" s="4" t="inlineStr">
        <is>
          <t>Email</t>
        </is>
      </c>
      <c r="H1017" s="4" t="inlineStr">
        <is>
          <t>Supplements</t>
        </is>
      </c>
      <c r="I1017" s="5" t="n">
        <v>87.48</v>
      </c>
      <c r="J1017" s="5" t="n">
        <v>6.48</v>
      </c>
      <c r="K1017" s="5" t="n">
        <v>0</v>
      </c>
      <c r="L1017" s="5" t="n">
        <v>81</v>
      </c>
      <c r="M1017" s="5" t="n">
        <v>28.35</v>
      </c>
      <c r="N1017" s="5" t="n">
        <v>9.720000000000001</v>
      </c>
      <c r="O1017" s="5" t="n">
        <v>2.43</v>
      </c>
      <c r="P1017" s="5" t="n">
        <v>8.1</v>
      </c>
      <c r="Q1017" s="5" t="n">
        <v>32.4</v>
      </c>
      <c r="R1017" s="6" t="n">
        <v>0</v>
      </c>
      <c r="S1017" s="5">
        <f>I1017-J1017-K1017-L1017</f>
        <v/>
      </c>
      <c r="T1017" s="5">
        <f>L1017-M1017-N1017-O1017-P1017-Q1017</f>
        <v/>
      </c>
    </row>
    <row r="1018">
      <c r="A1018" s="4" t="inlineStr">
        <is>
          <t>O20240525-0433-01</t>
        </is>
      </c>
      <c r="B1018" s="4" t="inlineStr">
        <is>
          <t>C202401-0433</t>
        </is>
      </c>
      <c r="C1018" s="4" t="inlineStr">
        <is>
          <t>2024-05-25</t>
        </is>
      </c>
      <c r="D1018" s="4" t="inlineStr">
        <is>
          <t>2024-01-25</t>
        </is>
      </c>
      <c r="E1018" s="4" t="inlineStr">
        <is>
          <t>2024-01</t>
        </is>
      </c>
      <c r="F1018" s="4" t="n">
        <v>4</v>
      </c>
      <c r="G1018" s="4" t="inlineStr">
        <is>
          <t>Email</t>
        </is>
      </c>
      <c r="H1018" s="4" t="inlineStr">
        <is>
          <t>Supplements</t>
        </is>
      </c>
      <c r="I1018" s="5" t="n">
        <v>74.52</v>
      </c>
      <c r="J1018" s="5" t="n">
        <v>5.52</v>
      </c>
      <c r="K1018" s="5" t="n">
        <v>0</v>
      </c>
      <c r="L1018" s="5" t="n">
        <v>69</v>
      </c>
      <c r="M1018" s="5" t="n">
        <v>24.15</v>
      </c>
      <c r="N1018" s="5" t="n">
        <v>8.279999999999999</v>
      </c>
      <c r="O1018" s="5" t="n">
        <v>2.07</v>
      </c>
      <c r="P1018" s="5" t="n">
        <v>6.9</v>
      </c>
      <c r="Q1018" s="5" t="n">
        <v>27.6</v>
      </c>
      <c r="R1018" s="6" t="n">
        <v>0</v>
      </c>
      <c r="S1018" s="5">
        <f>I1018-J1018-K1018-L1018</f>
        <v/>
      </c>
      <c r="T1018" s="5">
        <f>L1018-M1018-N1018-O1018-P1018-Q1018</f>
        <v/>
      </c>
    </row>
    <row r="1019">
      <c r="A1019" s="4" t="inlineStr">
        <is>
          <t>O20241025-0433-01</t>
        </is>
      </c>
      <c r="B1019" s="4" t="inlineStr">
        <is>
          <t>C202401-0433</t>
        </is>
      </c>
      <c r="C1019" s="4" t="inlineStr">
        <is>
          <t>2024-10-25</t>
        </is>
      </c>
      <c r="D1019" s="4" t="inlineStr">
        <is>
          <t>2024-01-25</t>
        </is>
      </c>
      <c r="E1019" s="4" t="inlineStr">
        <is>
          <t>2024-01</t>
        </is>
      </c>
      <c r="F1019" s="4" t="n">
        <v>9</v>
      </c>
      <c r="G1019" s="4" t="inlineStr">
        <is>
          <t>Email</t>
        </is>
      </c>
      <c r="H1019" s="4" t="inlineStr">
        <is>
          <t>Supplements</t>
        </is>
      </c>
      <c r="I1019" s="5" t="n">
        <v>49.68</v>
      </c>
      <c r="J1019" s="5" t="n">
        <v>3.68</v>
      </c>
      <c r="K1019" s="5" t="n">
        <v>0</v>
      </c>
      <c r="L1019" s="5" t="n">
        <v>46</v>
      </c>
      <c r="M1019" s="5" t="n">
        <v>16.1</v>
      </c>
      <c r="N1019" s="5" t="n">
        <v>5.52</v>
      </c>
      <c r="O1019" s="5" t="n">
        <v>1.38</v>
      </c>
      <c r="P1019" s="5" t="n">
        <v>4.6</v>
      </c>
      <c r="Q1019" s="5" t="n">
        <v>18.4</v>
      </c>
      <c r="R1019" s="6" t="n">
        <v>0</v>
      </c>
      <c r="S1019" s="5">
        <f>I1019-J1019-K1019-L1019</f>
        <v/>
      </c>
      <c r="T1019" s="5">
        <f>L1019-M1019-N1019-O1019-P1019-Q1019</f>
        <v/>
      </c>
    </row>
    <row r="1020">
      <c r="A1020" s="4" t="inlineStr">
        <is>
          <t>O20241125-0433-01</t>
        </is>
      </c>
      <c r="B1020" s="4" t="inlineStr">
        <is>
          <t>C202401-0433</t>
        </is>
      </c>
      <c r="C1020" s="4" t="inlineStr">
        <is>
          <t>2024-11-25</t>
        </is>
      </c>
      <c r="D1020" s="4" t="inlineStr">
        <is>
          <t>2024-01-25</t>
        </is>
      </c>
      <c r="E1020" s="4" t="inlineStr">
        <is>
          <t>2024-01</t>
        </is>
      </c>
      <c r="F1020" s="4" t="n">
        <v>10</v>
      </c>
      <c r="G1020" s="4" t="inlineStr">
        <is>
          <t>Email</t>
        </is>
      </c>
      <c r="H1020" s="4" t="inlineStr">
        <is>
          <t>Supplements</t>
        </is>
      </c>
      <c r="I1020" s="5" t="n">
        <v>60.48</v>
      </c>
      <c r="J1020" s="5" t="n">
        <v>4.48</v>
      </c>
      <c r="K1020" s="5" t="n">
        <v>0</v>
      </c>
      <c r="L1020" s="5" t="n">
        <v>56</v>
      </c>
      <c r="M1020" s="5" t="n">
        <v>19.6</v>
      </c>
      <c r="N1020" s="5" t="n">
        <v>6.72</v>
      </c>
      <c r="O1020" s="5" t="n">
        <v>1.68</v>
      </c>
      <c r="P1020" s="5" t="n">
        <v>5.6</v>
      </c>
      <c r="Q1020" s="5" t="n">
        <v>22.4</v>
      </c>
      <c r="R1020" s="6" t="n">
        <v>0</v>
      </c>
      <c r="S1020" s="5">
        <f>I1020-J1020-K1020-L1020</f>
        <v/>
      </c>
      <c r="T1020" s="5">
        <f>L1020-M1020-N1020-O1020-P1020-Q1020</f>
        <v/>
      </c>
    </row>
    <row r="1021">
      <c r="A1021" s="4" t="inlineStr">
        <is>
          <t>O20251025-0433-01</t>
        </is>
      </c>
      <c r="B1021" s="4" t="inlineStr">
        <is>
          <t>C202401-0433</t>
        </is>
      </c>
      <c r="C1021" s="4" t="inlineStr">
        <is>
          <t>2025-10-25</t>
        </is>
      </c>
      <c r="D1021" s="4" t="inlineStr">
        <is>
          <t>2024-01-25</t>
        </is>
      </c>
      <c r="E1021" s="4" t="inlineStr">
        <is>
          <t>2024-01</t>
        </is>
      </c>
      <c r="F1021" s="4" t="n">
        <v>21</v>
      </c>
      <c r="G1021" s="4" t="inlineStr">
        <is>
          <t>Email</t>
        </is>
      </c>
      <c r="H1021" s="4" t="inlineStr">
        <is>
          <t>Supplements</t>
        </is>
      </c>
      <c r="I1021" s="5" t="n">
        <v>57.24</v>
      </c>
      <c r="J1021" s="5" t="n">
        <v>4.24</v>
      </c>
      <c r="K1021" s="5" t="n">
        <v>0</v>
      </c>
      <c r="L1021" s="5" t="n">
        <v>53</v>
      </c>
      <c r="M1021" s="5" t="n">
        <v>18.55</v>
      </c>
      <c r="N1021" s="5" t="n">
        <v>6.36</v>
      </c>
      <c r="O1021" s="5" t="n">
        <v>1.59</v>
      </c>
      <c r="P1021" s="5" t="n">
        <v>5.3</v>
      </c>
      <c r="Q1021" s="5" t="n">
        <v>21.2</v>
      </c>
      <c r="R1021" s="6" t="n">
        <v>0</v>
      </c>
      <c r="S1021" s="5">
        <f>I1021-J1021-K1021-L1021</f>
        <v/>
      </c>
      <c r="T1021" s="5">
        <f>L1021-M1021-N1021-O1021-P1021-Q1021</f>
        <v/>
      </c>
    </row>
    <row r="1022">
      <c r="A1022" s="4" t="inlineStr">
        <is>
          <t>O20251225-0433-01</t>
        </is>
      </c>
      <c r="B1022" s="4" t="inlineStr">
        <is>
          <t>C202401-0433</t>
        </is>
      </c>
      <c r="C1022" s="4" t="inlineStr">
        <is>
          <t>2025-12-25</t>
        </is>
      </c>
      <c r="D1022" s="4" t="inlineStr">
        <is>
          <t>2024-01-25</t>
        </is>
      </c>
      <c r="E1022" s="4" t="inlineStr">
        <is>
          <t>2024-01</t>
        </is>
      </c>
      <c r="F1022" s="4" t="n">
        <v>23</v>
      </c>
      <c r="G1022" s="4" t="inlineStr">
        <is>
          <t>Email</t>
        </is>
      </c>
      <c r="H1022" s="4" t="inlineStr">
        <is>
          <t>Supplements</t>
        </is>
      </c>
      <c r="I1022" s="5" t="n">
        <v>47.52</v>
      </c>
      <c r="J1022" s="5" t="n">
        <v>3.52</v>
      </c>
      <c r="K1022" s="5" t="n">
        <v>0</v>
      </c>
      <c r="L1022" s="5" t="n">
        <v>44</v>
      </c>
      <c r="M1022" s="5" t="n">
        <v>15.4</v>
      </c>
      <c r="N1022" s="5" t="n">
        <v>5.28</v>
      </c>
      <c r="O1022" s="5" t="n">
        <v>1.32</v>
      </c>
      <c r="P1022" s="5" t="n">
        <v>4.4</v>
      </c>
      <c r="Q1022" s="5" t="n">
        <v>17.6</v>
      </c>
      <c r="R1022" s="6" t="n">
        <v>0</v>
      </c>
      <c r="S1022" s="5">
        <f>I1022-J1022-K1022-L1022</f>
        <v/>
      </c>
      <c r="T1022" s="5">
        <f>L1022-M1022-N1022-O1022-P1022-Q1022</f>
        <v/>
      </c>
    </row>
    <row r="1023">
      <c r="A1023" s="4" t="inlineStr">
        <is>
          <t>O20240130-0434-01</t>
        </is>
      </c>
      <c r="B1023" s="4" t="inlineStr">
        <is>
          <t>C202401-0434</t>
        </is>
      </c>
      <c r="C1023" s="4" t="inlineStr">
        <is>
          <t>2024-01-30</t>
        </is>
      </c>
      <c r="D1023" s="4" t="inlineStr">
        <is>
          <t>2024-01-30</t>
        </is>
      </c>
      <c r="E1023" s="4" t="inlineStr">
        <is>
          <t>2024-01</t>
        </is>
      </c>
      <c r="F1023" s="4" t="n">
        <v>0</v>
      </c>
      <c r="G1023" s="4" t="inlineStr">
        <is>
          <t>Organic search</t>
        </is>
      </c>
      <c r="H1023" s="4" t="inlineStr">
        <is>
          <t>Home</t>
        </is>
      </c>
      <c r="I1023" s="5" t="n">
        <v>96.12</v>
      </c>
      <c r="J1023" s="5" t="n">
        <v>7.12</v>
      </c>
      <c r="K1023" s="5" t="n">
        <v>0</v>
      </c>
      <c r="L1023" s="5" t="n">
        <v>89</v>
      </c>
      <c r="M1023" s="5" t="n">
        <v>31.15</v>
      </c>
      <c r="N1023" s="5" t="n">
        <v>10.68</v>
      </c>
      <c r="O1023" s="5" t="n">
        <v>2.67</v>
      </c>
      <c r="P1023" s="5" t="n">
        <v>8.9</v>
      </c>
      <c r="Q1023" s="5" t="n">
        <v>35.6</v>
      </c>
      <c r="R1023" s="6" t="n">
        <v>1</v>
      </c>
      <c r="S1023" s="5">
        <f>I1023-J1023-K1023-L1023</f>
        <v/>
      </c>
      <c r="T1023" s="5">
        <f>L1023-M1023-N1023-O1023-P1023-Q1023</f>
        <v/>
      </c>
    </row>
    <row r="1024">
      <c r="A1024" s="4" t="inlineStr">
        <is>
          <t>O20240104-0435-01</t>
        </is>
      </c>
      <c r="B1024" s="4" t="inlineStr">
        <is>
          <t>C202401-0435</t>
        </is>
      </c>
      <c r="C1024" s="4" t="inlineStr">
        <is>
          <t>2024-01-04</t>
        </is>
      </c>
      <c r="D1024" s="4" t="inlineStr">
        <is>
          <t>2024-01-04</t>
        </is>
      </c>
      <c r="E1024" s="4" t="inlineStr">
        <is>
          <t>2024-01</t>
        </is>
      </c>
      <c r="F1024" s="4" t="n">
        <v>0</v>
      </c>
      <c r="G1024" s="4" t="inlineStr">
        <is>
          <t>Paid social</t>
        </is>
      </c>
      <c r="H1024" s="4" t="inlineStr">
        <is>
          <t>Accessories</t>
        </is>
      </c>
      <c r="I1024" s="5" t="n">
        <v>102.6</v>
      </c>
      <c r="J1024" s="5" t="n">
        <v>7.6</v>
      </c>
      <c r="K1024" s="5" t="n">
        <v>0</v>
      </c>
      <c r="L1024" s="5" t="n">
        <v>95</v>
      </c>
      <c r="M1024" s="5" t="n">
        <v>33.25</v>
      </c>
      <c r="N1024" s="5" t="n">
        <v>11.4</v>
      </c>
      <c r="O1024" s="5" t="n">
        <v>2.85</v>
      </c>
      <c r="P1024" s="5" t="n">
        <v>9.5</v>
      </c>
      <c r="Q1024" s="5" t="n">
        <v>38</v>
      </c>
      <c r="R1024" s="6" t="n">
        <v>1</v>
      </c>
      <c r="S1024" s="5">
        <f>I1024-J1024-K1024-L1024</f>
        <v/>
      </c>
      <c r="T1024" s="5">
        <f>L1024-M1024-N1024-O1024-P1024-Q1024</f>
        <v/>
      </c>
    </row>
    <row r="1025">
      <c r="A1025" s="4" t="inlineStr">
        <is>
          <t>O20240204-0435-01</t>
        </is>
      </c>
      <c r="B1025" s="4" t="inlineStr">
        <is>
          <t>C202401-0435</t>
        </is>
      </c>
      <c r="C1025" s="4" t="inlineStr">
        <is>
          <t>2024-02-04</t>
        </is>
      </c>
      <c r="D1025" s="4" t="inlineStr">
        <is>
          <t>2024-01-04</t>
        </is>
      </c>
      <c r="E1025" s="4" t="inlineStr">
        <is>
          <t>2024-01</t>
        </is>
      </c>
      <c r="F1025" s="4" t="n">
        <v>1</v>
      </c>
      <c r="G1025" s="4" t="inlineStr">
        <is>
          <t>Paid social</t>
        </is>
      </c>
      <c r="H1025" s="4" t="inlineStr">
        <is>
          <t>Accessories</t>
        </is>
      </c>
      <c r="I1025" s="5" t="n">
        <v>99.36</v>
      </c>
      <c r="J1025" s="5" t="n">
        <v>7.36</v>
      </c>
      <c r="K1025" s="5" t="n">
        <v>0</v>
      </c>
      <c r="L1025" s="5" t="n">
        <v>92</v>
      </c>
      <c r="M1025" s="5" t="n">
        <v>32.2</v>
      </c>
      <c r="N1025" s="5" t="n">
        <v>11.04</v>
      </c>
      <c r="O1025" s="5" t="n">
        <v>2.76</v>
      </c>
      <c r="P1025" s="5" t="n">
        <v>9.199999999999999</v>
      </c>
      <c r="Q1025" s="5" t="n">
        <v>36.8</v>
      </c>
      <c r="R1025" s="6" t="n">
        <v>0</v>
      </c>
      <c r="S1025" s="5">
        <f>I1025-J1025-K1025-L1025</f>
        <v/>
      </c>
      <c r="T1025" s="5">
        <f>L1025-M1025-N1025-O1025-P1025-Q1025</f>
        <v/>
      </c>
    </row>
    <row r="1026">
      <c r="A1026" s="4" t="inlineStr">
        <is>
          <t>O20240304-0435-01</t>
        </is>
      </c>
      <c r="B1026" s="4" t="inlineStr">
        <is>
          <t>C202401-0435</t>
        </is>
      </c>
      <c r="C1026" s="4" t="inlineStr">
        <is>
          <t>2024-03-04</t>
        </is>
      </c>
      <c r="D1026" s="4" t="inlineStr">
        <is>
          <t>2024-01-04</t>
        </is>
      </c>
      <c r="E1026" s="4" t="inlineStr">
        <is>
          <t>2024-01</t>
        </is>
      </c>
      <c r="F1026" s="4" t="n">
        <v>2</v>
      </c>
      <c r="G1026" s="4" t="inlineStr">
        <is>
          <t>Paid social</t>
        </is>
      </c>
      <c r="H1026" s="4" t="inlineStr">
        <is>
          <t>Accessories</t>
        </is>
      </c>
      <c r="I1026" s="5" t="n">
        <v>91.8</v>
      </c>
      <c r="J1026" s="5" t="n">
        <v>6.8</v>
      </c>
      <c r="K1026" s="5" t="n">
        <v>0</v>
      </c>
      <c r="L1026" s="5" t="n">
        <v>85</v>
      </c>
      <c r="M1026" s="5" t="n">
        <v>29.75</v>
      </c>
      <c r="N1026" s="5" t="n">
        <v>10.2</v>
      </c>
      <c r="O1026" s="5" t="n">
        <v>2.55</v>
      </c>
      <c r="P1026" s="5" t="n">
        <v>8.5</v>
      </c>
      <c r="Q1026" s="5" t="n">
        <v>34</v>
      </c>
      <c r="R1026" s="6" t="n">
        <v>0</v>
      </c>
      <c r="S1026" s="5">
        <f>I1026-J1026-K1026-L1026</f>
        <v/>
      </c>
      <c r="T1026" s="5">
        <f>L1026-M1026-N1026-O1026-P1026-Q1026</f>
        <v/>
      </c>
    </row>
    <row r="1027">
      <c r="A1027" s="4" t="inlineStr">
        <is>
          <t>O20240804-0435-01</t>
        </is>
      </c>
      <c r="B1027" s="4" t="inlineStr">
        <is>
          <t>C202401-0435</t>
        </is>
      </c>
      <c r="C1027" s="4" t="inlineStr">
        <is>
          <t>2024-08-04</t>
        </is>
      </c>
      <c r="D1027" s="4" t="inlineStr">
        <is>
          <t>2024-01-04</t>
        </is>
      </c>
      <c r="E1027" s="4" t="inlineStr">
        <is>
          <t>2024-01</t>
        </is>
      </c>
      <c r="F1027" s="4" t="n">
        <v>7</v>
      </c>
      <c r="G1027" s="4" t="inlineStr">
        <is>
          <t>Paid social</t>
        </is>
      </c>
      <c r="H1027" s="4" t="inlineStr">
        <is>
          <t>Accessories</t>
        </is>
      </c>
      <c r="I1027" s="5" t="n">
        <v>62.64</v>
      </c>
      <c r="J1027" s="5" t="n">
        <v>4.64</v>
      </c>
      <c r="K1027" s="5" t="n">
        <v>0</v>
      </c>
      <c r="L1027" s="5" t="n">
        <v>58</v>
      </c>
      <c r="M1027" s="5" t="n">
        <v>20.3</v>
      </c>
      <c r="N1027" s="5" t="n">
        <v>6.96</v>
      </c>
      <c r="O1027" s="5" t="n">
        <v>1.74</v>
      </c>
      <c r="P1027" s="5" t="n">
        <v>5.8</v>
      </c>
      <c r="Q1027" s="5" t="n">
        <v>23.2</v>
      </c>
      <c r="R1027" s="6" t="n">
        <v>0</v>
      </c>
      <c r="S1027" s="5">
        <f>I1027-J1027-K1027-L1027</f>
        <v/>
      </c>
      <c r="T1027" s="5">
        <f>L1027-M1027-N1027-O1027-P1027-Q1027</f>
        <v/>
      </c>
    </row>
    <row r="1028">
      <c r="A1028" s="4" t="inlineStr">
        <is>
          <t>O20240904-0435-01</t>
        </is>
      </c>
      <c r="B1028" s="4" t="inlineStr">
        <is>
          <t>C202401-0435</t>
        </is>
      </c>
      <c r="C1028" s="4" t="inlineStr">
        <is>
          <t>2024-09-04</t>
        </is>
      </c>
      <c r="D1028" s="4" t="inlineStr">
        <is>
          <t>2024-01-04</t>
        </is>
      </c>
      <c r="E1028" s="4" t="inlineStr">
        <is>
          <t>2024-01</t>
        </is>
      </c>
      <c r="F1028" s="4" t="n">
        <v>8</v>
      </c>
      <c r="G1028" s="4" t="inlineStr">
        <is>
          <t>Paid social</t>
        </is>
      </c>
      <c r="H1028" s="4" t="inlineStr">
        <is>
          <t>Accessories</t>
        </is>
      </c>
      <c r="I1028" s="5" t="n">
        <v>65.54000000000001</v>
      </c>
      <c r="J1028" s="5" t="n">
        <v>4.64</v>
      </c>
      <c r="K1028" s="5" t="n">
        <v>2.9</v>
      </c>
      <c r="L1028" s="5" t="n">
        <v>58</v>
      </c>
      <c r="M1028" s="5" t="n">
        <v>20.3</v>
      </c>
      <c r="N1028" s="5" t="n">
        <v>6.96</v>
      </c>
      <c r="O1028" s="5" t="n">
        <v>1.74</v>
      </c>
      <c r="P1028" s="5" t="n">
        <v>5.8</v>
      </c>
      <c r="Q1028" s="5" t="n">
        <v>23.2</v>
      </c>
      <c r="R1028" s="6" t="n">
        <v>0</v>
      </c>
      <c r="S1028" s="5">
        <f>I1028-J1028-K1028-L1028</f>
        <v/>
      </c>
      <c r="T1028" s="5">
        <f>L1028-M1028-N1028-O1028-P1028-Q1028</f>
        <v/>
      </c>
    </row>
    <row r="1029">
      <c r="A1029" s="4" t="inlineStr">
        <is>
          <t>O20251004-0435-01</t>
        </is>
      </c>
      <c r="B1029" s="4" t="inlineStr">
        <is>
          <t>C202401-0435</t>
        </is>
      </c>
      <c r="C1029" s="4" t="inlineStr">
        <is>
          <t>2025-10-04</t>
        </is>
      </c>
      <c r="D1029" s="4" t="inlineStr">
        <is>
          <t>2024-01-04</t>
        </is>
      </c>
      <c r="E1029" s="4" t="inlineStr">
        <is>
          <t>2024-01</t>
        </is>
      </c>
      <c r="F1029" s="4" t="n">
        <v>21</v>
      </c>
      <c r="G1029" s="4" t="inlineStr">
        <is>
          <t>Paid social</t>
        </is>
      </c>
      <c r="H1029" s="4" t="inlineStr">
        <is>
          <t>Accessories</t>
        </is>
      </c>
      <c r="I1029" s="5" t="n">
        <v>56.16</v>
      </c>
      <c r="J1029" s="5" t="n">
        <v>4.16</v>
      </c>
      <c r="K1029" s="5" t="n">
        <v>0</v>
      </c>
      <c r="L1029" s="5" t="n">
        <v>52</v>
      </c>
      <c r="M1029" s="5" t="n">
        <v>18.2</v>
      </c>
      <c r="N1029" s="5" t="n">
        <v>6.24</v>
      </c>
      <c r="O1029" s="5" t="n">
        <v>1.56</v>
      </c>
      <c r="P1029" s="5" t="n">
        <v>5.2</v>
      </c>
      <c r="Q1029" s="5" t="n">
        <v>20.8</v>
      </c>
      <c r="R1029" s="6" t="n">
        <v>0</v>
      </c>
      <c r="S1029" s="5">
        <f>I1029-J1029-K1029-L1029</f>
        <v/>
      </c>
      <c r="T1029" s="5">
        <f>L1029-M1029-N1029-O1029-P1029-Q1029</f>
        <v/>
      </c>
    </row>
    <row r="1030">
      <c r="A1030" s="4" t="inlineStr">
        <is>
          <t>O20240109-0436-01</t>
        </is>
      </c>
      <c r="B1030" s="4" t="inlineStr">
        <is>
          <t>C202401-0436</t>
        </is>
      </c>
      <c r="C1030" s="4" t="inlineStr">
        <is>
          <t>2024-01-09</t>
        </is>
      </c>
      <c r="D1030" s="4" t="inlineStr">
        <is>
          <t>2024-01-09</t>
        </is>
      </c>
      <c r="E1030" s="4" t="inlineStr">
        <is>
          <t>2024-01</t>
        </is>
      </c>
      <c r="F1030" s="4" t="n">
        <v>0</v>
      </c>
      <c r="G1030" s="4" t="inlineStr">
        <is>
          <t>Paid social</t>
        </is>
      </c>
      <c r="H1030" s="4" t="inlineStr">
        <is>
          <t>Skincare</t>
        </is>
      </c>
      <c r="I1030" s="5" t="n">
        <v>93.95999999999999</v>
      </c>
      <c r="J1030" s="5" t="n">
        <v>6.96</v>
      </c>
      <c r="K1030" s="5" t="n">
        <v>0</v>
      </c>
      <c r="L1030" s="5" t="n">
        <v>87</v>
      </c>
      <c r="M1030" s="5" t="n">
        <v>30.45</v>
      </c>
      <c r="N1030" s="5" t="n">
        <v>10.44</v>
      </c>
      <c r="O1030" s="5" t="n">
        <v>2.61</v>
      </c>
      <c r="P1030" s="5" t="n">
        <v>8.699999999999999</v>
      </c>
      <c r="Q1030" s="5" t="n">
        <v>34.8</v>
      </c>
      <c r="R1030" s="6" t="n">
        <v>1</v>
      </c>
      <c r="S1030" s="5">
        <f>I1030-J1030-K1030-L1030</f>
        <v/>
      </c>
      <c r="T1030" s="5">
        <f>L1030-M1030-N1030-O1030-P1030-Q1030</f>
        <v/>
      </c>
    </row>
    <row r="1031">
      <c r="A1031" s="4" t="inlineStr">
        <is>
          <t>O20240114-0437-01</t>
        </is>
      </c>
      <c r="B1031" s="4" t="inlineStr">
        <is>
          <t>C202401-0437</t>
        </is>
      </c>
      <c r="C1031" s="4" t="inlineStr">
        <is>
          <t>2024-01-14</t>
        </is>
      </c>
      <c r="D1031" s="4" t="inlineStr">
        <is>
          <t>2024-01-14</t>
        </is>
      </c>
      <c r="E1031" s="4" t="inlineStr">
        <is>
          <t>2024-01</t>
        </is>
      </c>
      <c r="F1031" s="4" t="n">
        <v>0</v>
      </c>
      <c r="G1031" s="4" t="inlineStr">
        <is>
          <t>Paid social</t>
        </is>
      </c>
      <c r="H1031" s="4" t="inlineStr">
        <is>
          <t>Skincare</t>
        </is>
      </c>
      <c r="I1031" s="5" t="n">
        <v>108</v>
      </c>
      <c r="J1031" s="5" t="n">
        <v>8</v>
      </c>
      <c r="K1031" s="5" t="n">
        <v>0</v>
      </c>
      <c r="L1031" s="5" t="n">
        <v>100</v>
      </c>
      <c r="M1031" s="5" t="n">
        <v>35</v>
      </c>
      <c r="N1031" s="5" t="n">
        <v>12</v>
      </c>
      <c r="O1031" s="5" t="n">
        <v>3</v>
      </c>
      <c r="P1031" s="5" t="n">
        <v>10</v>
      </c>
      <c r="Q1031" s="5" t="n">
        <v>40</v>
      </c>
      <c r="R1031" s="6" t="n">
        <v>1</v>
      </c>
      <c r="S1031" s="5">
        <f>I1031-J1031-K1031-L1031</f>
        <v/>
      </c>
      <c r="T1031" s="5">
        <f>L1031-M1031-N1031-O1031-P1031-Q1031</f>
        <v/>
      </c>
    </row>
    <row r="1032">
      <c r="A1032" s="4" t="inlineStr">
        <is>
          <t>O20240119-0438-01</t>
        </is>
      </c>
      <c r="B1032" s="4" t="inlineStr">
        <is>
          <t>C202401-0438</t>
        </is>
      </c>
      <c r="C1032" s="4" t="inlineStr">
        <is>
          <t>2024-01-19</t>
        </is>
      </c>
      <c r="D1032" s="4" t="inlineStr">
        <is>
          <t>2024-01-19</t>
        </is>
      </c>
      <c r="E1032" s="4" t="inlineStr">
        <is>
          <t>2024-01</t>
        </is>
      </c>
      <c r="F1032" s="4" t="n">
        <v>0</v>
      </c>
      <c r="G1032" s="4" t="inlineStr">
        <is>
          <t>Paid social</t>
        </is>
      </c>
      <c r="H1032" s="4" t="inlineStr">
        <is>
          <t>Supplements</t>
        </is>
      </c>
      <c r="I1032" s="5" t="n">
        <v>96.12</v>
      </c>
      <c r="J1032" s="5" t="n">
        <v>7.12</v>
      </c>
      <c r="K1032" s="5" t="n">
        <v>0</v>
      </c>
      <c r="L1032" s="5" t="n">
        <v>89</v>
      </c>
      <c r="M1032" s="5" t="n">
        <v>31.15</v>
      </c>
      <c r="N1032" s="5" t="n">
        <v>10.68</v>
      </c>
      <c r="O1032" s="5" t="n">
        <v>2.67</v>
      </c>
      <c r="P1032" s="5" t="n">
        <v>8.9</v>
      </c>
      <c r="Q1032" s="5" t="n">
        <v>35.6</v>
      </c>
      <c r="R1032" s="6" t="n">
        <v>1</v>
      </c>
      <c r="S1032" s="5">
        <f>I1032-J1032-K1032-L1032</f>
        <v/>
      </c>
      <c r="T1032" s="5">
        <f>L1032-M1032-N1032-O1032-P1032-Q1032</f>
        <v/>
      </c>
    </row>
    <row r="1033">
      <c r="A1033" s="4" t="inlineStr">
        <is>
          <t>O20240124-0439-01</t>
        </is>
      </c>
      <c r="B1033" s="4" t="inlineStr">
        <is>
          <t>C202401-0439</t>
        </is>
      </c>
      <c r="C1033" s="4" t="inlineStr">
        <is>
          <t>2024-01-24</t>
        </is>
      </c>
      <c r="D1033" s="4" t="inlineStr">
        <is>
          <t>2024-01-24</t>
        </is>
      </c>
      <c r="E1033" s="4" t="inlineStr">
        <is>
          <t>2024-01</t>
        </is>
      </c>
      <c r="F1033" s="4" t="n">
        <v>0</v>
      </c>
      <c r="G1033" s="4" t="inlineStr">
        <is>
          <t>Paid social</t>
        </is>
      </c>
      <c r="H1033" s="4" t="inlineStr">
        <is>
          <t>Apparel</t>
        </is>
      </c>
      <c r="I1033" s="5" t="n">
        <v>95.04000000000001</v>
      </c>
      <c r="J1033" s="5" t="n">
        <v>7.04</v>
      </c>
      <c r="K1033" s="5" t="n">
        <v>0</v>
      </c>
      <c r="L1033" s="5" t="n">
        <v>88</v>
      </c>
      <c r="M1033" s="5" t="n">
        <v>30.8</v>
      </c>
      <c r="N1033" s="5" t="n">
        <v>10.56</v>
      </c>
      <c r="O1033" s="5" t="n">
        <v>2.64</v>
      </c>
      <c r="P1033" s="5" t="n">
        <v>8.800000000000001</v>
      </c>
      <c r="Q1033" s="5" t="n">
        <v>35.2</v>
      </c>
      <c r="R1033" s="6" t="n">
        <v>1</v>
      </c>
      <c r="S1033" s="5">
        <f>I1033-J1033-K1033-L1033</f>
        <v/>
      </c>
      <c r="T1033" s="5">
        <f>L1033-M1033-N1033-O1033-P1033-Q1033</f>
        <v/>
      </c>
    </row>
    <row r="1034">
      <c r="A1034" s="4" t="inlineStr">
        <is>
          <t>O20240224-0439-01</t>
        </is>
      </c>
      <c r="B1034" s="4" t="inlineStr">
        <is>
          <t>C202401-0439</t>
        </is>
      </c>
      <c r="C1034" s="4" t="inlineStr">
        <is>
          <t>2024-02-24</t>
        </is>
      </c>
      <c r="D1034" s="4" t="inlineStr">
        <is>
          <t>2024-01-24</t>
        </is>
      </c>
      <c r="E1034" s="4" t="inlineStr">
        <is>
          <t>2024-01</t>
        </is>
      </c>
      <c r="F1034" s="4" t="n">
        <v>1</v>
      </c>
      <c r="G1034" s="4" t="inlineStr">
        <is>
          <t>Paid social</t>
        </is>
      </c>
      <c r="H1034" s="4" t="inlineStr">
        <is>
          <t>Apparel</t>
        </is>
      </c>
      <c r="I1034" s="5" t="n">
        <v>64.8</v>
      </c>
      <c r="J1034" s="5" t="n">
        <v>4.8</v>
      </c>
      <c r="K1034" s="5" t="n">
        <v>0</v>
      </c>
      <c r="L1034" s="5" t="n">
        <v>60</v>
      </c>
      <c r="M1034" s="5" t="n">
        <v>21</v>
      </c>
      <c r="N1034" s="5" t="n">
        <v>7.2</v>
      </c>
      <c r="O1034" s="5" t="n">
        <v>1.8</v>
      </c>
      <c r="P1034" s="5" t="n">
        <v>6</v>
      </c>
      <c r="Q1034" s="5" t="n">
        <v>24</v>
      </c>
      <c r="R1034" s="6" t="n">
        <v>0</v>
      </c>
      <c r="S1034" s="5">
        <f>I1034-J1034-K1034-L1034</f>
        <v/>
      </c>
      <c r="T1034" s="5">
        <f>L1034-M1034-N1034-O1034-P1034-Q1034</f>
        <v/>
      </c>
    </row>
    <row r="1035">
      <c r="A1035" s="4" t="inlineStr">
        <is>
          <t>O20240129-0440-01</t>
        </is>
      </c>
      <c r="B1035" s="4" t="inlineStr">
        <is>
          <t>C202401-0440</t>
        </is>
      </c>
      <c r="C1035" s="4" t="inlineStr">
        <is>
          <t>2024-01-29</t>
        </is>
      </c>
      <c r="D1035" s="4" t="inlineStr">
        <is>
          <t>2024-01-29</t>
        </is>
      </c>
      <c r="E1035" s="4" t="inlineStr">
        <is>
          <t>2024-01</t>
        </is>
      </c>
      <c r="F1035" s="4" t="n">
        <v>0</v>
      </c>
      <c r="G1035" s="4" t="inlineStr">
        <is>
          <t>Affiliate</t>
        </is>
      </c>
      <c r="H1035" s="4" t="inlineStr">
        <is>
          <t>Supplements</t>
        </is>
      </c>
      <c r="I1035" s="5" t="n">
        <v>116.64</v>
      </c>
      <c r="J1035" s="5" t="n">
        <v>8.640000000000001</v>
      </c>
      <c r="K1035" s="5" t="n">
        <v>0</v>
      </c>
      <c r="L1035" s="5" t="n">
        <v>108</v>
      </c>
      <c r="M1035" s="5" t="n">
        <v>37.8</v>
      </c>
      <c r="N1035" s="5" t="n">
        <v>12.96</v>
      </c>
      <c r="O1035" s="5" t="n">
        <v>3.24</v>
      </c>
      <c r="P1035" s="5" t="n">
        <v>10.8</v>
      </c>
      <c r="Q1035" s="5" t="n">
        <v>43.2</v>
      </c>
      <c r="R1035" s="6" t="n">
        <v>1</v>
      </c>
      <c r="S1035" s="5">
        <f>I1035-J1035-K1035-L1035</f>
        <v/>
      </c>
      <c r="T1035" s="5">
        <f>L1035-M1035-N1035-O1035-P1035-Q1035</f>
        <v/>
      </c>
    </row>
    <row r="1036">
      <c r="A1036" s="4" t="inlineStr">
        <is>
          <t>O20240103-0441-01</t>
        </is>
      </c>
      <c r="B1036" s="4" t="inlineStr">
        <is>
          <t>C202401-0441</t>
        </is>
      </c>
      <c r="C1036" s="4" t="inlineStr">
        <is>
          <t>2024-01-03</t>
        </is>
      </c>
      <c r="D1036" s="4" t="inlineStr">
        <is>
          <t>2024-01-03</t>
        </is>
      </c>
      <c r="E1036" s="4" t="inlineStr">
        <is>
          <t>2024-01</t>
        </is>
      </c>
      <c r="F1036" s="4" t="n">
        <v>0</v>
      </c>
      <c r="G1036" s="4" t="inlineStr">
        <is>
          <t>Paid search</t>
        </is>
      </c>
      <c r="H1036" s="4" t="inlineStr">
        <is>
          <t>Accessories</t>
        </is>
      </c>
      <c r="I1036" s="5" t="n">
        <v>117.72</v>
      </c>
      <c r="J1036" s="5" t="n">
        <v>8.720000000000001</v>
      </c>
      <c r="K1036" s="5" t="n">
        <v>0</v>
      </c>
      <c r="L1036" s="5" t="n">
        <v>109</v>
      </c>
      <c r="M1036" s="5" t="n">
        <v>38.15</v>
      </c>
      <c r="N1036" s="5" t="n">
        <v>13.08</v>
      </c>
      <c r="O1036" s="5" t="n">
        <v>3.27</v>
      </c>
      <c r="P1036" s="5" t="n">
        <v>10.9</v>
      </c>
      <c r="Q1036" s="5" t="n">
        <v>43.6</v>
      </c>
      <c r="R1036" s="6" t="n">
        <v>1</v>
      </c>
      <c r="S1036" s="5">
        <f>I1036-J1036-K1036-L1036</f>
        <v/>
      </c>
      <c r="T1036" s="5">
        <f>L1036-M1036-N1036-O1036-P1036-Q1036</f>
        <v/>
      </c>
    </row>
    <row r="1037">
      <c r="A1037" s="4" t="inlineStr">
        <is>
          <t>O20240108-0442-01</t>
        </is>
      </c>
      <c r="B1037" s="4" t="inlineStr">
        <is>
          <t>C202401-0442</t>
        </is>
      </c>
      <c r="C1037" s="4" t="inlineStr">
        <is>
          <t>2024-01-08</t>
        </is>
      </c>
      <c r="D1037" s="4" t="inlineStr">
        <is>
          <t>2024-01-08</t>
        </is>
      </c>
      <c r="E1037" s="4" t="inlineStr">
        <is>
          <t>2024-01</t>
        </is>
      </c>
      <c r="F1037" s="4" t="n">
        <v>0</v>
      </c>
      <c r="G1037" s="4" t="inlineStr">
        <is>
          <t>Organic search</t>
        </is>
      </c>
      <c r="H1037" s="4" t="inlineStr">
        <is>
          <t>Skincare</t>
        </is>
      </c>
      <c r="I1037" s="5" t="n">
        <v>95.04000000000001</v>
      </c>
      <c r="J1037" s="5" t="n">
        <v>7.04</v>
      </c>
      <c r="K1037" s="5" t="n">
        <v>0</v>
      </c>
      <c r="L1037" s="5" t="n">
        <v>88</v>
      </c>
      <c r="M1037" s="5" t="n">
        <v>30.8</v>
      </c>
      <c r="N1037" s="5" t="n">
        <v>10.56</v>
      </c>
      <c r="O1037" s="5" t="n">
        <v>2.64</v>
      </c>
      <c r="P1037" s="5" t="n">
        <v>8.800000000000001</v>
      </c>
      <c r="Q1037" s="5" t="n">
        <v>35.2</v>
      </c>
      <c r="R1037" s="6" t="n">
        <v>1</v>
      </c>
      <c r="S1037" s="5">
        <f>I1037-J1037-K1037-L1037</f>
        <v/>
      </c>
      <c r="T1037" s="5">
        <f>L1037-M1037-N1037-O1037-P1037-Q1037</f>
        <v/>
      </c>
    </row>
    <row r="1038">
      <c r="A1038" s="4" t="inlineStr">
        <is>
          <t>O20240113-0443-01</t>
        </is>
      </c>
      <c r="B1038" s="4" t="inlineStr">
        <is>
          <t>C202401-0443</t>
        </is>
      </c>
      <c r="C1038" s="4" t="inlineStr">
        <is>
          <t>2024-01-13</t>
        </is>
      </c>
      <c r="D1038" s="4" t="inlineStr">
        <is>
          <t>2024-01-13</t>
        </is>
      </c>
      <c r="E1038" s="4" t="inlineStr">
        <is>
          <t>2024-01</t>
        </is>
      </c>
      <c r="F1038" s="4" t="n">
        <v>0</v>
      </c>
      <c r="G1038" s="4" t="inlineStr">
        <is>
          <t>Organic search</t>
        </is>
      </c>
      <c r="H1038" s="4" t="inlineStr">
        <is>
          <t>Supplements</t>
        </is>
      </c>
      <c r="I1038" s="5" t="n">
        <v>102.6</v>
      </c>
      <c r="J1038" s="5" t="n">
        <v>7.6</v>
      </c>
      <c r="K1038" s="5" t="n">
        <v>0</v>
      </c>
      <c r="L1038" s="5" t="n">
        <v>95</v>
      </c>
      <c r="M1038" s="5" t="n">
        <v>33.25</v>
      </c>
      <c r="N1038" s="5" t="n">
        <v>11.4</v>
      </c>
      <c r="O1038" s="5" t="n">
        <v>2.85</v>
      </c>
      <c r="P1038" s="5" t="n">
        <v>9.5</v>
      </c>
      <c r="Q1038" s="5" t="n">
        <v>38</v>
      </c>
      <c r="R1038" s="6" t="n">
        <v>1</v>
      </c>
      <c r="S1038" s="5">
        <f>I1038-J1038-K1038-L1038</f>
        <v/>
      </c>
      <c r="T1038" s="5">
        <f>L1038-M1038-N1038-O1038-P1038-Q1038</f>
        <v/>
      </c>
    </row>
    <row r="1039">
      <c r="A1039" s="4" t="inlineStr">
        <is>
          <t>O20240118-0444-01</t>
        </is>
      </c>
      <c r="B1039" s="4" t="inlineStr">
        <is>
          <t>C202401-0444</t>
        </is>
      </c>
      <c r="C1039" s="4" t="inlineStr">
        <is>
          <t>2024-01-18</t>
        </is>
      </c>
      <c r="D1039" s="4" t="inlineStr">
        <is>
          <t>2024-01-18</t>
        </is>
      </c>
      <c r="E1039" s="4" t="inlineStr">
        <is>
          <t>2024-01</t>
        </is>
      </c>
      <c r="F1039" s="4" t="n">
        <v>0</v>
      </c>
      <c r="G1039" s="4" t="inlineStr">
        <is>
          <t>Paid social</t>
        </is>
      </c>
      <c r="H1039" s="4" t="inlineStr">
        <is>
          <t>Skincare</t>
        </is>
      </c>
      <c r="I1039" s="5" t="n">
        <v>111.24</v>
      </c>
      <c r="J1039" s="5" t="n">
        <v>8.24</v>
      </c>
      <c r="K1039" s="5" t="n">
        <v>0</v>
      </c>
      <c r="L1039" s="5" t="n">
        <v>103</v>
      </c>
      <c r="M1039" s="5" t="n">
        <v>36.05</v>
      </c>
      <c r="N1039" s="5" t="n">
        <v>12.36</v>
      </c>
      <c r="O1039" s="5" t="n">
        <v>3.09</v>
      </c>
      <c r="P1039" s="5" t="n">
        <v>10.3</v>
      </c>
      <c r="Q1039" s="5" t="n">
        <v>41.2</v>
      </c>
      <c r="R1039" s="6" t="n">
        <v>1</v>
      </c>
      <c r="S1039" s="5">
        <f>I1039-J1039-K1039-L1039</f>
        <v/>
      </c>
      <c r="T1039" s="5">
        <f>L1039-M1039-N1039-O1039-P1039-Q1039</f>
        <v/>
      </c>
    </row>
    <row r="1040">
      <c r="A1040" s="4" t="inlineStr">
        <is>
          <t>O20240123-0445-01</t>
        </is>
      </c>
      <c r="B1040" s="4" t="inlineStr">
        <is>
          <t>C202401-0445</t>
        </is>
      </c>
      <c r="C1040" s="4" t="inlineStr">
        <is>
          <t>2024-01-23</t>
        </is>
      </c>
      <c r="D1040" s="4" t="inlineStr">
        <is>
          <t>2024-01-23</t>
        </is>
      </c>
      <c r="E1040" s="4" t="inlineStr">
        <is>
          <t>2024-01</t>
        </is>
      </c>
      <c r="F1040" s="4" t="n">
        <v>0</v>
      </c>
      <c r="G1040" s="4" t="inlineStr">
        <is>
          <t>Paid social</t>
        </is>
      </c>
      <c r="H1040" s="4" t="inlineStr">
        <is>
          <t>Skincare</t>
        </is>
      </c>
      <c r="I1040" s="5" t="n">
        <v>98.28</v>
      </c>
      <c r="J1040" s="5" t="n">
        <v>7.28</v>
      </c>
      <c r="K1040" s="5" t="n">
        <v>0</v>
      </c>
      <c r="L1040" s="5" t="n">
        <v>91</v>
      </c>
      <c r="M1040" s="5" t="n">
        <v>31.85</v>
      </c>
      <c r="N1040" s="5" t="n">
        <v>10.92</v>
      </c>
      <c r="O1040" s="5" t="n">
        <v>2.73</v>
      </c>
      <c r="P1040" s="5" t="n">
        <v>9.1</v>
      </c>
      <c r="Q1040" s="5" t="n">
        <v>36.4</v>
      </c>
      <c r="R1040" s="6" t="n">
        <v>1</v>
      </c>
      <c r="S1040" s="5">
        <f>I1040-J1040-K1040-L1040</f>
        <v/>
      </c>
      <c r="T1040" s="5">
        <f>L1040-M1040-N1040-O1040-P1040-Q1040</f>
        <v/>
      </c>
    </row>
    <row r="1041">
      <c r="A1041" s="4" t="inlineStr">
        <is>
          <t>O20240131-0445-02</t>
        </is>
      </c>
      <c r="B1041" s="4" t="inlineStr">
        <is>
          <t>C202401-0445</t>
        </is>
      </c>
      <c r="C1041" s="4" t="inlineStr">
        <is>
          <t>2024-01-31</t>
        </is>
      </c>
      <c r="D1041" s="4" t="inlineStr">
        <is>
          <t>2024-01-23</t>
        </is>
      </c>
      <c r="E1041" s="4" t="inlineStr">
        <is>
          <t>2024-01</t>
        </is>
      </c>
      <c r="F1041" s="4" t="n">
        <v>0</v>
      </c>
      <c r="G1041" s="4" t="inlineStr">
        <is>
          <t>Paid social</t>
        </is>
      </c>
      <c r="H1041" s="4" t="inlineStr">
        <is>
          <t>Skincare</t>
        </is>
      </c>
      <c r="I1041" s="5" t="n">
        <v>54</v>
      </c>
      <c r="J1041" s="5" t="n">
        <v>4</v>
      </c>
      <c r="K1041" s="5" t="n">
        <v>0</v>
      </c>
      <c r="L1041" s="5" t="n">
        <v>50</v>
      </c>
      <c r="M1041" s="5" t="n">
        <v>17.5</v>
      </c>
      <c r="N1041" s="5" t="n">
        <v>6</v>
      </c>
      <c r="O1041" s="5" t="n">
        <v>1.5</v>
      </c>
      <c r="P1041" s="5" t="n">
        <v>5</v>
      </c>
      <c r="Q1041" s="5" t="n">
        <v>20</v>
      </c>
      <c r="R1041" s="6" t="n">
        <v>0</v>
      </c>
      <c r="S1041" s="5">
        <f>I1041-J1041-K1041-L1041</f>
        <v/>
      </c>
      <c r="T1041" s="5">
        <f>L1041-M1041-N1041-O1041-P1041-Q1041</f>
        <v/>
      </c>
    </row>
    <row r="1042">
      <c r="A1042" s="4" t="inlineStr">
        <is>
          <t>O20240223-0445-01</t>
        </is>
      </c>
      <c r="B1042" s="4" t="inlineStr">
        <is>
          <t>C202401-0445</t>
        </is>
      </c>
      <c r="C1042" s="4" t="inlineStr">
        <is>
          <t>2024-02-23</t>
        </is>
      </c>
      <c r="D1042" s="4" t="inlineStr">
        <is>
          <t>2024-01-23</t>
        </is>
      </c>
      <c r="E1042" s="4" t="inlineStr">
        <is>
          <t>2024-01</t>
        </is>
      </c>
      <c r="F1042" s="4" t="n">
        <v>1</v>
      </c>
      <c r="G1042" s="4" t="inlineStr">
        <is>
          <t>Paid social</t>
        </is>
      </c>
      <c r="H1042" s="4" t="inlineStr">
        <is>
          <t>Skincare</t>
        </is>
      </c>
      <c r="I1042" s="5" t="n">
        <v>77.76000000000001</v>
      </c>
      <c r="J1042" s="5" t="n">
        <v>5.76</v>
      </c>
      <c r="K1042" s="5" t="n">
        <v>0</v>
      </c>
      <c r="L1042" s="5" t="n">
        <v>72</v>
      </c>
      <c r="M1042" s="5" t="n">
        <v>25.2</v>
      </c>
      <c r="N1042" s="5" t="n">
        <v>8.640000000000001</v>
      </c>
      <c r="O1042" s="5" t="n">
        <v>2.16</v>
      </c>
      <c r="P1042" s="5" t="n">
        <v>7.2</v>
      </c>
      <c r="Q1042" s="5" t="n">
        <v>28.8</v>
      </c>
      <c r="R1042" s="6" t="n">
        <v>0</v>
      </c>
      <c r="S1042" s="5">
        <f>I1042-J1042-K1042-L1042</f>
        <v/>
      </c>
      <c r="T1042" s="5">
        <f>L1042-M1042-N1042-O1042-P1042-Q1042</f>
        <v/>
      </c>
    </row>
    <row r="1043">
      <c r="A1043" s="4" t="inlineStr">
        <is>
          <t>O20240423-0445-01</t>
        </is>
      </c>
      <c r="B1043" s="4" t="inlineStr">
        <is>
          <t>C202401-0445</t>
        </is>
      </c>
      <c r="C1043" s="4" t="inlineStr">
        <is>
          <t>2024-04-23</t>
        </is>
      </c>
      <c r="D1043" s="4" t="inlineStr">
        <is>
          <t>2024-01-23</t>
        </is>
      </c>
      <c r="E1043" s="4" t="inlineStr">
        <is>
          <t>2024-01</t>
        </is>
      </c>
      <c r="F1043" s="4" t="n">
        <v>3</v>
      </c>
      <c r="G1043" s="4" t="inlineStr">
        <is>
          <t>Paid social</t>
        </is>
      </c>
      <c r="H1043" s="4" t="inlineStr">
        <is>
          <t>Skincare</t>
        </is>
      </c>
      <c r="I1043" s="5" t="n">
        <v>85.31999999999999</v>
      </c>
      <c r="J1043" s="5" t="n">
        <v>6.32</v>
      </c>
      <c r="K1043" s="5" t="n">
        <v>0</v>
      </c>
      <c r="L1043" s="5" t="n">
        <v>79</v>
      </c>
      <c r="M1043" s="5" t="n">
        <v>27.65</v>
      </c>
      <c r="N1043" s="5" t="n">
        <v>9.48</v>
      </c>
      <c r="O1043" s="5" t="n">
        <v>2.37</v>
      </c>
      <c r="P1043" s="5" t="n">
        <v>7.9</v>
      </c>
      <c r="Q1043" s="5" t="n">
        <v>31.6</v>
      </c>
      <c r="R1043" s="6" t="n">
        <v>0</v>
      </c>
      <c r="S1043" s="5">
        <f>I1043-J1043-K1043-L1043</f>
        <v/>
      </c>
      <c r="T1043" s="5">
        <f>L1043-M1043-N1043-O1043-P1043-Q1043</f>
        <v/>
      </c>
    </row>
    <row r="1044">
      <c r="A1044" s="4" t="inlineStr">
        <is>
          <t>O20240623-0445-01</t>
        </is>
      </c>
      <c r="B1044" s="4" t="inlineStr">
        <is>
          <t>C202401-0445</t>
        </is>
      </c>
      <c r="C1044" s="4" t="inlineStr">
        <is>
          <t>2024-06-23</t>
        </is>
      </c>
      <c r="D1044" s="4" t="inlineStr">
        <is>
          <t>2024-01-23</t>
        </is>
      </c>
      <c r="E1044" s="4" t="inlineStr">
        <is>
          <t>2024-01</t>
        </is>
      </c>
      <c r="F1044" s="4" t="n">
        <v>5</v>
      </c>
      <c r="G1044" s="4" t="inlineStr">
        <is>
          <t>Paid social</t>
        </is>
      </c>
      <c r="H1044" s="4" t="inlineStr">
        <is>
          <t>Skincare</t>
        </is>
      </c>
      <c r="I1044" s="5" t="n">
        <v>74.52</v>
      </c>
      <c r="J1044" s="5" t="n">
        <v>5.52</v>
      </c>
      <c r="K1044" s="5" t="n">
        <v>0</v>
      </c>
      <c r="L1044" s="5" t="n">
        <v>69</v>
      </c>
      <c r="M1044" s="5" t="n">
        <v>24.15</v>
      </c>
      <c r="N1044" s="5" t="n">
        <v>8.279999999999999</v>
      </c>
      <c r="O1044" s="5" t="n">
        <v>2.07</v>
      </c>
      <c r="P1044" s="5" t="n">
        <v>6.9</v>
      </c>
      <c r="Q1044" s="5" t="n">
        <v>27.6</v>
      </c>
      <c r="R1044" s="6" t="n">
        <v>0</v>
      </c>
      <c r="S1044" s="5">
        <f>I1044-J1044-K1044-L1044</f>
        <v/>
      </c>
      <c r="T1044" s="5">
        <f>L1044-M1044-N1044-O1044-P1044-Q1044</f>
        <v/>
      </c>
    </row>
    <row r="1045">
      <c r="A1045" s="4" t="inlineStr">
        <is>
          <t>O20240923-0445-01</t>
        </is>
      </c>
      <c r="B1045" s="4" t="inlineStr">
        <is>
          <t>C202401-0445</t>
        </is>
      </c>
      <c r="C1045" s="4" t="inlineStr">
        <is>
          <t>2024-09-23</t>
        </is>
      </c>
      <c r="D1045" s="4" t="inlineStr">
        <is>
          <t>2024-01-23</t>
        </is>
      </c>
      <c r="E1045" s="4" t="inlineStr">
        <is>
          <t>2024-01</t>
        </is>
      </c>
      <c r="F1045" s="4" t="n">
        <v>8</v>
      </c>
      <c r="G1045" s="4" t="inlineStr">
        <is>
          <t>Paid social</t>
        </is>
      </c>
      <c r="H1045" s="4" t="inlineStr">
        <is>
          <t>Skincare</t>
        </is>
      </c>
      <c r="I1045" s="5" t="n">
        <v>60.48</v>
      </c>
      <c r="J1045" s="5" t="n">
        <v>4.48</v>
      </c>
      <c r="K1045" s="5" t="n">
        <v>0</v>
      </c>
      <c r="L1045" s="5" t="n">
        <v>56</v>
      </c>
      <c r="M1045" s="5" t="n">
        <v>19.6</v>
      </c>
      <c r="N1045" s="5" t="n">
        <v>6.72</v>
      </c>
      <c r="O1045" s="5" t="n">
        <v>1.68</v>
      </c>
      <c r="P1045" s="5" t="n">
        <v>5.6</v>
      </c>
      <c r="Q1045" s="5" t="n">
        <v>22.4</v>
      </c>
      <c r="R1045" s="6" t="n">
        <v>0</v>
      </c>
      <c r="S1045" s="5">
        <f>I1045-J1045-K1045-L1045</f>
        <v/>
      </c>
      <c r="T1045" s="5">
        <f>L1045-M1045-N1045-O1045-P1045-Q1045</f>
        <v/>
      </c>
    </row>
    <row r="1046">
      <c r="A1046" s="4" t="inlineStr">
        <is>
          <t>O20241023-0445-01</t>
        </is>
      </c>
      <c r="B1046" s="4" t="inlineStr">
        <is>
          <t>C202401-0445</t>
        </is>
      </c>
      <c r="C1046" s="4" t="inlineStr">
        <is>
          <t>2024-10-23</t>
        </is>
      </c>
      <c r="D1046" s="4" t="inlineStr">
        <is>
          <t>2024-01-23</t>
        </is>
      </c>
      <c r="E1046" s="4" t="inlineStr">
        <is>
          <t>2024-01</t>
        </is>
      </c>
      <c r="F1046" s="4" t="n">
        <v>9</v>
      </c>
      <c r="G1046" s="4" t="inlineStr">
        <is>
          <t>Paid social</t>
        </is>
      </c>
      <c r="H1046" s="4" t="inlineStr">
        <is>
          <t>Skincare</t>
        </is>
      </c>
      <c r="I1046" s="5" t="n">
        <v>46.44</v>
      </c>
      <c r="J1046" s="5" t="n">
        <v>3.44</v>
      </c>
      <c r="K1046" s="5" t="n">
        <v>0</v>
      </c>
      <c r="L1046" s="5" t="n">
        <v>43</v>
      </c>
      <c r="M1046" s="5" t="n">
        <v>15.05</v>
      </c>
      <c r="N1046" s="5" t="n">
        <v>5.16</v>
      </c>
      <c r="O1046" s="5" t="n">
        <v>1.29</v>
      </c>
      <c r="P1046" s="5" t="n">
        <v>4.3</v>
      </c>
      <c r="Q1046" s="5" t="n">
        <v>17.2</v>
      </c>
      <c r="R1046" s="6" t="n">
        <v>0</v>
      </c>
      <c r="S1046" s="5">
        <f>I1046-J1046-K1046-L1046</f>
        <v/>
      </c>
      <c r="T1046" s="5">
        <f>L1046-M1046-N1046-O1046-P1046-Q1046</f>
        <v/>
      </c>
    </row>
    <row r="1047">
      <c r="A1047" s="4" t="inlineStr">
        <is>
          <t>O20241123-0445-01</t>
        </is>
      </c>
      <c r="B1047" s="4" t="inlineStr">
        <is>
          <t>C202401-0445</t>
        </is>
      </c>
      <c r="C1047" s="4" t="inlineStr">
        <is>
          <t>2024-11-23</t>
        </is>
      </c>
      <c r="D1047" s="4" t="inlineStr">
        <is>
          <t>2024-01-23</t>
        </is>
      </c>
      <c r="E1047" s="4" t="inlineStr">
        <is>
          <t>2024-01</t>
        </is>
      </c>
      <c r="F1047" s="4" t="n">
        <v>10</v>
      </c>
      <c r="G1047" s="4" t="inlineStr">
        <is>
          <t>Paid social</t>
        </is>
      </c>
      <c r="H1047" s="4" t="inlineStr">
        <is>
          <t>Skincare</t>
        </is>
      </c>
      <c r="I1047" s="5" t="n">
        <v>71.28</v>
      </c>
      <c r="J1047" s="5" t="n">
        <v>5.28</v>
      </c>
      <c r="K1047" s="5" t="n">
        <v>0</v>
      </c>
      <c r="L1047" s="5" t="n">
        <v>66</v>
      </c>
      <c r="M1047" s="5" t="n">
        <v>23.1</v>
      </c>
      <c r="N1047" s="5" t="n">
        <v>7.92</v>
      </c>
      <c r="O1047" s="5" t="n">
        <v>1.98</v>
      </c>
      <c r="P1047" s="5" t="n">
        <v>6.6</v>
      </c>
      <c r="Q1047" s="5" t="n">
        <v>26.4</v>
      </c>
      <c r="R1047" s="6" t="n">
        <v>0</v>
      </c>
      <c r="S1047" s="5">
        <f>I1047-J1047-K1047-L1047</f>
        <v/>
      </c>
      <c r="T1047" s="5">
        <f>L1047-M1047-N1047-O1047-P1047-Q1047</f>
        <v/>
      </c>
    </row>
    <row r="1048">
      <c r="A1048" s="4" t="inlineStr">
        <is>
          <t>O20250123-0445-01</t>
        </is>
      </c>
      <c r="B1048" s="4" t="inlineStr">
        <is>
          <t>C202401-0445</t>
        </is>
      </c>
      <c r="C1048" s="4" t="inlineStr">
        <is>
          <t>2025-01-23</t>
        </is>
      </c>
      <c r="D1048" s="4" t="inlineStr">
        <is>
          <t>2024-01-23</t>
        </is>
      </c>
      <c r="E1048" s="4" t="inlineStr">
        <is>
          <t>2024-01</t>
        </is>
      </c>
      <c r="F1048" s="4" t="n">
        <v>12</v>
      </c>
      <c r="G1048" s="4" t="inlineStr">
        <is>
          <t>Paid social</t>
        </is>
      </c>
      <c r="H1048" s="4" t="inlineStr">
        <is>
          <t>Skincare</t>
        </is>
      </c>
      <c r="I1048" s="5" t="n">
        <v>71.28</v>
      </c>
      <c r="J1048" s="5" t="n">
        <v>5.28</v>
      </c>
      <c r="K1048" s="5" t="n">
        <v>0</v>
      </c>
      <c r="L1048" s="5" t="n">
        <v>66</v>
      </c>
      <c r="M1048" s="5" t="n">
        <v>23.1</v>
      </c>
      <c r="N1048" s="5" t="n">
        <v>7.92</v>
      </c>
      <c r="O1048" s="5" t="n">
        <v>1.98</v>
      </c>
      <c r="P1048" s="5" t="n">
        <v>6.6</v>
      </c>
      <c r="Q1048" s="5" t="n">
        <v>26.4</v>
      </c>
      <c r="R1048" s="6" t="n">
        <v>0</v>
      </c>
      <c r="S1048" s="5">
        <f>I1048-J1048-K1048-L1048</f>
        <v/>
      </c>
      <c r="T1048" s="5">
        <f>L1048-M1048-N1048-O1048-P1048-Q1048</f>
        <v/>
      </c>
    </row>
    <row r="1049">
      <c r="A1049" s="4" t="inlineStr">
        <is>
          <t>O20240128-0446-01</t>
        </is>
      </c>
      <c r="B1049" s="4" t="inlineStr">
        <is>
          <t>C202401-0446</t>
        </is>
      </c>
      <c r="C1049" s="4" t="inlineStr">
        <is>
          <t>2024-01-28</t>
        </is>
      </c>
      <c r="D1049" s="4" t="inlineStr">
        <is>
          <t>2024-01-28</t>
        </is>
      </c>
      <c r="E1049" s="4" t="inlineStr">
        <is>
          <t>2024-01</t>
        </is>
      </c>
      <c r="F1049" s="4" t="n">
        <v>0</v>
      </c>
      <c r="G1049" s="4" t="inlineStr">
        <is>
          <t>Paid social</t>
        </is>
      </c>
      <c r="H1049" s="4" t="inlineStr">
        <is>
          <t>Skincare</t>
        </is>
      </c>
      <c r="I1049" s="5" t="n">
        <v>87.48</v>
      </c>
      <c r="J1049" s="5" t="n">
        <v>6.48</v>
      </c>
      <c r="K1049" s="5" t="n">
        <v>0</v>
      </c>
      <c r="L1049" s="5" t="n">
        <v>81</v>
      </c>
      <c r="M1049" s="5" t="n">
        <v>28.35</v>
      </c>
      <c r="N1049" s="5" t="n">
        <v>9.720000000000001</v>
      </c>
      <c r="O1049" s="5" t="n">
        <v>2.43</v>
      </c>
      <c r="P1049" s="5" t="n">
        <v>8.1</v>
      </c>
      <c r="Q1049" s="5" t="n">
        <v>32.4</v>
      </c>
      <c r="R1049" s="6" t="n">
        <v>1</v>
      </c>
      <c r="S1049" s="5">
        <f>I1049-J1049-K1049-L1049</f>
        <v/>
      </c>
      <c r="T1049" s="5">
        <f>L1049-M1049-N1049-O1049-P1049-Q1049</f>
        <v/>
      </c>
    </row>
    <row r="1050">
      <c r="A1050" s="4" t="inlineStr">
        <is>
          <t>O20240102-0447-01</t>
        </is>
      </c>
      <c r="B1050" s="4" t="inlineStr">
        <is>
          <t>C202401-0447</t>
        </is>
      </c>
      <c r="C1050" s="4" t="inlineStr">
        <is>
          <t>2024-01-02</t>
        </is>
      </c>
      <c r="D1050" s="4" t="inlineStr">
        <is>
          <t>2024-01-02</t>
        </is>
      </c>
      <c r="E1050" s="4" t="inlineStr">
        <is>
          <t>2024-01</t>
        </is>
      </c>
      <c r="F1050" s="4" t="n">
        <v>0</v>
      </c>
      <c r="G1050" s="4" t="inlineStr">
        <is>
          <t>Organic search</t>
        </is>
      </c>
      <c r="H1050" s="4" t="inlineStr">
        <is>
          <t>Skincare</t>
        </is>
      </c>
      <c r="I1050" s="5" t="n">
        <v>102.6</v>
      </c>
      <c r="J1050" s="5" t="n">
        <v>7.6</v>
      </c>
      <c r="K1050" s="5" t="n">
        <v>0</v>
      </c>
      <c r="L1050" s="5" t="n">
        <v>95</v>
      </c>
      <c r="M1050" s="5" t="n">
        <v>33.25</v>
      </c>
      <c r="N1050" s="5" t="n">
        <v>11.4</v>
      </c>
      <c r="O1050" s="5" t="n">
        <v>2.85</v>
      </c>
      <c r="P1050" s="5" t="n">
        <v>9.5</v>
      </c>
      <c r="Q1050" s="5" t="n">
        <v>38</v>
      </c>
      <c r="R1050" s="6" t="n">
        <v>1</v>
      </c>
      <c r="S1050" s="5">
        <f>I1050-J1050-K1050-L1050</f>
        <v/>
      </c>
      <c r="T1050" s="5">
        <f>L1050-M1050-N1050-O1050-P1050-Q1050</f>
        <v/>
      </c>
    </row>
    <row r="1051">
      <c r="A1051" s="4" t="inlineStr">
        <is>
          <t>O20250902-0447-01</t>
        </is>
      </c>
      <c r="B1051" s="4" t="inlineStr">
        <is>
          <t>C202401-0447</t>
        </is>
      </c>
      <c r="C1051" s="4" t="inlineStr">
        <is>
          <t>2025-09-02</t>
        </is>
      </c>
      <c r="D1051" s="4" t="inlineStr">
        <is>
          <t>2024-01-02</t>
        </is>
      </c>
      <c r="E1051" s="4" t="inlineStr">
        <is>
          <t>2024-01</t>
        </is>
      </c>
      <c r="F1051" s="4" t="n">
        <v>20</v>
      </c>
      <c r="G1051" s="4" t="inlineStr">
        <is>
          <t>Organic search</t>
        </is>
      </c>
      <c r="H1051" s="4" t="inlineStr">
        <is>
          <t>Skincare</t>
        </is>
      </c>
      <c r="I1051" s="5" t="n">
        <v>49.72</v>
      </c>
      <c r="J1051" s="5" t="n">
        <v>3.52</v>
      </c>
      <c r="K1051" s="5" t="n">
        <v>2.2</v>
      </c>
      <c r="L1051" s="5" t="n">
        <v>44</v>
      </c>
      <c r="M1051" s="5" t="n">
        <v>15.4</v>
      </c>
      <c r="N1051" s="5" t="n">
        <v>5.28</v>
      </c>
      <c r="O1051" s="5" t="n">
        <v>1.32</v>
      </c>
      <c r="P1051" s="5" t="n">
        <v>4.4</v>
      </c>
      <c r="Q1051" s="5" t="n">
        <v>17.6</v>
      </c>
      <c r="R1051" s="6" t="n">
        <v>0</v>
      </c>
      <c r="S1051" s="5">
        <f>I1051-J1051-K1051-L1051</f>
        <v/>
      </c>
      <c r="T1051" s="5">
        <f>L1051-M1051-N1051-O1051-P1051-Q1051</f>
        <v/>
      </c>
    </row>
    <row r="1052">
      <c r="A1052" s="4" t="inlineStr">
        <is>
          <t>O20240107-0448-01</t>
        </is>
      </c>
      <c r="B1052" s="4" t="inlineStr">
        <is>
          <t>C202401-0448</t>
        </is>
      </c>
      <c r="C1052" s="4" t="inlineStr">
        <is>
          <t>2024-01-07</t>
        </is>
      </c>
      <c r="D1052" s="4" t="inlineStr">
        <is>
          <t>2024-01-07</t>
        </is>
      </c>
      <c r="E1052" s="4" t="inlineStr">
        <is>
          <t>2024-01</t>
        </is>
      </c>
      <c r="F1052" s="4" t="n">
        <v>0</v>
      </c>
      <c r="G1052" s="4" t="inlineStr">
        <is>
          <t>Paid search</t>
        </is>
      </c>
      <c r="H1052" s="4" t="inlineStr">
        <is>
          <t>Skincare</t>
        </is>
      </c>
      <c r="I1052" s="5" t="n">
        <v>97.2</v>
      </c>
      <c r="J1052" s="5" t="n">
        <v>7.2</v>
      </c>
      <c r="K1052" s="5" t="n">
        <v>0</v>
      </c>
      <c r="L1052" s="5" t="n">
        <v>90</v>
      </c>
      <c r="M1052" s="5" t="n">
        <v>31.5</v>
      </c>
      <c r="N1052" s="5" t="n">
        <v>10.8</v>
      </c>
      <c r="O1052" s="5" t="n">
        <v>2.7</v>
      </c>
      <c r="P1052" s="5" t="n">
        <v>9</v>
      </c>
      <c r="Q1052" s="5" t="n">
        <v>36</v>
      </c>
      <c r="R1052" s="6" t="n">
        <v>1</v>
      </c>
      <c r="S1052" s="5">
        <f>I1052-J1052-K1052-L1052</f>
        <v/>
      </c>
      <c r="T1052" s="5">
        <f>L1052-M1052-N1052-O1052-P1052-Q1052</f>
        <v/>
      </c>
    </row>
    <row r="1053">
      <c r="A1053" s="4" t="inlineStr">
        <is>
          <t>O20240207-0448-01</t>
        </is>
      </c>
      <c r="B1053" s="4" t="inlineStr">
        <is>
          <t>C202401-0448</t>
        </is>
      </c>
      <c r="C1053" s="4" t="inlineStr">
        <is>
          <t>2024-02-07</t>
        </is>
      </c>
      <c r="D1053" s="4" t="inlineStr">
        <is>
          <t>2024-01-07</t>
        </is>
      </c>
      <c r="E1053" s="4" t="inlineStr">
        <is>
          <t>2024-01</t>
        </is>
      </c>
      <c r="F1053" s="4" t="n">
        <v>1</v>
      </c>
      <c r="G1053" s="4" t="inlineStr">
        <is>
          <t>Paid search</t>
        </is>
      </c>
      <c r="H1053" s="4" t="inlineStr">
        <is>
          <t>Skincare</t>
        </is>
      </c>
      <c r="I1053" s="5" t="n">
        <v>78.84</v>
      </c>
      <c r="J1053" s="5" t="n">
        <v>5.84</v>
      </c>
      <c r="K1053" s="5" t="n">
        <v>0</v>
      </c>
      <c r="L1053" s="5" t="n">
        <v>73</v>
      </c>
      <c r="M1053" s="5" t="n">
        <v>25.55</v>
      </c>
      <c r="N1053" s="5" t="n">
        <v>8.76</v>
      </c>
      <c r="O1053" s="5" t="n">
        <v>2.19</v>
      </c>
      <c r="P1053" s="5" t="n">
        <v>7.3</v>
      </c>
      <c r="Q1053" s="5" t="n">
        <v>29.2</v>
      </c>
      <c r="R1053" s="6" t="n">
        <v>0</v>
      </c>
      <c r="S1053" s="5">
        <f>I1053-J1053-K1053-L1053</f>
        <v/>
      </c>
      <c r="T1053" s="5">
        <f>L1053-M1053-N1053-O1053-P1053-Q1053</f>
        <v/>
      </c>
    </row>
    <row r="1054">
      <c r="A1054" s="4" t="inlineStr">
        <is>
          <t>O20240307-0448-01</t>
        </is>
      </c>
      <c r="B1054" s="4" t="inlineStr">
        <is>
          <t>C202401-0448</t>
        </is>
      </c>
      <c r="C1054" s="4" t="inlineStr">
        <is>
          <t>2024-03-07</t>
        </is>
      </c>
      <c r="D1054" s="4" t="inlineStr">
        <is>
          <t>2024-01-07</t>
        </is>
      </c>
      <c r="E1054" s="4" t="inlineStr">
        <is>
          <t>2024-01</t>
        </is>
      </c>
      <c r="F1054" s="4" t="n">
        <v>2</v>
      </c>
      <c r="G1054" s="4" t="inlineStr">
        <is>
          <t>Paid search</t>
        </is>
      </c>
      <c r="H1054" s="4" t="inlineStr">
        <is>
          <t>Skincare</t>
        </is>
      </c>
      <c r="I1054" s="5" t="n">
        <v>93.95999999999999</v>
      </c>
      <c r="J1054" s="5" t="n">
        <v>6.96</v>
      </c>
      <c r="K1054" s="5" t="n">
        <v>0</v>
      </c>
      <c r="L1054" s="5" t="n">
        <v>87</v>
      </c>
      <c r="M1054" s="5" t="n">
        <v>30.45</v>
      </c>
      <c r="N1054" s="5" t="n">
        <v>10.44</v>
      </c>
      <c r="O1054" s="5" t="n">
        <v>2.61</v>
      </c>
      <c r="P1054" s="5" t="n">
        <v>8.699999999999999</v>
      </c>
      <c r="Q1054" s="5" t="n">
        <v>34.8</v>
      </c>
      <c r="R1054" s="6" t="n">
        <v>0</v>
      </c>
      <c r="S1054" s="5">
        <f>I1054-J1054-K1054-L1054</f>
        <v/>
      </c>
      <c r="T1054" s="5">
        <f>L1054-M1054-N1054-O1054-P1054-Q1054</f>
        <v/>
      </c>
    </row>
    <row r="1055">
      <c r="A1055" s="4" t="inlineStr">
        <is>
          <t>O20240507-0448-01</t>
        </is>
      </c>
      <c r="B1055" s="4" t="inlineStr">
        <is>
          <t>C202401-0448</t>
        </is>
      </c>
      <c r="C1055" s="4" t="inlineStr">
        <is>
          <t>2024-05-07</t>
        </is>
      </c>
      <c r="D1055" s="4" t="inlineStr">
        <is>
          <t>2024-01-07</t>
        </is>
      </c>
      <c r="E1055" s="4" t="inlineStr">
        <is>
          <t>2024-01</t>
        </is>
      </c>
      <c r="F1055" s="4" t="n">
        <v>4</v>
      </c>
      <c r="G1055" s="4" t="inlineStr">
        <is>
          <t>Paid search</t>
        </is>
      </c>
      <c r="H1055" s="4" t="inlineStr">
        <is>
          <t>Skincare</t>
        </is>
      </c>
      <c r="I1055" s="5" t="n">
        <v>63.72</v>
      </c>
      <c r="J1055" s="5" t="n">
        <v>4.72</v>
      </c>
      <c r="K1055" s="5" t="n">
        <v>0</v>
      </c>
      <c r="L1055" s="5" t="n">
        <v>59</v>
      </c>
      <c r="M1055" s="5" t="n">
        <v>20.65</v>
      </c>
      <c r="N1055" s="5" t="n">
        <v>7.08</v>
      </c>
      <c r="O1055" s="5" t="n">
        <v>1.77</v>
      </c>
      <c r="P1055" s="5" t="n">
        <v>5.9</v>
      </c>
      <c r="Q1055" s="5" t="n">
        <v>23.6</v>
      </c>
      <c r="R1055" s="6" t="n">
        <v>0</v>
      </c>
      <c r="S1055" s="5">
        <f>I1055-J1055-K1055-L1055</f>
        <v/>
      </c>
      <c r="T1055" s="5">
        <f>L1055-M1055-N1055-O1055-P1055-Q1055</f>
        <v/>
      </c>
    </row>
    <row r="1056">
      <c r="A1056" s="4" t="inlineStr">
        <is>
          <t>O20240516-0448-02</t>
        </is>
      </c>
      <c r="B1056" s="4" t="inlineStr">
        <is>
          <t>C202401-0448</t>
        </is>
      </c>
      <c r="C1056" s="4" t="inlineStr">
        <is>
          <t>2024-05-16</t>
        </is>
      </c>
      <c r="D1056" s="4" t="inlineStr">
        <is>
          <t>2024-01-07</t>
        </is>
      </c>
      <c r="E1056" s="4" t="inlineStr">
        <is>
          <t>2024-01</t>
        </is>
      </c>
      <c r="F1056" s="4" t="n">
        <v>4</v>
      </c>
      <c r="G1056" s="4" t="inlineStr">
        <is>
          <t>Paid search</t>
        </is>
      </c>
      <c r="H1056" s="4" t="inlineStr">
        <is>
          <t>Skincare</t>
        </is>
      </c>
      <c r="I1056" s="5" t="n">
        <v>43.2</v>
      </c>
      <c r="J1056" s="5" t="n">
        <v>3.2</v>
      </c>
      <c r="K1056" s="5" t="n">
        <v>0</v>
      </c>
      <c r="L1056" s="5" t="n">
        <v>40</v>
      </c>
      <c r="M1056" s="5" t="n">
        <v>14</v>
      </c>
      <c r="N1056" s="5" t="n">
        <v>4.8</v>
      </c>
      <c r="O1056" s="5" t="n">
        <v>1.2</v>
      </c>
      <c r="P1056" s="5" t="n">
        <v>4</v>
      </c>
      <c r="Q1056" s="5" t="n">
        <v>16</v>
      </c>
      <c r="R1056" s="6" t="n">
        <v>0</v>
      </c>
      <c r="S1056" s="5">
        <f>I1056-J1056-K1056-L1056</f>
        <v/>
      </c>
      <c r="T1056" s="5">
        <f>L1056-M1056-N1056-O1056-P1056-Q1056</f>
        <v/>
      </c>
    </row>
    <row r="1057">
      <c r="A1057" s="4" t="inlineStr">
        <is>
          <t>O20240807-0448-01</t>
        </is>
      </c>
      <c r="B1057" s="4" t="inlineStr">
        <is>
          <t>C202401-0448</t>
        </is>
      </c>
      <c r="C1057" s="4" t="inlineStr">
        <is>
          <t>2024-08-07</t>
        </is>
      </c>
      <c r="D1057" s="4" t="inlineStr">
        <is>
          <t>2024-01-07</t>
        </is>
      </c>
      <c r="E1057" s="4" t="inlineStr">
        <is>
          <t>2024-01</t>
        </is>
      </c>
      <c r="F1057" s="4" t="n">
        <v>7</v>
      </c>
      <c r="G1057" s="4" t="inlineStr">
        <is>
          <t>Paid search</t>
        </is>
      </c>
      <c r="H1057" s="4" t="inlineStr">
        <is>
          <t>Skincare</t>
        </is>
      </c>
      <c r="I1057" s="5" t="n">
        <v>64.8</v>
      </c>
      <c r="J1057" s="5" t="n">
        <v>4.8</v>
      </c>
      <c r="K1057" s="5" t="n">
        <v>0</v>
      </c>
      <c r="L1057" s="5" t="n">
        <v>60</v>
      </c>
      <c r="M1057" s="5" t="n">
        <v>21</v>
      </c>
      <c r="N1057" s="5" t="n">
        <v>7.2</v>
      </c>
      <c r="O1057" s="5" t="n">
        <v>1.8</v>
      </c>
      <c r="P1057" s="5" t="n">
        <v>6</v>
      </c>
      <c r="Q1057" s="5" t="n">
        <v>24</v>
      </c>
      <c r="R1057" s="6" t="n">
        <v>0</v>
      </c>
      <c r="S1057" s="5">
        <f>I1057-J1057-K1057-L1057</f>
        <v/>
      </c>
      <c r="T1057" s="5">
        <f>L1057-M1057-N1057-O1057-P1057-Q1057</f>
        <v/>
      </c>
    </row>
    <row r="1058">
      <c r="A1058" s="4" t="inlineStr">
        <is>
          <t>O20240907-0448-01</t>
        </is>
      </c>
      <c r="B1058" s="4" t="inlineStr">
        <is>
          <t>C202401-0448</t>
        </is>
      </c>
      <c r="C1058" s="4" t="inlineStr">
        <is>
          <t>2024-09-07</t>
        </is>
      </c>
      <c r="D1058" s="4" t="inlineStr">
        <is>
          <t>2024-01-07</t>
        </is>
      </c>
      <c r="E1058" s="4" t="inlineStr">
        <is>
          <t>2024-01</t>
        </is>
      </c>
      <c r="F1058" s="4" t="n">
        <v>8</v>
      </c>
      <c r="G1058" s="4" t="inlineStr">
        <is>
          <t>Paid search</t>
        </is>
      </c>
      <c r="H1058" s="4" t="inlineStr">
        <is>
          <t>Skincare</t>
        </is>
      </c>
      <c r="I1058" s="5" t="n">
        <v>65.88</v>
      </c>
      <c r="J1058" s="5" t="n">
        <v>4.88</v>
      </c>
      <c r="K1058" s="5" t="n">
        <v>0</v>
      </c>
      <c r="L1058" s="5" t="n">
        <v>61</v>
      </c>
      <c r="M1058" s="5" t="n">
        <v>21.35</v>
      </c>
      <c r="N1058" s="5" t="n">
        <v>7.32</v>
      </c>
      <c r="O1058" s="5" t="n">
        <v>1.83</v>
      </c>
      <c r="P1058" s="5" t="n">
        <v>6.1</v>
      </c>
      <c r="Q1058" s="5" t="n">
        <v>24.4</v>
      </c>
      <c r="R1058" s="6" t="n">
        <v>0</v>
      </c>
      <c r="S1058" s="5">
        <f>I1058-J1058-K1058-L1058</f>
        <v/>
      </c>
      <c r="T1058" s="5">
        <f>L1058-M1058-N1058-O1058-P1058-Q1058</f>
        <v/>
      </c>
    </row>
    <row r="1059">
      <c r="A1059" s="4" t="inlineStr">
        <is>
          <t>O20241107-0448-01</t>
        </is>
      </c>
      <c r="B1059" s="4" t="inlineStr">
        <is>
          <t>C202401-0448</t>
        </is>
      </c>
      <c r="C1059" s="4" t="inlineStr">
        <is>
          <t>2024-11-07</t>
        </is>
      </c>
      <c r="D1059" s="4" t="inlineStr">
        <is>
          <t>2024-01-07</t>
        </is>
      </c>
      <c r="E1059" s="4" t="inlineStr">
        <is>
          <t>2024-01</t>
        </is>
      </c>
      <c r="F1059" s="4" t="n">
        <v>10</v>
      </c>
      <c r="G1059" s="4" t="inlineStr">
        <is>
          <t>Paid search</t>
        </is>
      </c>
      <c r="H1059" s="4" t="inlineStr">
        <is>
          <t>Skincare</t>
        </is>
      </c>
      <c r="I1059" s="5" t="n">
        <v>64.8</v>
      </c>
      <c r="J1059" s="5" t="n">
        <v>4.8</v>
      </c>
      <c r="K1059" s="5" t="n">
        <v>0</v>
      </c>
      <c r="L1059" s="5" t="n">
        <v>60</v>
      </c>
      <c r="M1059" s="5" t="n">
        <v>21</v>
      </c>
      <c r="N1059" s="5" t="n">
        <v>7.2</v>
      </c>
      <c r="O1059" s="5" t="n">
        <v>1.8</v>
      </c>
      <c r="P1059" s="5" t="n">
        <v>6</v>
      </c>
      <c r="Q1059" s="5" t="n">
        <v>24</v>
      </c>
      <c r="R1059" s="6" t="n">
        <v>0</v>
      </c>
      <c r="S1059" s="5">
        <f>I1059-J1059-K1059-L1059</f>
        <v/>
      </c>
      <c r="T1059" s="5">
        <f>L1059-M1059-N1059-O1059-P1059-Q1059</f>
        <v/>
      </c>
    </row>
    <row r="1060">
      <c r="A1060" s="4" t="inlineStr">
        <is>
          <t>O20250207-0448-01</t>
        </is>
      </c>
      <c r="B1060" s="4" t="inlineStr">
        <is>
          <t>C202401-0448</t>
        </is>
      </c>
      <c r="C1060" s="4" t="inlineStr">
        <is>
          <t>2025-02-07</t>
        </is>
      </c>
      <c r="D1060" s="4" t="inlineStr">
        <is>
          <t>2024-01-07</t>
        </is>
      </c>
      <c r="E1060" s="4" t="inlineStr">
        <is>
          <t>2024-01</t>
        </is>
      </c>
      <c r="F1060" s="4" t="n">
        <v>13</v>
      </c>
      <c r="G1060" s="4" t="inlineStr">
        <is>
          <t>Paid search</t>
        </is>
      </c>
      <c r="H1060" s="4" t="inlineStr">
        <is>
          <t>Skincare</t>
        </is>
      </c>
      <c r="I1060" s="5" t="n">
        <v>72.36</v>
      </c>
      <c r="J1060" s="5" t="n">
        <v>5.36</v>
      </c>
      <c r="K1060" s="5" t="n">
        <v>0</v>
      </c>
      <c r="L1060" s="5" t="n">
        <v>67</v>
      </c>
      <c r="M1060" s="5" t="n">
        <v>23.45</v>
      </c>
      <c r="N1060" s="5" t="n">
        <v>8.039999999999999</v>
      </c>
      <c r="O1060" s="5" t="n">
        <v>2.01</v>
      </c>
      <c r="P1060" s="5" t="n">
        <v>6.7</v>
      </c>
      <c r="Q1060" s="5" t="n">
        <v>26.8</v>
      </c>
      <c r="R1060" s="6" t="n">
        <v>0</v>
      </c>
      <c r="S1060" s="5">
        <f>I1060-J1060-K1060-L1060</f>
        <v/>
      </c>
      <c r="T1060" s="5">
        <f>L1060-M1060-N1060-O1060-P1060-Q1060</f>
        <v/>
      </c>
    </row>
    <row r="1061">
      <c r="A1061" s="4" t="inlineStr">
        <is>
          <t>O20250307-0448-01</t>
        </is>
      </c>
      <c r="B1061" s="4" t="inlineStr">
        <is>
          <t>C202401-0448</t>
        </is>
      </c>
      <c r="C1061" s="4" t="inlineStr">
        <is>
          <t>2025-03-07</t>
        </is>
      </c>
      <c r="D1061" s="4" t="inlineStr">
        <is>
          <t>2024-01-07</t>
        </is>
      </c>
      <c r="E1061" s="4" t="inlineStr">
        <is>
          <t>2024-01</t>
        </is>
      </c>
      <c r="F1061" s="4" t="n">
        <v>14</v>
      </c>
      <c r="G1061" s="4" t="inlineStr">
        <is>
          <t>Paid search</t>
        </is>
      </c>
      <c r="H1061" s="4" t="inlineStr">
        <is>
          <t>Skincare</t>
        </is>
      </c>
      <c r="I1061" s="5" t="n">
        <v>61.56</v>
      </c>
      <c r="J1061" s="5" t="n">
        <v>4.56</v>
      </c>
      <c r="K1061" s="5" t="n">
        <v>0</v>
      </c>
      <c r="L1061" s="5" t="n">
        <v>57</v>
      </c>
      <c r="M1061" s="5" t="n">
        <v>19.95</v>
      </c>
      <c r="N1061" s="5" t="n">
        <v>6.84</v>
      </c>
      <c r="O1061" s="5" t="n">
        <v>1.71</v>
      </c>
      <c r="P1061" s="5" t="n">
        <v>5.7</v>
      </c>
      <c r="Q1061" s="5" t="n">
        <v>22.8</v>
      </c>
      <c r="R1061" s="6" t="n">
        <v>0</v>
      </c>
      <c r="S1061" s="5">
        <f>I1061-J1061-K1061-L1061</f>
        <v/>
      </c>
      <c r="T1061" s="5">
        <f>L1061-M1061-N1061-O1061-P1061-Q1061</f>
        <v/>
      </c>
    </row>
    <row r="1062">
      <c r="A1062" s="4" t="inlineStr">
        <is>
          <t>O20250607-0448-01</t>
        </is>
      </c>
      <c r="B1062" s="4" t="inlineStr">
        <is>
          <t>C202401-0448</t>
        </is>
      </c>
      <c r="C1062" s="4" t="inlineStr">
        <is>
          <t>2025-06-07</t>
        </is>
      </c>
      <c r="D1062" s="4" t="inlineStr">
        <is>
          <t>2024-01-07</t>
        </is>
      </c>
      <c r="E1062" s="4" t="inlineStr">
        <is>
          <t>2024-01</t>
        </is>
      </c>
      <c r="F1062" s="4" t="n">
        <v>17</v>
      </c>
      <c r="G1062" s="4" t="inlineStr">
        <is>
          <t>Paid search</t>
        </is>
      </c>
      <c r="H1062" s="4" t="inlineStr">
        <is>
          <t>Skincare</t>
        </is>
      </c>
      <c r="I1062" s="5" t="n">
        <v>58.32</v>
      </c>
      <c r="J1062" s="5" t="n">
        <v>4.32</v>
      </c>
      <c r="K1062" s="5" t="n">
        <v>0</v>
      </c>
      <c r="L1062" s="5" t="n">
        <v>54</v>
      </c>
      <c r="M1062" s="5" t="n">
        <v>18.9</v>
      </c>
      <c r="N1062" s="5" t="n">
        <v>6.48</v>
      </c>
      <c r="O1062" s="5" t="n">
        <v>1.62</v>
      </c>
      <c r="P1062" s="5" t="n">
        <v>5.4</v>
      </c>
      <c r="Q1062" s="5" t="n">
        <v>21.6</v>
      </c>
      <c r="R1062" s="6" t="n">
        <v>0</v>
      </c>
      <c r="S1062" s="5">
        <f>I1062-J1062-K1062-L1062</f>
        <v/>
      </c>
      <c r="T1062" s="5">
        <f>L1062-M1062-N1062-O1062-P1062-Q1062</f>
        <v/>
      </c>
    </row>
    <row r="1063">
      <c r="A1063" s="4" t="inlineStr">
        <is>
          <t>O20250807-0448-01</t>
        </is>
      </c>
      <c r="B1063" s="4" t="inlineStr">
        <is>
          <t>C202401-0448</t>
        </is>
      </c>
      <c r="C1063" s="4" t="inlineStr">
        <is>
          <t>2025-08-07</t>
        </is>
      </c>
      <c r="D1063" s="4" t="inlineStr">
        <is>
          <t>2024-01-07</t>
        </is>
      </c>
      <c r="E1063" s="4" t="inlineStr">
        <is>
          <t>2024-01</t>
        </is>
      </c>
      <c r="F1063" s="4" t="n">
        <v>19</v>
      </c>
      <c r="G1063" s="4" t="inlineStr">
        <is>
          <t>Paid search</t>
        </is>
      </c>
      <c r="H1063" s="4" t="inlineStr">
        <is>
          <t>Skincare</t>
        </is>
      </c>
      <c r="I1063" s="5" t="n">
        <v>48.6</v>
      </c>
      <c r="J1063" s="5" t="n">
        <v>3.6</v>
      </c>
      <c r="K1063" s="5" t="n">
        <v>0</v>
      </c>
      <c r="L1063" s="5" t="n">
        <v>45</v>
      </c>
      <c r="M1063" s="5" t="n">
        <v>15.75</v>
      </c>
      <c r="N1063" s="5" t="n">
        <v>5.4</v>
      </c>
      <c r="O1063" s="5" t="n">
        <v>1.35</v>
      </c>
      <c r="P1063" s="5" t="n">
        <v>4.5</v>
      </c>
      <c r="Q1063" s="5" t="n">
        <v>18</v>
      </c>
      <c r="R1063" s="6" t="n">
        <v>0</v>
      </c>
      <c r="S1063" s="5">
        <f>I1063-J1063-K1063-L1063</f>
        <v/>
      </c>
      <c r="T1063" s="5">
        <f>L1063-M1063-N1063-O1063-P1063-Q1063</f>
        <v/>
      </c>
    </row>
    <row r="1064">
      <c r="A1064" s="4" t="inlineStr">
        <is>
          <t>O20240112-0449-01</t>
        </is>
      </c>
      <c r="B1064" s="4" t="inlineStr">
        <is>
          <t>C202401-0449</t>
        </is>
      </c>
      <c r="C1064" s="4" t="inlineStr">
        <is>
          <t>2024-01-12</t>
        </is>
      </c>
      <c r="D1064" s="4" t="inlineStr">
        <is>
          <t>2024-01-12</t>
        </is>
      </c>
      <c r="E1064" s="4" t="inlineStr">
        <is>
          <t>2024-01</t>
        </is>
      </c>
      <c r="F1064" s="4" t="n">
        <v>0</v>
      </c>
      <c r="G1064" s="4" t="inlineStr">
        <is>
          <t>Paid search</t>
        </is>
      </c>
      <c r="H1064" s="4" t="inlineStr">
        <is>
          <t>Apparel</t>
        </is>
      </c>
      <c r="I1064" s="5" t="n">
        <v>97.2</v>
      </c>
      <c r="J1064" s="5" t="n">
        <v>7.2</v>
      </c>
      <c r="K1064" s="5" t="n">
        <v>0</v>
      </c>
      <c r="L1064" s="5" t="n">
        <v>90</v>
      </c>
      <c r="M1064" s="5" t="n">
        <v>31.5</v>
      </c>
      <c r="N1064" s="5" t="n">
        <v>10.8</v>
      </c>
      <c r="O1064" s="5" t="n">
        <v>2.7</v>
      </c>
      <c r="P1064" s="5" t="n">
        <v>9</v>
      </c>
      <c r="Q1064" s="5" t="n">
        <v>36</v>
      </c>
      <c r="R1064" s="6" t="n">
        <v>1</v>
      </c>
      <c r="S1064" s="5">
        <f>I1064-J1064-K1064-L1064</f>
        <v/>
      </c>
      <c r="T1064" s="5">
        <f>L1064-M1064-N1064-O1064-P1064-Q1064</f>
        <v/>
      </c>
    </row>
    <row r="1065">
      <c r="A1065" s="4" t="inlineStr">
        <is>
          <t>O20240117-0450-01</t>
        </is>
      </c>
      <c r="B1065" s="4" t="inlineStr">
        <is>
          <t>C202401-0450</t>
        </is>
      </c>
      <c r="C1065" s="4" t="inlineStr">
        <is>
          <t>2024-01-17</t>
        </is>
      </c>
      <c r="D1065" s="4" t="inlineStr">
        <is>
          <t>2024-01-17</t>
        </is>
      </c>
      <c r="E1065" s="4" t="inlineStr">
        <is>
          <t>2024-01</t>
        </is>
      </c>
      <c r="F1065" s="4" t="n">
        <v>0</v>
      </c>
      <c r="G1065" s="4" t="inlineStr">
        <is>
          <t>Paid search</t>
        </is>
      </c>
      <c r="H1065" s="4" t="inlineStr">
        <is>
          <t>Accessories</t>
        </is>
      </c>
      <c r="I1065" s="5" t="n">
        <v>106.92</v>
      </c>
      <c r="J1065" s="5" t="n">
        <v>7.92</v>
      </c>
      <c r="K1065" s="5" t="n">
        <v>0</v>
      </c>
      <c r="L1065" s="5" t="n">
        <v>99</v>
      </c>
      <c r="M1065" s="5" t="n">
        <v>34.65</v>
      </c>
      <c r="N1065" s="5" t="n">
        <v>11.88</v>
      </c>
      <c r="O1065" s="5" t="n">
        <v>2.97</v>
      </c>
      <c r="P1065" s="5" t="n">
        <v>9.9</v>
      </c>
      <c r="Q1065" s="5" t="n">
        <v>39.6</v>
      </c>
      <c r="R1065" s="6" t="n">
        <v>1</v>
      </c>
      <c r="S1065" s="5">
        <f>I1065-J1065-K1065-L1065</f>
        <v/>
      </c>
      <c r="T1065" s="5">
        <f>L1065-M1065-N1065-O1065-P1065-Q1065</f>
        <v/>
      </c>
    </row>
    <row r="1066">
      <c r="A1066" s="4" t="inlineStr">
        <is>
          <t>O20240122-0451-01</t>
        </is>
      </c>
      <c r="B1066" s="4" t="inlineStr">
        <is>
          <t>C202401-0451</t>
        </is>
      </c>
      <c r="C1066" s="4" t="inlineStr">
        <is>
          <t>2024-01-22</t>
        </is>
      </c>
      <c r="D1066" s="4" t="inlineStr">
        <is>
          <t>2024-01-22</t>
        </is>
      </c>
      <c r="E1066" s="4" t="inlineStr">
        <is>
          <t>2024-01</t>
        </is>
      </c>
      <c r="F1066" s="4" t="n">
        <v>0</v>
      </c>
      <c r="G1066" s="4" t="inlineStr">
        <is>
          <t>Organic search</t>
        </is>
      </c>
      <c r="H1066" s="4" t="inlineStr">
        <is>
          <t>Supplements</t>
        </is>
      </c>
      <c r="I1066" s="5" t="n">
        <v>116.64</v>
      </c>
      <c r="J1066" s="5" t="n">
        <v>8.640000000000001</v>
      </c>
      <c r="K1066" s="5" t="n">
        <v>0</v>
      </c>
      <c r="L1066" s="5" t="n">
        <v>108</v>
      </c>
      <c r="M1066" s="5" t="n">
        <v>37.8</v>
      </c>
      <c r="N1066" s="5" t="n">
        <v>12.96</v>
      </c>
      <c r="O1066" s="5" t="n">
        <v>3.24</v>
      </c>
      <c r="P1066" s="5" t="n">
        <v>10.8</v>
      </c>
      <c r="Q1066" s="5" t="n">
        <v>43.2</v>
      </c>
      <c r="R1066" s="6" t="n">
        <v>1</v>
      </c>
      <c r="S1066" s="5">
        <f>I1066-J1066-K1066-L1066</f>
        <v/>
      </c>
      <c r="T1066" s="5">
        <f>L1066-M1066-N1066-O1066-P1066-Q1066</f>
        <v/>
      </c>
    </row>
    <row r="1067">
      <c r="A1067" s="4" t="inlineStr">
        <is>
          <t>O20240127-0452-01</t>
        </is>
      </c>
      <c r="B1067" s="4" t="inlineStr">
        <is>
          <t>C202401-0452</t>
        </is>
      </c>
      <c r="C1067" s="4" t="inlineStr">
        <is>
          <t>2024-01-27</t>
        </is>
      </c>
      <c r="D1067" s="4" t="inlineStr">
        <is>
          <t>2024-01-27</t>
        </is>
      </c>
      <c r="E1067" s="4" t="inlineStr">
        <is>
          <t>2024-01</t>
        </is>
      </c>
      <c r="F1067" s="4" t="n">
        <v>0</v>
      </c>
      <c r="G1067" s="4" t="inlineStr">
        <is>
          <t>Paid social</t>
        </is>
      </c>
      <c r="H1067" s="4" t="inlineStr">
        <is>
          <t>Accessories</t>
        </is>
      </c>
      <c r="I1067" s="5" t="n">
        <v>101.52</v>
      </c>
      <c r="J1067" s="5" t="n">
        <v>7.52</v>
      </c>
      <c r="K1067" s="5" t="n">
        <v>0</v>
      </c>
      <c r="L1067" s="5" t="n">
        <v>94</v>
      </c>
      <c r="M1067" s="5" t="n">
        <v>32.9</v>
      </c>
      <c r="N1067" s="5" t="n">
        <v>11.28</v>
      </c>
      <c r="O1067" s="5" t="n">
        <v>2.82</v>
      </c>
      <c r="P1067" s="5" t="n">
        <v>9.4</v>
      </c>
      <c r="Q1067" s="5" t="n">
        <v>37.6</v>
      </c>
      <c r="R1067" s="6" t="n">
        <v>1</v>
      </c>
      <c r="S1067" s="5">
        <f>I1067-J1067-K1067-L1067</f>
        <v/>
      </c>
      <c r="T1067" s="5">
        <f>L1067-M1067-N1067-O1067-P1067-Q1067</f>
        <v/>
      </c>
    </row>
    <row r="1068">
      <c r="A1068" s="4" t="inlineStr">
        <is>
          <t>O20240101-0453-01</t>
        </is>
      </c>
      <c r="B1068" s="4" t="inlineStr">
        <is>
          <t>C202401-0453</t>
        </is>
      </c>
      <c r="C1068" s="4" t="inlineStr">
        <is>
          <t>2024-01-01</t>
        </is>
      </c>
      <c r="D1068" s="4" t="inlineStr">
        <is>
          <t>2024-01-01</t>
        </is>
      </c>
      <c r="E1068" s="4" t="inlineStr">
        <is>
          <t>2024-01</t>
        </is>
      </c>
      <c r="F1068" s="4" t="n">
        <v>0</v>
      </c>
      <c r="G1068" s="4" t="inlineStr">
        <is>
          <t>Paid search</t>
        </is>
      </c>
      <c r="H1068" s="4" t="inlineStr">
        <is>
          <t>Skincare</t>
        </is>
      </c>
      <c r="I1068" s="5" t="n">
        <v>99.36</v>
      </c>
      <c r="J1068" s="5" t="n">
        <v>7.36</v>
      </c>
      <c r="K1068" s="5" t="n">
        <v>0</v>
      </c>
      <c r="L1068" s="5" t="n">
        <v>92</v>
      </c>
      <c r="M1068" s="5" t="n">
        <v>32.2</v>
      </c>
      <c r="N1068" s="5" t="n">
        <v>11.04</v>
      </c>
      <c r="O1068" s="5" t="n">
        <v>2.76</v>
      </c>
      <c r="P1068" s="5" t="n">
        <v>9.199999999999999</v>
      </c>
      <c r="Q1068" s="5" t="n">
        <v>36.8</v>
      </c>
      <c r="R1068" s="6" t="n">
        <v>1</v>
      </c>
      <c r="S1068" s="5">
        <f>I1068-J1068-K1068-L1068</f>
        <v/>
      </c>
      <c r="T1068" s="5">
        <f>L1068-M1068-N1068-O1068-P1068-Q1068</f>
        <v/>
      </c>
    </row>
    <row r="1069">
      <c r="A1069" s="4" t="inlineStr">
        <is>
          <t>O20240106-0454-01</t>
        </is>
      </c>
      <c r="B1069" s="4" t="inlineStr">
        <is>
          <t>C202401-0454</t>
        </is>
      </c>
      <c r="C1069" s="4" t="inlineStr">
        <is>
          <t>2024-01-06</t>
        </is>
      </c>
      <c r="D1069" s="4" t="inlineStr">
        <is>
          <t>2024-01-06</t>
        </is>
      </c>
      <c r="E1069" s="4" t="inlineStr">
        <is>
          <t>2024-01</t>
        </is>
      </c>
      <c r="F1069" s="4" t="n">
        <v>0</v>
      </c>
      <c r="G1069" s="4" t="inlineStr">
        <is>
          <t>Paid search</t>
        </is>
      </c>
      <c r="H1069" s="4" t="inlineStr">
        <is>
          <t>Supplements</t>
        </is>
      </c>
      <c r="I1069" s="5" t="n">
        <v>93.95999999999999</v>
      </c>
      <c r="J1069" s="5" t="n">
        <v>6.96</v>
      </c>
      <c r="K1069" s="5" t="n">
        <v>0</v>
      </c>
      <c r="L1069" s="5" t="n">
        <v>87</v>
      </c>
      <c r="M1069" s="5" t="n">
        <v>30.45</v>
      </c>
      <c r="N1069" s="5" t="n">
        <v>10.44</v>
      </c>
      <c r="O1069" s="5" t="n">
        <v>2.61</v>
      </c>
      <c r="P1069" s="5" t="n">
        <v>8.699999999999999</v>
      </c>
      <c r="Q1069" s="5" t="n">
        <v>34.8</v>
      </c>
      <c r="R1069" s="6" t="n">
        <v>1</v>
      </c>
      <c r="S1069" s="5">
        <f>I1069-J1069-K1069-L1069</f>
        <v/>
      </c>
      <c r="T1069" s="5">
        <f>L1069-M1069-N1069-O1069-P1069-Q1069</f>
        <v/>
      </c>
    </row>
    <row r="1070">
      <c r="A1070" s="4" t="inlineStr">
        <is>
          <t>O20240111-0455-01</t>
        </is>
      </c>
      <c r="B1070" s="4" t="inlineStr">
        <is>
          <t>C202401-0455</t>
        </is>
      </c>
      <c r="C1070" s="4" t="inlineStr">
        <is>
          <t>2024-01-11</t>
        </is>
      </c>
      <c r="D1070" s="4" t="inlineStr">
        <is>
          <t>2024-01-11</t>
        </is>
      </c>
      <c r="E1070" s="4" t="inlineStr">
        <is>
          <t>2024-01</t>
        </is>
      </c>
      <c r="F1070" s="4" t="n">
        <v>0</v>
      </c>
      <c r="G1070" s="4" t="inlineStr">
        <is>
          <t>Paid search</t>
        </is>
      </c>
      <c r="H1070" s="4" t="inlineStr">
        <is>
          <t>Apparel</t>
        </is>
      </c>
      <c r="I1070" s="5" t="n">
        <v>97.2</v>
      </c>
      <c r="J1070" s="5" t="n">
        <v>7.2</v>
      </c>
      <c r="K1070" s="5" t="n">
        <v>0</v>
      </c>
      <c r="L1070" s="5" t="n">
        <v>90</v>
      </c>
      <c r="M1070" s="5" t="n">
        <v>31.5</v>
      </c>
      <c r="N1070" s="5" t="n">
        <v>10.8</v>
      </c>
      <c r="O1070" s="5" t="n">
        <v>2.7</v>
      </c>
      <c r="P1070" s="5" t="n">
        <v>9</v>
      </c>
      <c r="Q1070" s="5" t="n">
        <v>36</v>
      </c>
      <c r="R1070" s="6" t="n">
        <v>1</v>
      </c>
      <c r="S1070" s="5">
        <f>I1070-J1070-K1070-L1070</f>
        <v/>
      </c>
      <c r="T1070" s="5">
        <f>L1070-M1070-N1070-O1070-P1070-Q1070</f>
        <v/>
      </c>
    </row>
    <row r="1071">
      <c r="A1071" s="4" t="inlineStr">
        <is>
          <t>O20240116-0456-01</t>
        </is>
      </c>
      <c r="B1071" s="4" t="inlineStr">
        <is>
          <t>C202401-0456</t>
        </is>
      </c>
      <c r="C1071" s="4" t="inlineStr">
        <is>
          <t>2024-01-16</t>
        </is>
      </c>
      <c r="D1071" s="4" t="inlineStr">
        <is>
          <t>2024-01-16</t>
        </is>
      </c>
      <c r="E1071" s="4" t="inlineStr">
        <is>
          <t>2024-01</t>
        </is>
      </c>
      <c r="F1071" s="4" t="n">
        <v>0</v>
      </c>
      <c r="G1071" s="4" t="inlineStr">
        <is>
          <t>Paid search</t>
        </is>
      </c>
      <c r="H1071" s="4" t="inlineStr">
        <is>
          <t>Home</t>
        </is>
      </c>
      <c r="I1071" s="5" t="n">
        <v>112.32</v>
      </c>
      <c r="J1071" s="5" t="n">
        <v>8.32</v>
      </c>
      <c r="K1071" s="5" t="n">
        <v>0</v>
      </c>
      <c r="L1071" s="5" t="n">
        <v>104</v>
      </c>
      <c r="M1071" s="5" t="n">
        <v>36.4</v>
      </c>
      <c r="N1071" s="5" t="n">
        <v>12.48</v>
      </c>
      <c r="O1071" s="5" t="n">
        <v>3.12</v>
      </c>
      <c r="P1071" s="5" t="n">
        <v>10.4</v>
      </c>
      <c r="Q1071" s="5" t="n">
        <v>41.6</v>
      </c>
      <c r="R1071" s="6" t="n">
        <v>1</v>
      </c>
      <c r="S1071" s="5">
        <f>I1071-J1071-K1071-L1071</f>
        <v/>
      </c>
      <c r="T1071" s="5">
        <f>L1071-M1071-N1071-O1071-P1071-Q1071</f>
        <v/>
      </c>
    </row>
    <row r="1072">
      <c r="A1072" s="4" t="inlineStr">
        <is>
          <t>O20240125-0456-02</t>
        </is>
      </c>
      <c r="B1072" s="4" t="inlineStr">
        <is>
          <t>C202401-0456</t>
        </is>
      </c>
      <c r="C1072" s="4" t="inlineStr">
        <is>
          <t>2024-01-25</t>
        </is>
      </c>
      <c r="D1072" s="4" t="inlineStr">
        <is>
          <t>2024-01-16</t>
        </is>
      </c>
      <c r="E1072" s="4" t="inlineStr">
        <is>
          <t>2024-01</t>
        </is>
      </c>
      <c r="F1072" s="4" t="n">
        <v>0</v>
      </c>
      <c r="G1072" s="4" t="inlineStr">
        <is>
          <t>Paid search</t>
        </is>
      </c>
      <c r="H1072" s="4" t="inlineStr">
        <is>
          <t>Home</t>
        </is>
      </c>
      <c r="I1072" s="5" t="n">
        <v>48.6</v>
      </c>
      <c r="J1072" s="5" t="n">
        <v>3.6</v>
      </c>
      <c r="K1072" s="5" t="n">
        <v>0</v>
      </c>
      <c r="L1072" s="5" t="n">
        <v>45</v>
      </c>
      <c r="M1072" s="5" t="n">
        <v>15.75</v>
      </c>
      <c r="N1072" s="5" t="n">
        <v>5.4</v>
      </c>
      <c r="O1072" s="5" t="n">
        <v>1.35</v>
      </c>
      <c r="P1072" s="5" t="n">
        <v>4.5</v>
      </c>
      <c r="Q1072" s="5" t="n">
        <v>18</v>
      </c>
      <c r="R1072" s="6" t="n">
        <v>0</v>
      </c>
      <c r="S1072" s="5">
        <f>I1072-J1072-K1072-L1072</f>
        <v/>
      </c>
      <c r="T1072" s="5">
        <f>L1072-M1072-N1072-O1072-P1072-Q1072</f>
        <v/>
      </c>
    </row>
    <row r="1073">
      <c r="A1073" s="4" t="inlineStr">
        <is>
          <t>O20240216-0456-01</t>
        </is>
      </c>
      <c r="B1073" s="4" t="inlineStr">
        <is>
          <t>C202401-0456</t>
        </is>
      </c>
      <c r="C1073" s="4" t="inlineStr">
        <is>
          <t>2024-02-16</t>
        </is>
      </c>
      <c r="D1073" s="4" t="inlineStr">
        <is>
          <t>2024-01-16</t>
        </is>
      </c>
      <c r="E1073" s="4" t="inlineStr">
        <is>
          <t>2024-01</t>
        </is>
      </c>
      <c r="F1073" s="4" t="n">
        <v>1</v>
      </c>
      <c r="G1073" s="4" t="inlineStr">
        <is>
          <t>Paid search</t>
        </is>
      </c>
      <c r="H1073" s="4" t="inlineStr">
        <is>
          <t>Home</t>
        </is>
      </c>
      <c r="I1073" s="5" t="n">
        <v>97.2</v>
      </c>
      <c r="J1073" s="5" t="n">
        <v>7.2</v>
      </c>
      <c r="K1073" s="5" t="n">
        <v>0</v>
      </c>
      <c r="L1073" s="5" t="n">
        <v>90</v>
      </c>
      <c r="M1073" s="5" t="n">
        <v>31.5</v>
      </c>
      <c r="N1073" s="5" t="n">
        <v>10.8</v>
      </c>
      <c r="O1073" s="5" t="n">
        <v>2.7</v>
      </c>
      <c r="P1073" s="5" t="n">
        <v>9</v>
      </c>
      <c r="Q1073" s="5" t="n">
        <v>36</v>
      </c>
      <c r="R1073" s="6" t="n">
        <v>0</v>
      </c>
      <c r="S1073" s="5">
        <f>I1073-J1073-K1073-L1073</f>
        <v/>
      </c>
      <c r="T1073" s="5">
        <f>L1073-M1073-N1073-O1073-P1073-Q1073</f>
        <v/>
      </c>
    </row>
    <row r="1074">
      <c r="A1074" s="4" t="inlineStr">
        <is>
          <t>O20240516-0456-01</t>
        </is>
      </c>
      <c r="B1074" s="4" t="inlineStr">
        <is>
          <t>C202401-0456</t>
        </is>
      </c>
      <c r="C1074" s="4" t="inlineStr">
        <is>
          <t>2024-05-16</t>
        </is>
      </c>
      <c r="D1074" s="4" t="inlineStr">
        <is>
          <t>2024-01-16</t>
        </is>
      </c>
      <c r="E1074" s="4" t="inlineStr">
        <is>
          <t>2024-01</t>
        </is>
      </c>
      <c r="F1074" s="4" t="n">
        <v>4</v>
      </c>
      <c r="G1074" s="4" t="inlineStr">
        <is>
          <t>Paid search</t>
        </is>
      </c>
      <c r="H1074" s="4" t="inlineStr">
        <is>
          <t>Home</t>
        </is>
      </c>
      <c r="I1074" s="5" t="n">
        <v>61.56</v>
      </c>
      <c r="J1074" s="5" t="n">
        <v>4.56</v>
      </c>
      <c r="K1074" s="5" t="n">
        <v>0</v>
      </c>
      <c r="L1074" s="5" t="n">
        <v>57</v>
      </c>
      <c r="M1074" s="5" t="n">
        <v>19.95</v>
      </c>
      <c r="N1074" s="5" t="n">
        <v>6.84</v>
      </c>
      <c r="O1074" s="5" t="n">
        <v>1.71</v>
      </c>
      <c r="P1074" s="5" t="n">
        <v>5.7</v>
      </c>
      <c r="Q1074" s="5" t="n">
        <v>22.8</v>
      </c>
      <c r="R1074" s="6" t="n">
        <v>0</v>
      </c>
      <c r="S1074" s="5">
        <f>I1074-J1074-K1074-L1074</f>
        <v/>
      </c>
      <c r="T1074" s="5">
        <f>L1074-M1074-N1074-O1074-P1074-Q1074</f>
        <v/>
      </c>
    </row>
    <row r="1075">
      <c r="A1075" s="4" t="inlineStr">
        <is>
          <t>O20240616-0456-01</t>
        </is>
      </c>
      <c r="B1075" s="4" t="inlineStr">
        <is>
          <t>C202401-0456</t>
        </is>
      </c>
      <c r="C1075" s="4" t="inlineStr">
        <is>
          <t>2024-06-16</t>
        </is>
      </c>
      <c r="D1075" s="4" t="inlineStr">
        <is>
          <t>2024-01-16</t>
        </is>
      </c>
      <c r="E1075" s="4" t="inlineStr">
        <is>
          <t>2024-01</t>
        </is>
      </c>
      <c r="F1075" s="4" t="n">
        <v>5</v>
      </c>
      <c r="G1075" s="4" t="inlineStr">
        <is>
          <t>Paid search</t>
        </is>
      </c>
      <c r="H1075" s="4" t="inlineStr">
        <is>
          <t>Home</t>
        </is>
      </c>
      <c r="I1075" s="5" t="n">
        <v>76.68000000000001</v>
      </c>
      <c r="J1075" s="5" t="n">
        <v>5.68</v>
      </c>
      <c r="K1075" s="5" t="n">
        <v>0</v>
      </c>
      <c r="L1075" s="5" t="n">
        <v>71</v>
      </c>
      <c r="M1075" s="5" t="n">
        <v>24.85</v>
      </c>
      <c r="N1075" s="5" t="n">
        <v>8.52</v>
      </c>
      <c r="O1075" s="5" t="n">
        <v>2.13</v>
      </c>
      <c r="P1075" s="5" t="n">
        <v>7.1</v>
      </c>
      <c r="Q1075" s="5" t="n">
        <v>28.4</v>
      </c>
      <c r="R1075" s="6" t="n">
        <v>0</v>
      </c>
      <c r="S1075" s="5">
        <f>I1075-J1075-K1075-L1075</f>
        <v/>
      </c>
      <c r="T1075" s="5">
        <f>L1075-M1075-N1075-O1075-P1075-Q1075</f>
        <v/>
      </c>
    </row>
    <row r="1076">
      <c r="A1076" s="4" t="inlineStr">
        <is>
          <t>O20250716-0456-01</t>
        </is>
      </c>
      <c r="B1076" s="4" t="inlineStr">
        <is>
          <t>C202401-0456</t>
        </is>
      </c>
      <c r="C1076" s="4" t="inlineStr">
        <is>
          <t>2025-07-16</t>
        </is>
      </c>
      <c r="D1076" s="4" t="inlineStr">
        <is>
          <t>2024-01-16</t>
        </is>
      </c>
      <c r="E1076" s="4" t="inlineStr">
        <is>
          <t>2024-01</t>
        </is>
      </c>
      <c r="F1076" s="4" t="n">
        <v>18</v>
      </c>
      <c r="G1076" s="4" t="inlineStr">
        <is>
          <t>Paid search</t>
        </is>
      </c>
      <c r="H1076" s="4" t="inlineStr">
        <is>
          <t>Home</t>
        </is>
      </c>
      <c r="I1076" s="5" t="n">
        <v>61.56</v>
      </c>
      <c r="J1076" s="5" t="n">
        <v>4.56</v>
      </c>
      <c r="K1076" s="5" t="n">
        <v>0</v>
      </c>
      <c r="L1076" s="5" t="n">
        <v>57</v>
      </c>
      <c r="M1076" s="5" t="n">
        <v>19.95</v>
      </c>
      <c r="N1076" s="5" t="n">
        <v>6.84</v>
      </c>
      <c r="O1076" s="5" t="n">
        <v>1.71</v>
      </c>
      <c r="P1076" s="5" t="n">
        <v>5.7</v>
      </c>
      <c r="Q1076" s="5" t="n">
        <v>22.8</v>
      </c>
      <c r="R1076" s="6" t="n">
        <v>0</v>
      </c>
      <c r="S1076" s="5">
        <f>I1076-J1076-K1076-L1076</f>
        <v/>
      </c>
      <c r="T1076" s="5">
        <f>L1076-M1076-N1076-O1076-P1076-Q1076</f>
        <v/>
      </c>
    </row>
    <row r="1077">
      <c r="A1077" s="4" t="inlineStr">
        <is>
          <t>O20240121-0457-01</t>
        </is>
      </c>
      <c r="B1077" s="4" t="inlineStr">
        <is>
          <t>C202401-0457</t>
        </is>
      </c>
      <c r="C1077" s="4" t="inlineStr">
        <is>
          <t>2024-01-21</t>
        </is>
      </c>
      <c r="D1077" s="4" t="inlineStr">
        <is>
          <t>2024-01-21</t>
        </is>
      </c>
      <c r="E1077" s="4" t="inlineStr">
        <is>
          <t>2024-01</t>
        </is>
      </c>
      <c r="F1077" s="4" t="n">
        <v>0</v>
      </c>
      <c r="G1077" s="4" t="inlineStr">
        <is>
          <t>Paid social</t>
        </is>
      </c>
      <c r="H1077" s="4" t="inlineStr">
        <is>
          <t>Skincare</t>
        </is>
      </c>
      <c r="I1077" s="5" t="n">
        <v>90.72</v>
      </c>
      <c r="J1077" s="5" t="n">
        <v>6.72</v>
      </c>
      <c r="K1077" s="5" t="n">
        <v>0</v>
      </c>
      <c r="L1077" s="5" t="n">
        <v>84</v>
      </c>
      <c r="M1077" s="5" t="n">
        <v>29.4</v>
      </c>
      <c r="N1077" s="5" t="n">
        <v>10.08</v>
      </c>
      <c r="O1077" s="5" t="n">
        <v>2.52</v>
      </c>
      <c r="P1077" s="5" t="n">
        <v>8.4</v>
      </c>
      <c r="Q1077" s="5" t="n">
        <v>33.6</v>
      </c>
      <c r="R1077" s="6" t="n">
        <v>1</v>
      </c>
      <c r="S1077" s="5">
        <f>I1077-J1077-K1077-L1077</f>
        <v/>
      </c>
      <c r="T1077" s="5">
        <f>L1077-M1077-N1077-O1077-P1077-Q1077</f>
        <v/>
      </c>
    </row>
    <row r="1078">
      <c r="A1078" s="4" t="inlineStr">
        <is>
          <t>O20240521-0457-01</t>
        </is>
      </c>
      <c r="B1078" s="4" t="inlineStr">
        <is>
          <t>C202401-0457</t>
        </is>
      </c>
      <c r="C1078" s="4" t="inlineStr">
        <is>
          <t>2024-05-21</t>
        </is>
      </c>
      <c r="D1078" s="4" t="inlineStr">
        <is>
          <t>2024-01-21</t>
        </is>
      </c>
      <c r="E1078" s="4" t="inlineStr">
        <is>
          <t>2024-01</t>
        </is>
      </c>
      <c r="F1078" s="4" t="n">
        <v>4</v>
      </c>
      <c r="G1078" s="4" t="inlineStr">
        <is>
          <t>Paid social</t>
        </is>
      </c>
      <c r="H1078" s="4" t="inlineStr">
        <is>
          <t>Skincare</t>
        </is>
      </c>
      <c r="I1078" s="5" t="n">
        <v>66.95999999999999</v>
      </c>
      <c r="J1078" s="5" t="n">
        <v>4.96</v>
      </c>
      <c r="K1078" s="5" t="n">
        <v>0</v>
      </c>
      <c r="L1078" s="5" t="n">
        <v>62</v>
      </c>
      <c r="M1078" s="5" t="n">
        <v>21.7</v>
      </c>
      <c r="N1078" s="5" t="n">
        <v>7.44</v>
      </c>
      <c r="O1078" s="5" t="n">
        <v>1.86</v>
      </c>
      <c r="P1078" s="5" t="n">
        <v>6.2</v>
      </c>
      <c r="Q1078" s="5" t="n">
        <v>24.8</v>
      </c>
      <c r="R1078" s="6" t="n">
        <v>0</v>
      </c>
      <c r="S1078" s="5">
        <f>I1078-J1078-K1078-L1078</f>
        <v/>
      </c>
      <c r="T1078" s="5">
        <f>L1078-M1078-N1078-O1078-P1078-Q1078</f>
        <v/>
      </c>
    </row>
    <row r="1079">
      <c r="A1079" s="4" t="inlineStr">
        <is>
          <t>O20251121-0457-01</t>
        </is>
      </c>
      <c r="B1079" s="4" t="inlineStr">
        <is>
          <t>C202401-0457</t>
        </is>
      </c>
      <c r="C1079" s="4" t="inlineStr">
        <is>
          <t>2025-11-21</t>
        </is>
      </c>
      <c r="D1079" s="4" t="inlineStr">
        <is>
          <t>2024-01-21</t>
        </is>
      </c>
      <c r="E1079" s="4" t="inlineStr">
        <is>
          <t>2024-01</t>
        </is>
      </c>
      <c r="F1079" s="4" t="n">
        <v>22</v>
      </c>
      <c r="G1079" s="4" t="inlineStr">
        <is>
          <t>Paid social</t>
        </is>
      </c>
      <c r="H1079" s="4" t="inlineStr">
        <is>
          <t>Skincare</t>
        </is>
      </c>
      <c r="I1079" s="5" t="n">
        <v>48.6</v>
      </c>
      <c r="J1079" s="5" t="n">
        <v>3.6</v>
      </c>
      <c r="K1079" s="5" t="n">
        <v>0</v>
      </c>
      <c r="L1079" s="5" t="n">
        <v>45</v>
      </c>
      <c r="M1079" s="5" t="n">
        <v>15.75</v>
      </c>
      <c r="N1079" s="5" t="n">
        <v>5.4</v>
      </c>
      <c r="O1079" s="5" t="n">
        <v>1.35</v>
      </c>
      <c r="P1079" s="5" t="n">
        <v>4.5</v>
      </c>
      <c r="Q1079" s="5" t="n">
        <v>18</v>
      </c>
      <c r="R1079" s="6" t="n">
        <v>0</v>
      </c>
      <c r="S1079" s="5">
        <f>I1079-J1079-K1079-L1079</f>
        <v/>
      </c>
      <c r="T1079" s="5">
        <f>L1079-M1079-N1079-O1079-P1079-Q1079</f>
        <v/>
      </c>
    </row>
    <row r="1080">
      <c r="A1080" s="4" t="inlineStr">
        <is>
          <t>O20240126-0458-01</t>
        </is>
      </c>
      <c r="B1080" s="4" t="inlineStr">
        <is>
          <t>C202401-0458</t>
        </is>
      </c>
      <c r="C1080" s="4" t="inlineStr">
        <is>
          <t>2024-01-26</t>
        </is>
      </c>
      <c r="D1080" s="4" t="inlineStr">
        <is>
          <t>2024-01-26</t>
        </is>
      </c>
      <c r="E1080" s="4" t="inlineStr">
        <is>
          <t>2024-01</t>
        </is>
      </c>
      <c r="F1080" s="4" t="n">
        <v>0</v>
      </c>
      <c r="G1080" s="4" t="inlineStr">
        <is>
          <t>Organic search</t>
        </is>
      </c>
      <c r="H1080" s="4" t="inlineStr">
        <is>
          <t>Skincare</t>
        </is>
      </c>
      <c r="I1080" s="5" t="n">
        <v>101.52</v>
      </c>
      <c r="J1080" s="5" t="n">
        <v>7.52</v>
      </c>
      <c r="K1080" s="5" t="n">
        <v>0</v>
      </c>
      <c r="L1080" s="5" t="n">
        <v>94</v>
      </c>
      <c r="M1080" s="5" t="n">
        <v>32.9</v>
      </c>
      <c r="N1080" s="5" t="n">
        <v>11.28</v>
      </c>
      <c r="O1080" s="5" t="n">
        <v>2.82</v>
      </c>
      <c r="P1080" s="5" t="n">
        <v>9.4</v>
      </c>
      <c r="Q1080" s="5" t="n">
        <v>37.6</v>
      </c>
      <c r="R1080" s="6" t="n">
        <v>1</v>
      </c>
      <c r="S1080" s="5">
        <f>I1080-J1080-K1080-L1080</f>
        <v/>
      </c>
      <c r="T1080" s="5">
        <f>L1080-M1080-N1080-O1080-P1080-Q1080</f>
        <v/>
      </c>
    </row>
    <row r="1081">
      <c r="A1081" s="4" t="inlineStr">
        <is>
          <t>O20240131-0459-01</t>
        </is>
      </c>
      <c r="B1081" s="4" t="inlineStr">
        <is>
          <t>C202401-0459</t>
        </is>
      </c>
      <c r="C1081" s="4" t="inlineStr">
        <is>
          <t>2024-01-31</t>
        </is>
      </c>
      <c r="D1081" s="4" t="inlineStr">
        <is>
          <t>2024-01-31</t>
        </is>
      </c>
      <c r="E1081" s="4" t="inlineStr">
        <is>
          <t>2024-01</t>
        </is>
      </c>
      <c r="F1081" s="4" t="n">
        <v>0</v>
      </c>
      <c r="G1081" s="4" t="inlineStr">
        <is>
          <t>Paid search</t>
        </is>
      </c>
      <c r="H1081" s="4" t="inlineStr">
        <is>
          <t>Supplements</t>
        </is>
      </c>
      <c r="I1081" s="5" t="n">
        <v>112.32</v>
      </c>
      <c r="J1081" s="5" t="n">
        <v>8.32</v>
      </c>
      <c r="K1081" s="5" t="n">
        <v>0</v>
      </c>
      <c r="L1081" s="5" t="n">
        <v>104</v>
      </c>
      <c r="M1081" s="5" t="n">
        <v>36.4</v>
      </c>
      <c r="N1081" s="5" t="n">
        <v>12.48</v>
      </c>
      <c r="O1081" s="5" t="n">
        <v>3.12</v>
      </c>
      <c r="P1081" s="5" t="n">
        <v>10.4</v>
      </c>
      <c r="Q1081" s="5" t="n">
        <v>41.6</v>
      </c>
      <c r="R1081" s="6" t="n">
        <v>1</v>
      </c>
      <c r="S1081" s="5">
        <f>I1081-J1081-K1081-L1081</f>
        <v/>
      </c>
      <c r="T1081" s="5">
        <f>L1081-M1081-N1081-O1081-P1081-Q1081</f>
        <v/>
      </c>
    </row>
    <row r="1082">
      <c r="A1082" s="4" t="inlineStr">
        <is>
          <t>O20240105-0460-01</t>
        </is>
      </c>
      <c r="B1082" s="4" t="inlineStr">
        <is>
          <t>C202401-0460</t>
        </is>
      </c>
      <c r="C1082" s="4" t="inlineStr">
        <is>
          <t>2024-01-05</t>
        </is>
      </c>
      <c r="D1082" s="4" t="inlineStr">
        <is>
          <t>2024-01-05</t>
        </is>
      </c>
      <c r="E1082" s="4" t="inlineStr">
        <is>
          <t>2024-01</t>
        </is>
      </c>
      <c r="F1082" s="4" t="n">
        <v>0</v>
      </c>
      <c r="G1082" s="4" t="inlineStr">
        <is>
          <t>Paid search</t>
        </is>
      </c>
      <c r="H1082" s="4" t="inlineStr">
        <is>
          <t>Supplements</t>
        </is>
      </c>
      <c r="I1082" s="5" t="n">
        <v>128.52</v>
      </c>
      <c r="J1082" s="5" t="n">
        <v>9.52</v>
      </c>
      <c r="K1082" s="5" t="n">
        <v>0</v>
      </c>
      <c r="L1082" s="5" t="n">
        <v>119</v>
      </c>
      <c r="M1082" s="5" t="n">
        <v>41.65</v>
      </c>
      <c r="N1082" s="5" t="n">
        <v>14.28</v>
      </c>
      <c r="O1082" s="5" t="n">
        <v>3.57</v>
      </c>
      <c r="P1082" s="5" t="n">
        <v>11.9</v>
      </c>
      <c r="Q1082" s="5" t="n">
        <v>47.6</v>
      </c>
      <c r="R1082" s="6" t="n">
        <v>1</v>
      </c>
      <c r="S1082" s="5">
        <f>I1082-J1082-K1082-L1082</f>
        <v/>
      </c>
      <c r="T1082" s="5">
        <f>L1082-M1082-N1082-O1082-P1082-Q1082</f>
        <v/>
      </c>
    </row>
    <row r="1083">
      <c r="A1083" s="4" t="inlineStr">
        <is>
          <t>O20240114-0460-02</t>
        </is>
      </c>
      <c r="B1083" s="4" t="inlineStr">
        <is>
          <t>C202401-0460</t>
        </is>
      </c>
      <c r="C1083" s="4" t="inlineStr">
        <is>
          <t>2024-01-14</t>
        </is>
      </c>
      <c r="D1083" s="4" t="inlineStr">
        <is>
          <t>2024-01-05</t>
        </is>
      </c>
      <c r="E1083" s="4" t="inlineStr">
        <is>
          <t>2024-01</t>
        </is>
      </c>
      <c r="F1083" s="4" t="n">
        <v>0</v>
      </c>
      <c r="G1083" s="4" t="inlineStr">
        <is>
          <t>Paid search</t>
        </is>
      </c>
      <c r="H1083" s="4" t="inlineStr">
        <is>
          <t>Supplements</t>
        </is>
      </c>
      <c r="I1083" s="5" t="n">
        <v>47.52</v>
      </c>
      <c r="J1083" s="5" t="n">
        <v>3.52</v>
      </c>
      <c r="K1083" s="5" t="n">
        <v>0</v>
      </c>
      <c r="L1083" s="5" t="n">
        <v>44</v>
      </c>
      <c r="M1083" s="5" t="n">
        <v>15.4</v>
      </c>
      <c r="N1083" s="5" t="n">
        <v>5.28</v>
      </c>
      <c r="O1083" s="5" t="n">
        <v>1.32</v>
      </c>
      <c r="P1083" s="5" t="n">
        <v>4.4</v>
      </c>
      <c r="Q1083" s="5" t="n">
        <v>17.6</v>
      </c>
      <c r="R1083" s="6" t="n">
        <v>0</v>
      </c>
      <c r="S1083" s="5">
        <f>I1083-J1083-K1083-L1083</f>
        <v/>
      </c>
      <c r="T1083" s="5">
        <f>L1083-M1083-N1083-O1083-P1083-Q1083</f>
        <v/>
      </c>
    </row>
    <row r="1084">
      <c r="A1084" s="4" t="inlineStr">
        <is>
          <t>O20240205-0460-01</t>
        </is>
      </c>
      <c r="B1084" s="4" t="inlineStr">
        <is>
          <t>C202401-0460</t>
        </is>
      </c>
      <c r="C1084" s="4" t="inlineStr">
        <is>
          <t>2024-02-05</t>
        </is>
      </c>
      <c r="D1084" s="4" t="inlineStr">
        <is>
          <t>2024-01-05</t>
        </is>
      </c>
      <c r="E1084" s="4" t="inlineStr">
        <is>
          <t>2024-01</t>
        </is>
      </c>
      <c r="F1084" s="4" t="n">
        <v>1</v>
      </c>
      <c r="G1084" s="4" t="inlineStr">
        <is>
          <t>Paid search</t>
        </is>
      </c>
      <c r="H1084" s="4" t="inlineStr">
        <is>
          <t>Supplements</t>
        </is>
      </c>
      <c r="I1084" s="5" t="n">
        <v>165.24</v>
      </c>
      <c r="J1084" s="5" t="n">
        <v>12.24</v>
      </c>
      <c r="K1084" s="5" t="n">
        <v>0</v>
      </c>
      <c r="L1084" s="5" t="n">
        <v>153</v>
      </c>
      <c r="M1084" s="5" t="n">
        <v>53.55</v>
      </c>
      <c r="N1084" s="5" t="n">
        <v>18.36</v>
      </c>
      <c r="O1084" s="5" t="n">
        <v>4.59</v>
      </c>
      <c r="P1084" s="5" t="n">
        <v>15.3</v>
      </c>
      <c r="Q1084" s="5" t="n">
        <v>61.2</v>
      </c>
      <c r="R1084" s="6" t="n">
        <v>0</v>
      </c>
      <c r="S1084" s="5">
        <f>I1084-J1084-K1084-L1084</f>
        <v/>
      </c>
      <c r="T1084" s="5">
        <f>L1084-M1084-N1084-O1084-P1084-Q1084</f>
        <v/>
      </c>
    </row>
    <row r="1085">
      <c r="A1085" s="4" t="inlineStr">
        <is>
          <t>O20240305-0460-01</t>
        </is>
      </c>
      <c r="B1085" s="4" t="inlineStr">
        <is>
          <t>C202401-0460</t>
        </is>
      </c>
      <c r="C1085" s="4" t="inlineStr">
        <is>
          <t>2024-03-05</t>
        </is>
      </c>
      <c r="D1085" s="4" t="inlineStr">
        <is>
          <t>2024-01-05</t>
        </is>
      </c>
      <c r="E1085" s="4" t="inlineStr">
        <is>
          <t>2024-01</t>
        </is>
      </c>
      <c r="F1085" s="4" t="n">
        <v>2</v>
      </c>
      <c r="G1085" s="4" t="inlineStr">
        <is>
          <t>Paid search</t>
        </is>
      </c>
      <c r="H1085" s="4" t="inlineStr">
        <is>
          <t>Supplements</t>
        </is>
      </c>
      <c r="I1085" s="5" t="n">
        <v>156.6</v>
      </c>
      <c r="J1085" s="5" t="n">
        <v>11.6</v>
      </c>
      <c r="K1085" s="5" t="n">
        <v>0</v>
      </c>
      <c r="L1085" s="5" t="n">
        <v>145</v>
      </c>
      <c r="M1085" s="5" t="n">
        <v>50.75</v>
      </c>
      <c r="N1085" s="5" t="n">
        <v>17.4</v>
      </c>
      <c r="O1085" s="5" t="n">
        <v>4.35</v>
      </c>
      <c r="P1085" s="5" t="n">
        <v>14.5</v>
      </c>
      <c r="Q1085" s="5" t="n">
        <v>58</v>
      </c>
      <c r="R1085" s="6" t="n">
        <v>0</v>
      </c>
      <c r="S1085" s="5">
        <f>I1085-J1085-K1085-L1085</f>
        <v/>
      </c>
      <c r="T1085" s="5">
        <f>L1085-M1085-N1085-O1085-P1085-Q1085</f>
        <v/>
      </c>
    </row>
    <row r="1086">
      <c r="A1086" s="4" t="inlineStr">
        <is>
          <t>O20240314-0460-02</t>
        </is>
      </c>
      <c r="B1086" s="4" t="inlineStr">
        <is>
          <t>C202401-0460</t>
        </is>
      </c>
      <c r="C1086" s="4" t="inlineStr">
        <is>
          <t>2024-03-14</t>
        </is>
      </c>
      <c r="D1086" s="4" t="inlineStr">
        <is>
          <t>2024-01-05</t>
        </is>
      </c>
      <c r="E1086" s="4" t="inlineStr">
        <is>
          <t>2024-01</t>
        </is>
      </c>
      <c r="F1086" s="4" t="n">
        <v>2</v>
      </c>
      <c r="G1086" s="4" t="inlineStr">
        <is>
          <t>Paid search</t>
        </is>
      </c>
      <c r="H1086" s="4" t="inlineStr">
        <is>
          <t>Supplements</t>
        </is>
      </c>
      <c r="I1086" s="5" t="n">
        <v>76.68000000000001</v>
      </c>
      <c r="J1086" s="5" t="n">
        <v>5.68</v>
      </c>
      <c r="K1086" s="5" t="n">
        <v>0</v>
      </c>
      <c r="L1086" s="5" t="n">
        <v>71</v>
      </c>
      <c r="M1086" s="5" t="n">
        <v>24.85</v>
      </c>
      <c r="N1086" s="5" t="n">
        <v>8.52</v>
      </c>
      <c r="O1086" s="5" t="n">
        <v>2.13</v>
      </c>
      <c r="P1086" s="5" t="n">
        <v>7.1</v>
      </c>
      <c r="Q1086" s="5" t="n">
        <v>28.4</v>
      </c>
      <c r="R1086" s="6" t="n">
        <v>0</v>
      </c>
      <c r="S1086" s="5">
        <f>I1086-J1086-K1086-L1086</f>
        <v/>
      </c>
      <c r="T1086" s="5">
        <f>L1086-M1086-N1086-O1086-P1086-Q1086</f>
        <v/>
      </c>
    </row>
    <row r="1087">
      <c r="A1087" s="4" t="inlineStr">
        <is>
          <t>O20240405-0460-01</t>
        </is>
      </c>
      <c r="B1087" s="4" t="inlineStr">
        <is>
          <t>C202401-0460</t>
        </is>
      </c>
      <c r="C1087" s="4" t="inlineStr">
        <is>
          <t>2024-04-05</t>
        </is>
      </c>
      <c r="D1087" s="4" t="inlineStr">
        <is>
          <t>2024-01-05</t>
        </is>
      </c>
      <c r="E1087" s="4" t="inlineStr">
        <is>
          <t>2024-01</t>
        </is>
      </c>
      <c r="F1087" s="4" t="n">
        <v>3</v>
      </c>
      <c r="G1087" s="4" t="inlineStr">
        <is>
          <t>Paid search</t>
        </is>
      </c>
      <c r="H1087" s="4" t="inlineStr">
        <is>
          <t>Supplements</t>
        </is>
      </c>
      <c r="I1087" s="5" t="n">
        <v>129.6</v>
      </c>
      <c r="J1087" s="5" t="n">
        <v>9.6</v>
      </c>
      <c r="K1087" s="5" t="n">
        <v>0</v>
      </c>
      <c r="L1087" s="5" t="n">
        <v>120</v>
      </c>
      <c r="M1087" s="5" t="n">
        <v>42</v>
      </c>
      <c r="N1087" s="5" t="n">
        <v>14.4</v>
      </c>
      <c r="O1087" s="5" t="n">
        <v>3.6</v>
      </c>
      <c r="P1087" s="5" t="n">
        <v>12</v>
      </c>
      <c r="Q1087" s="5" t="n">
        <v>48</v>
      </c>
      <c r="R1087" s="6" t="n">
        <v>0</v>
      </c>
      <c r="S1087" s="5">
        <f>I1087-J1087-K1087-L1087</f>
        <v/>
      </c>
      <c r="T1087" s="5">
        <f>L1087-M1087-N1087-O1087-P1087-Q1087</f>
        <v/>
      </c>
    </row>
    <row r="1088">
      <c r="A1088" s="4" t="inlineStr">
        <is>
          <t>O20240505-0460-01</t>
        </is>
      </c>
      <c r="B1088" s="4" t="inlineStr">
        <is>
          <t>C202401-0460</t>
        </is>
      </c>
      <c r="C1088" s="4" t="inlineStr">
        <is>
          <t>2024-05-05</t>
        </is>
      </c>
      <c r="D1088" s="4" t="inlineStr">
        <is>
          <t>2024-01-05</t>
        </is>
      </c>
      <c r="E1088" s="4" t="inlineStr">
        <is>
          <t>2024-01</t>
        </is>
      </c>
      <c r="F1088" s="4" t="n">
        <v>4</v>
      </c>
      <c r="G1088" s="4" t="inlineStr">
        <is>
          <t>Paid search</t>
        </is>
      </c>
      <c r="H1088" s="4" t="inlineStr">
        <is>
          <t>Supplements</t>
        </is>
      </c>
      <c r="I1088" s="5" t="n">
        <v>101.52</v>
      </c>
      <c r="J1088" s="5" t="n">
        <v>7.52</v>
      </c>
      <c r="K1088" s="5" t="n">
        <v>0</v>
      </c>
      <c r="L1088" s="5" t="n">
        <v>94</v>
      </c>
      <c r="M1088" s="5" t="n">
        <v>32.9</v>
      </c>
      <c r="N1088" s="5" t="n">
        <v>11.28</v>
      </c>
      <c r="O1088" s="5" t="n">
        <v>2.82</v>
      </c>
      <c r="P1088" s="5" t="n">
        <v>9.4</v>
      </c>
      <c r="Q1088" s="5" t="n">
        <v>37.6</v>
      </c>
      <c r="R1088" s="6" t="n">
        <v>0</v>
      </c>
      <c r="S1088" s="5">
        <f>I1088-J1088-K1088-L1088</f>
        <v/>
      </c>
      <c r="T1088" s="5">
        <f>L1088-M1088-N1088-O1088-P1088-Q1088</f>
        <v/>
      </c>
    </row>
    <row r="1089">
      <c r="A1089" s="4" t="inlineStr">
        <is>
          <t>O20240705-0460-01</t>
        </is>
      </c>
      <c r="B1089" s="4" t="inlineStr">
        <is>
          <t>C202401-0460</t>
        </is>
      </c>
      <c r="C1089" s="4" t="inlineStr">
        <is>
          <t>2024-07-05</t>
        </is>
      </c>
      <c r="D1089" s="4" t="inlineStr">
        <is>
          <t>2024-01-05</t>
        </is>
      </c>
      <c r="E1089" s="4" t="inlineStr">
        <is>
          <t>2024-01</t>
        </is>
      </c>
      <c r="F1089" s="4" t="n">
        <v>6</v>
      </c>
      <c r="G1089" s="4" t="inlineStr">
        <is>
          <t>Paid search</t>
        </is>
      </c>
      <c r="H1089" s="4" t="inlineStr">
        <is>
          <t>Supplements</t>
        </is>
      </c>
      <c r="I1089" s="5" t="n">
        <v>109.08</v>
      </c>
      <c r="J1089" s="5" t="n">
        <v>8.08</v>
      </c>
      <c r="K1089" s="5" t="n">
        <v>0</v>
      </c>
      <c r="L1089" s="5" t="n">
        <v>101</v>
      </c>
      <c r="M1089" s="5" t="n">
        <v>35.35</v>
      </c>
      <c r="N1089" s="5" t="n">
        <v>12.12</v>
      </c>
      <c r="O1089" s="5" t="n">
        <v>3.03</v>
      </c>
      <c r="P1089" s="5" t="n">
        <v>10.1</v>
      </c>
      <c r="Q1089" s="5" t="n">
        <v>40.4</v>
      </c>
      <c r="R1089" s="6" t="n">
        <v>0</v>
      </c>
      <c r="S1089" s="5">
        <f>I1089-J1089-K1089-L1089</f>
        <v/>
      </c>
      <c r="T1089" s="5">
        <f>L1089-M1089-N1089-O1089-P1089-Q1089</f>
        <v/>
      </c>
    </row>
    <row r="1090">
      <c r="A1090" s="4" t="inlineStr">
        <is>
          <t>O20240714-0460-02</t>
        </is>
      </c>
      <c r="B1090" s="4" t="inlineStr">
        <is>
          <t>C202401-0460</t>
        </is>
      </c>
      <c r="C1090" s="4" t="inlineStr">
        <is>
          <t>2024-07-14</t>
        </is>
      </c>
      <c r="D1090" s="4" t="inlineStr">
        <is>
          <t>2024-01-05</t>
        </is>
      </c>
      <c r="E1090" s="4" t="inlineStr">
        <is>
          <t>2024-01</t>
        </is>
      </c>
      <c r="F1090" s="4" t="n">
        <v>6</v>
      </c>
      <c r="G1090" s="4" t="inlineStr">
        <is>
          <t>Paid search</t>
        </is>
      </c>
      <c r="H1090" s="4" t="inlineStr">
        <is>
          <t>Supplements</t>
        </is>
      </c>
      <c r="I1090" s="5" t="n">
        <v>52.92</v>
      </c>
      <c r="J1090" s="5" t="n">
        <v>3.92</v>
      </c>
      <c r="K1090" s="5" t="n">
        <v>0</v>
      </c>
      <c r="L1090" s="5" t="n">
        <v>49</v>
      </c>
      <c r="M1090" s="5" t="n">
        <v>17.15</v>
      </c>
      <c r="N1090" s="5" t="n">
        <v>5.88</v>
      </c>
      <c r="O1090" s="5" t="n">
        <v>1.47</v>
      </c>
      <c r="P1090" s="5" t="n">
        <v>4.9</v>
      </c>
      <c r="Q1090" s="5" t="n">
        <v>19.6</v>
      </c>
      <c r="R1090" s="6" t="n">
        <v>0</v>
      </c>
      <c r="S1090" s="5">
        <f>I1090-J1090-K1090-L1090</f>
        <v/>
      </c>
      <c r="T1090" s="5">
        <f>L1090-M1090-N1090-O1090-P1090-Q1090</f>
        <v/>
      </c>
    </row>
    <row r="1091">
      <c r="A1091" s="4" t="inlineStr">
        <is>
          <t>O20240805-0460-01</t>
        </is>
      </c>
      <c r="B1091" s="4" t="inlineStr">
        <is>
          <t>C202401-0460</t>
        </is>
      </c>
      <c r="C1091" s="4" t="inlineStr">
        <is>
          <t>2024-08-05</t>
        </is>
      </c>
      <c r="D1091" s="4" t="inlineStr">
        <is>
          <t>2024-01-05</t>
        </is>
      </c>
      <c r="E1091" s="4" t="inlineStr">
        <is>
          <t>2024-01</t>
        </is>
      </c>
      <c r="F1091" s="4" t="n">
        <v>7</v>
      </c>
      <c r="G1091" s="4" t="inlineStr">
        <is>
          <t>Paid search</t>
        </is>
      </c>
      <c r="H1091" s="4" t="inlineStr">
        <is>
          <t>Supplements</t>
        </is>
      </c>
      <c r="I1091" s="5" t="n">
        <v>106.92</v>
      </c>
      <c r="J1091" s="5" t="n">
        <v>7.92</v>
      </c>
      <c r="K1091" s="5" t="n">
        <v>0</v>
      </c>
      <c r="L1091" s="5" t="n">
        <v>99</v>
      </c>
      <c r="M1091" s="5" t="n">
        <v>34.65</v>
      </c>
      <c r="N1091" s="5" t="n">
        <v>11.88</v>
      </c>
      <c r="O1091" s="5" t="n">
        <v>2.97</v>
      </c>
      <c r="P1091" s="5" t="n">
        <v>9.9</v>
      </c>
      <c r="Q1091" s="5" t="n">
        <v>39.6</v>
      </c>
      <c r="R1091" s="6" t="n">
        <v>0</v>
      </c>
      <c r="S1091" s="5">
        <f>I1091-J1091-K1091-L1091</f>
        <v/>
      </c>
      <c r="T1091" s="5">
        <f>L1091-M1091-N1091-O1091-P1091-Q1091</f>
        <v/>
      </c>
    </row>
    <row r="1092">
      <c r="A1092" s="4" t="inlineStr">
        <is>
          <t>O20240905-0460-01</t>
        </is>
      </c>
      <c r="B1092" s="4" t="inlineStr">
        <is>
          <t>C202401-0460</t>
        </is>
      </c>
      <c r="C1092" s="4" t="inlineStr">
        <is>
          <t>2024-09-05</t>
        </is>
      </c>
      <c r="D1092" s="4" t="inlineStr">
        <is>
          <t>2024-01-05</t>
        </is>
      </c>
      <c r="E1092" s="4" t="inlineStr">
        <is>
          <t>2024-01</t>
        </is>
      </c>
      <c r="F1092" s="4" t="n">
        <v>8</v>
      </c>
      <c r="G1092" s="4" t="inlineStr">
        <is>
          <t>Paid search</t>
        </is>
      </c>
      <c r="H1092" s="4" t="inlineStr">
        <is>
          <t>Supplements</t>
        </is>
      </c>
      <c r="I1092" s="5" t="n">
        <v>95.04000000000001</v>
      </c>
      <c r="J1092" s="5" t="n">
        <v>7.04</v>
      </c>
      <c r="K1092" s="5" t="n">
        <v>0</v>
      </c>
      <c r="L1092" s="5" t="n">
        <v>88</v>
      </c>
      <c r="M1092" s="5" t="n">
        <v>30.8</v>
      </c>
      <c r="N1092" s="5" t="n">
        <v>10.56</v>
      </c>
      <c r="O1092" s="5" t="n">
        <v>2.64</v>
      </c>
      <c r="P1092" s="5" t="n">
        <v>8.800000000000001</v>
      </c>
      <c r="Q1092" s="5" t="n">
        <v>35.2</v>
      </c>
      <c r="R1092" s="6" t="n">
        <v>0</v>
      </c>
      <c r="S1092" s="5">
        <f>I1092-J1092-K1092-L1092</f>
        <v/>
      </c>
      <c r="T1092" s="5">
        <f>L1092-M1092-N1092-O1092-P1092-Q1092</f>
        <v/>
      </c>
    </row>
    <row r="1093">
      <c r="A1093" s="4" t="inlineStr">
        <is>
          <t>O20241005-0460-01</t>
        </is>
      </c>
      <c r="B1093" s="4" t="inlineStr">
        <is>
          <t>C202401-0460</t>
        </is>
      </c>
      <c r="C1093" s="4" t="inlineStr">
        <is>
          <t>2024-10-05</t>
        </is>
      </c>
      <c r="D1093" s="4" t="inlineStr">
        <is>
          <t>2024-01-05</t>
        </is>
      </c>
      <c r="E1093" s="4" t="inlineStr">
        <is>
          <t>2024-01</t>
        </is>
      </c>
      <c r="F1093" s="4" t="n">
        <v>9</v>
      </c>
      <c r="G1093" s="4" t="inlineStr">
        <is>
          <t>Paid search</t>
        </is>
      </c>
      <c r="H1093" s="4" t="inlineStr">
        <is>
          <t>Supplements</t>
        </is>
      </c>
      <c r="I1093" s="5" t="n">
        <v>79.09999999999999</v>
      </c>
      <c r="J1093" s="5" t="n">
        <v>5.6</v>
      </c>
      <c r="K1093" s="5" t="n">
        <v>3.5</v>
      </c>
      <c r="L1093" s="5" t="n">
        <v>70</v>
      </c>
      <c r="M1093" s="5" t="n">
        <v>24.5</v>
      </c>
      <c r="N1093" s="5" t="n">
        <v>8.4</v>
      </c>
      <c r="O1093" s="5" t="n">
        <v>2.1</v>
      </c>
      <c r="P1093" s="5" t="n">
        <v>7</v>
      </c>
      <c r="Q1093" s="5" t="n">
        <v>28</v>
      </c>
      <c r="R1093" s="6" t="n">
        <v>0</v>
      </c>
      <c r="S1093" s="5">
        <f>I1093-J1093-K1093-L1093</f>
        <v/>
      </c>
      <c r="T1093" s="5">
        <f>L1093-M1093-N1093-O1093-P1093-Q1093</f>
        <v/>
      </c>
    </row>
    <row r="1094">
      <c r="A1094" s="4" t="inlineStr">
        <is>
          <t>O20241105-0460-01</t>
        </is>
      </c>
      <c r="B1094" s="4" t="inlineStr">
        <is>
          <t>C202401-0460</t>
        </is>
      </c>
      <c r="C1094" s="4" t="inlineStr">
        <is>
          <t>2024-11-05</t>
        </is>
      </c>
      <c r="D1094" s="4" t="inlineStr">
        <is>
          <t>2024-01-05</t>
        </is>
      </c>
      <c r="E1094" s="4" t="inlineStr">
        <is>
          <t>2024-01</t>
        </is>
      </c>
      <c r="F1094" s="4" t="n">
        <v>10</v>
      </c>
      <c r="G1094" s="4" t="inlineStr">
        <is>
          <t>Paid search</t>
        </is>
      </c>
      <c r="H1094" s="4" t="inlineStr">
        <is>
          <t>Supplements</t>
        </is>
      </c>
      <c r="I1094" s="5" t="n">
        <v>109.08</v>
      </c>
      <c r="J1094" s="5" t="n">
        <v>8.08</v>
      </c>
      <c r="K1094" s="5" t="n">
        <v>0</v>
      </c>
      <c r="L1094" s="5" t="n">
        <v>101</v>
      </c>
      <c r="M1094" s="5" t="n">
        <v>35.35</v>
      </c>
      <c r="N1094" s="5" t="n">
        <v>12.12</v>
      </c>
      <c r="O1094" s="5" t="n">
        <v>3.03</v>
      </c>
      <c r="P1094" s="5" t="n">
        <v>10.1</v>
      </c>
      <c r="Q1094" s="5" t="n">
        <v>40.4</v>
      </c>
      <c r="R1094" s="6" t="n">
        <v>0</v>
      </c>
      <c r="S1094" s="5">
        <f>I1094-J1094-K1094-L1094</f>
        <v/>
      </c>
      <c r="T1094" s="5">
        <f>L1094-M1094-N1094-O1094-P1094-Q1094</f>
        <v/>
      </c>
    </row>
    <row r="1095">
      <c r="A1095" s="4" t="inlineStr">
        <is>
          <t>O20250105-0460-01</t>
        </is>
      </c>
      <c r="B1095" s="4" t="inlineStr">
        <is>
          <t>C202401-0460</t>
        </is>
      </c>
      <c r="C1095" s="4" t="inlineStr">
        <is>
          <t>2025-01-05</t>
        </is>
      </c>
      <c r="D1095" s="4" t="inlineStr">
        <is>
          <t>2024-01-05</t>
        </is>
      </c>
      <c r="E1095" s="4" t="inlineStr">
        <is>
          <t>2024-01</t>
        </is>
      </c>
      <c r="F1095" s="4" t="n">
        <v>12</v>
      </c>
      <c r="G1095" s="4" t="inlineStr">
        <is>
          <t>Paid search</t>
        </is>
      </c>
      <c r="H1095" s="4" t="inlineStr">
        <is>
          <t>Supplements</t>
        </is>
      </c>
      <c r="I1095" s="5" t="n">
        <v>102.6</v>
      </c>
      <c r="J1095" s="5" t="n">
        <v>7.6</v>
      </c>
      <c r="K1095" s="5" t="n">
        <v>0</v>
      </c>
      <c r="L1095" s="5" t="n">
        <v>95</v>
      </c>
      <c r="M1095" s="5" t="n">
        <v>33.25</v>
      </c>
      <c r="N1095" s="5" t="n">
        <v>11.4</v>
      </c>
      <c r="O1095" s="5" t="n">
        <v>2.85</v>
      </c>
      <c r="P1095" s="5" t="n">
        <v>9.5</v>
      </c>
      <c r="Q1095" s="5" t="n">
        <v>38</v>
      </c>
      <c r="R1095" s="6" t="n">
        <v>0</v>
      </c>
      <c r="S1095" s="5">
        <f>I1095-J1095-K1095-L1095</f>
        <v/>
      </c>
      <c r="T1095" s="5">
        <f>L1095-M1095-N1095-O1095-P1095-Q1095</f>
        <v/>
      </c>
    </row>
    <row r="1096">
      <c r="A1096" s="4" t="inlineStr">
        <is>
          <t>O20250205-0460-01</t>
        </is>
      </c>
      <c r="B1096" s="4" t="inlineStr">
        <is>
          <t>C202401-0460</t>
        </is>
      </c>
      <c r="C1096" s="4" t="inlineStr">
        <is>
          <t>2025-02-05</t>
        </is>
      </c>
      <c r="D1096" s="4" t="inlineStr">
        <is>
          <t>2024-01-05</t>
        </is>
      </c>
      <c r="E1096" s="4" t="inlineStr">
        <is>
          <t>2024-01</t>
        </is>
      </c>
      <c r="F1096" s="4" t="n">
        <v>13</v>
      </c>
      <c r="G1096" s="4" t="inlineStr">
        <is>
          <t>Paid search</t>
        </is>
      </c>
      <c r="H1096" s="4" t="inlineStr">
        <is>
          <t>Supplements</t>
        </is>
      </c>
      <c r="I1096" s="5" t="n">
        <v>93.95999999999999</v>
      </c>
      <c r="J1096" s="5" t="n">
        <v>6.96</v>
      </c>
      <c r="K1096" s="5" t="n">
        <v>0</v>
      </c>
      <c r="L1096" s="5" t="n">
        <v>87</v>
      </c>
      <c r="M1096" s="5" t="n">
        <v>30.45</v>
      </c>
      <c r="N1096" s="5" t="n">
        <v>10.44</v>
      </c>
      <c r="O1096" s="5" t="n">
        <v>2.61</v>
      </c>
      <c r="P1096" s="5" t="n">
        <v>8.699999999999999</v>
      </c>
      <c r="Q1096" s="5" t="n">
        <v>34.8</v>
      </c>
      <c r="R1096" s="6" t="n">
        <v>0</v>
      </c>
      <c r="S1096" s="5">
        <f>I1096-J1096-K1096-L1096</f>
        <v/>
      </c>
      <c r="T1096" s="5">
        <f>L1096-M1096-N1096-O1096-P1096-Q1096</f>
        <v/>
      </c>
    </row>
    <row r="1097">
      <c r="A1097" s="4" t="inlineStr">
        <is>
          <t>O20240110-0461-01</t>
        </is>
      </c>
      <c r="B1097" s="4" t="inlineStr">
        <is>
          <t>C202401-0461</t>
        </is>
      </c>
      <c r="C1097" s="4" t="inlineStr">
        <is>
          <t>2024-01-10</t>
        </is>
      </c>
      <c r="D1097" s="4" t="inlineStr">
        <is>
          <t>2024-01-10</t>
        </is>
      </c>
      <c r="E1097" s="4" t="inlineStr">
        <is>
          <t>2024-01</t>
        </is>
      </c>
      <c r="F1097" s="4" t="n">
        <v>0</v>
      </c>
      <c r="G1097" s="4" t="inlineStr">
        <is>
          <t>Affiliate</t>
        </is>
      </c>
      <c r="H1097" s="4" t="inlineStr">
        <is>
          <t>Accessories</t>
        </is>
      </c>
      <c r="I1097" s="5" t="n">
        <v>101.52</v>
      </c>
      <c r="J1097" s="5" t="n">
        <v>7.52</v>
      </c>
      <c r="K1097" s="5" t="n">
        <v>0</v>
      </c>
      <c r="L1097" s="5" t="n">
        <v>94</v>
      </c>
      <c r="M1097" s="5" t="n">
        <v>32.9</v>
      </c>
      <c r="N1097" s="5" t="n">
        <v>11.28</v>
      </c>
      <c r="O1097" s="5" t="n">
        <v>2.82</v>
      </c>
      <c r="P1097" s="5" t="n">
        <v>9.4</v>
      </c>
      <c r="Q1097" s="5" t="n">
        <v>37.6</v>
      </c>
      <c r="R1097" s="6" t="n">
        <v>1</v>
      </c>
      <c r="S1097" s="5">
        <f>I1097-J1097-K1097-L1097</f>
        <v/>
      </c>
      <c r="T1097" s="5">
        <f>L1097-M1097-N1097-O1097-P1097-Q1097</f>
        <v/>
      </c>
    </row>
    <row r="1098">
      <c r="A1098" s="4" t="inlineStr">
        <is>
          <t>O20240410-0461-01</t>
        </is>
      </c>
      <c r="B1098" s="4" t="inlineStr">
        <is>
          <t>C202401-0461</t>
        </is>
      </c>
      <c r="C1098" s="4" t="inlineStr">
        <is>
          <t>2024-04-10</t>
        </is>
      </c>
      <c r="D1098" s="4" t="inlineStr">
        <is>
          <t>2024-01-10</t>
        </is>
      </c>
      <c r="E1098" s="4" t="inlineStr">
        <is>
          <t>2024-01</t>
        </is>
      </c>
      <c r="F1098" s="4" t="n">
        <v>3</v>
      </c>
      <c r="G1098" s="4" t="inlineStr">
        <is>
          <t>Affiliate</t>
        </is>
      </c>
      <c r="H1098" s="4" t="inlineStr">
        <is>
          <t>Accessories</t>
        </is>
      </c>
      <c r="I1098" s="5" t="n">
        <v>69.12</v>
      </c>
      <c r="J1098" s="5" t="n">
        <v>5.12</v>
      </c>
      <c r="K1098" s="5" t="n">
        <v>0</v>
      </c>
      <c r="L1098" s="5" t="n">
        <v>64</v>
      </c>
      <c r="M1098" s="5" t="n">
        <v>22.4</v>
      </c>
      <c r="N1098" s="5" t="n">
        <v>7.68</v>
      </c>
      <c r="O1098" s="5" t="n">
        <v>1.92</v>
      </c>
      <c r="P1098" s="5" t="n">
        <v>6.4</v>
      </c>
      <c r="Q1098" s="5" t="n">
        <v>25.6</v>
      </c>
      <c r="R1098" s="6" t="n">
        <v>0</v>
      </c>
      <c r="S1098" s="5">
        <f>I1098-J1098-K1098-L1098</f>
        <v/>
      </c>
      <c r="T1098" s="5">
        <f>L1098-M1098-N1098-O1098-P1098-Q1098</f>
        <v/>
      </c>
    </row>
    <row r="1099">
      <c r="A1099" s="4" t="inlineStr">
        <is>
          <t>O20240610-0461-01</t>
        </is>
      </c>
      <c r="B1099" s="4" t="inlineStr">
        <is>
          <t>C202401-0461</t>
        </is>
      </c>
      <c r="C1099" s="4" t="inlineStr">
        <is>
          <t>2024-06-10</t>
        </is>
      </c>
      <c r="D1099" s="4" t="inlineStr">
        <is>
          <t>2024-01-10</t>
        </is>
      </c>
      <c r="E1099" s="4" t="inlineStr">
        <is>
          <t>2024-01</t>
        </is>
      </c>
      <c r="F1099" s="4" t="n">
        <v>5</v>
      </c>
      <c r="G1099" s="4" t="inlineStr">
        <is>
          <t>Affiliate</t>
        </is>
      </c>
      <c r="H1099" s="4" t="inlineStr">
        <is>
          <t>Accessories</t>
        </is>
      </c>
      <c r="I1099" s="5" t="n">
        <v>73.44</v>
      </c>
      <c r="J1099" s="5" t="n">
        <v>5.44</v>
      </c>
      <c r="K1099" s="5" t="n">
        <v>0</v>
      </c>
      <c r="L1099" s="5" t="n">
        <v>68</v>
      </c>
      <c r="M1099" s="5" t="n">
        <v>23.8</v>
      </c>
      <c r="N1099" s="5" t="n">
        <v>8.16</v>
      </c>
      <c r="O1099" s="5" t="n">
        <v>2.04</v>
      </c>
      <c r="P1099" s="5" t="n">
        <v>6.8</v>
      </c>
      <c r="Q1099" s="5" t="n">
        <v>27.2</v>
      </c>
      <c r="R1099" s="6" t="n">
        <v>0</v>
      </c>
      <c r="S1099" s="5">
        <f>I1099-J1099-K1099-L1099</f>
        <v/>
      </c>
      <c r="T1099" s="5">
        <f>L1099-M1099-N1099-O1099-P1099-Q1099</f>
        <v/>
      </c>
    </row>
    <row r="1100">
      <c r="A1100" s="4" t="inlineStr">
        <is>
          <t>O20240910-0461-01</t>
        </is>
      </c>
      <c r="B1100" s="4" t="inlineStr">
        <is>
          <t>C202401-0461</t>
        </is>
      </c>
      <c r="C1100" s="4" t="inlineStr">
        <is>
          <t>2024-09-10</t>
        </is>
      </c>
      <c r="D1100" s="4" t="inlineStr">
        <is>
          <t>2024-01-10</t>
        </is>
      </c>
      <c r="E1100" s="4" t="inlineStr">
        <is>
          <t>2024-01</t>
        </is>
      </c>
      <c r="F1100" s="4" t="n">
        <v>8</v>
      </c>
      <c r="G1100" s="4" t="inlineStr">
        <is>
          <t>Affiliate</t>
        </is>
      </c>
      <c r="H1100" s="4" t="inlineStr">
        <is>
          <t>Accessories</t>
        </is>
      </c>
      <c r="I1100" s="5" t="n">
        <v>65.88</v>
      </c>
      <c r="J1100" s="5" t="n">
        <v>4.88</v>
      </c>
      <c r="K1100" s="5" t="n">
        <v>0</v>
      </c>
      <c r="L1100" s="5" t="n">
        <v>61</v>
      </c>
      <c r="M1100" s="5" t="n">
        <v>21.35</v>
      </c>
      <c r="N1100" s="5" t="n">
        <v>7.32</v>
      </c>
      <c r="O1100" s="5" t="n">
        <v>1.83</v>
      </c>
      <c r="P1100" s="5" t="n">
        <v>6.1</v>
      </c>
      <c r="Q1100" s="5" t="n">
        <v>24.4</v>
      </c>
      <c r="R1100" s="6" t="n">
        <v>0</v>
      </c>
      <c r="S1100" s="5">
        <f>I1100-J1100-K1100-L1100</f>
        <v/>
      </c>
      <c r="T1100" s="5">
        <f>L1100-M1100-N1100-O1100-P1100-Q1100</f>
        <v/>
      </c>
    </row>
    <row r="1101">
      <c r="A1101" s="4" t="inlineStr">
        <is>
          <t>O20241210-0461-01</t>
        </is>
      </c>
      <c r="B1101" s="4" t="inlineStr">
        <is>
          <t>C202401-0461</t>
        </is>
      </c>
      <c r="C1101" s="4" t="inlineStr">
        <is>
          <t>2024-12-10</t>
        </is>
      </c>
      <c r="D1101" s="4" t="inlineStr">
        <is>
          <t>2024-01-10</t>
        </is>
      </c>
      <c r="E1101" s="4" t="inlineStr">
        <is>
          <t>2024-01</t>
        </is>
      </c>
      <c r="F1101" s="4" t="n">
        <v>11</v>
      </c>
      <c r="G1101" s="4" t="inlineStr">
        <is>
          <t>Affiliate</t>
        </is>
      </c>
      <c r="H1101" s="4" t="inlineStr">
        <is>
          <t>Accessories</t>
        </is>
      </c>
      <c r="I1101" s="5" t="n">
        <v>59.4</v>
      </c>
      <c r="J1101" s="5" t="n">
        <v>4.4</v>
      </c>
      <c r="K1101" s="5" t="n">
        <v>0</v>
      </c>
      <c r="L1101" s="5" t="n">
        <v>55</v>
      </c>
      <c r="M1101" s="5" t="n">
        <v>19.25</v>
      </c>
      <c r="N1101" s="5" t="n">
        <v>6.6</v>
      </c>
      <c r="O1101" s="5" t="n">
        <v>1.65</v>
      </c>
      <c r="P1101" s="5" t="n">
        <v>5.5</v>
      </c>
      <c r="Q1101" s="5" t="n">
        <v>22</v>
      </c>
      <c r="R1101" s="6" t="n">
        <v>0</v>
      </c>
      <c r="S1101" s="5">
        <f>I1101-J1101-K1101-L1101</f>
        <v/>
      </c>
      <c r="T1101" s="5">
        <f>L1101-M1101-N1101-O1101-P1101-Q1101</f>
        <v/>
      </c>
    </row>
    <row r="1102">
      <c r="A1102" s="4" t="inlineStr">
        <is>
          <t>O20241219-0461-02</t>
        </is>
      </c>
      <c r="B1102" s="4" t="inlineStr">
        <is>
          <t>C202401-0461</t>
        </is>
      </c>
      <c r="C1102" s="4" t="inlineStr">
        <is>
          <t>2024-12-19</t>
        </is>
      </c>
      <c r="D1102" s="4" t="inlineStr">
        <is>
          <t>2024-01-10</t>
        </is>
      </c>
      <c r="E1102" s="4" t="inlineStr">
        <is>
          <t>2024-01</t>
        </is>
      </c>
      <c r="F1102" s="4" t="n">
        <v>11</v>
      </c>
      <c r="G1102" s="4" t="inlineStr">
        <is>
          <t>Affiliate</t>
        </is>
      </c>
      <c r="H1102" s="4" t="inlineStr">
        <is>
          <t>Accessories</t>
        </is>
      </c>
      <c r="I1102" s="5" t="n">
        <v>41.04</v>
      </c>
      <c r="J1102" s="5" t="n">
        <v>3.04</v>
      </c>
      <c r="K1102" s="5" t="n">
        <v>0</v>
      </c>
      <c r="L1102" s="5" t="n">
        <v>38</v>
      </c>
      <c r="M1102" s="5" t="n">
        <v>13.3</v>
      </c>
      <c r="N1102" s="5" t="n">
        <v>4.56</v>
      </c>
      <c r="O1102" s="5" t="n">
        <v>1.14</v>
      </c>
      <c r="P1102" s="5" t="n">
        <v>3.8</v>
      </c>
      <c r="Q1102" s="5" t="n">
        <v>15.2</v>
      </c>
      <c r="R1102" s="6" t="n">
        <v>0</v>
      </c>
      <c r="S1102" s="5">
        <f>I1102-J1102-K1102-L1102</f>
        <v/>
      </c>
      <c r="T1102" s="5">
        <f>L1102-M1102-N1102-O1102-P1102-Q1102</f>
        <v/>
      </c>
    </row>
    <row r="1103">
      <c r="A1103" s="4" t="inlineStr">
        <is>
          <t>O20250210-0461-01</t>
        </is>
      </c>
      <c r="B1103" s="4" t="inlineStr">
        <is>
          <t>C202401-0461</t>
        </is>
      </c>
      <c r="C1103" s="4" t="inlineStr">
        <is>
          <t>2025-02-10</t>
        </is>
      </c>
      <c r="D1103" s="4" t="inlineStr">
        <is>
          <t>2024-01-10</t>
        </is>
      </c>
      <c r="E1103" s="4" t="inlineStr">
        <is>
          <t>2024-01</t>
        </is>
      </c>
      <c r="F1103" s="4" t="n">
        <v>13</v>
      </c>
      <c r="G1103" s="4" t="inlineStr">
        <is>
          <t>Affiliate</t>
        </is>
      </c>
      <c r="H1103" s="4" t="inlineStr">
        <is>
          <t>Accessories</t>
        </is>
      </c>
      <c r="I1103" s="5" t="n">
        <v>71.19</v>
      </c>
      <c r="J1103" s="5" t="n">
        <v>5.04</v>
      </c>
      <c r="K1103" s="5" t="n">
        <v>3.15</v>
      </c>
      <c r="L1103" s="5" t="n">
        <v>63</v>
      </c>
      <c r="M1103" s="5" t="n">
        <v>22.05</v>
      </c>
      <c r="N1103" s="5" t="n">
        <v>7.56</v>
      </c>
      <c r="O1103" s="5" t="n">
        <v>1.89</v>
      </c>
      <c r="P1103" s="5" t="n">
        <v>6.3</v>
      </c>
      <c r="Q1103" s="5" t="n">
        <v>25.2</v>
      </c>
      <c r="R1103" s="6" t="n">
        <v>0</v>
      </c>
      <c r="S1103" s="5">
        <f>I1103-J1103-K1103-L1103</f>
        <v/>
      </c>
      <c r="T1103" s="5">
        <f>L1103-M1103-N1103-O1103-P1103-Q1103</f>
        <v/>
      </c>
    </row>
    <row r="1104">
      <c r="A1104" s="4" t="inlineStr">
        <is>
          <t>O20250910-0461-01</t>
        </is>
      </c>
      <c r="B1104" s="4" t="inlineStr">
        <is>
          <t>C202401-0461</t>
        </is>
      </c>
      <c r="C1104" s="4" t="inlineStr">
        <is>
          <t>2025-09-10</t>
        </is>
      </c>
      <c r="D1104" s="4" t="inlineStr">
        <is>
          <t>2024-01-10</t>
        </is>
      </c>
      <c r="E1104" s="4" t="inlineStr">
        <is>
          <t>2024-01</t>
        </is>
      </c>
      <c r="F1104" s="4" t="n">
        <v>20</v>
      </c>
      <c r="G1104" s="4" t="inlineStr">
        <is>
          <t>Affiliate</t>
        </is>
      </c>
      <c r="H1104" s="4" t="inlineStr">
        <is>
          <t>Accessories</t>
        </is>
      </c>
      <c r="I1104" s="5" t="n">
        <v>58.32</v>
      </c>
      <c r="J1104" s="5" t="n">
        <v>4.32</v>
      </c>
      <c r="K1104" s="5" t="n">
        <v>0</v>
      </c>
      <c r="L1104" s="5" t="n">
        <v>54</v>
      </c>
      <c r="M1104" s="5" t="n">
        <v>18.9</v>
      </c>
      <c r="N1104" s="5" t="n">
        <v>6.48</v>
      </c>
      <c r="O1104" s="5" t="n">
        <v>1.62</v>
      </c>
      <c r="P1104" s="5" t="n">
        <v>5.4</v>
      </c>
      <c r="Q1104" s="5" t="n">
        <v>21.6</v>
      </c>
      <c r="R1104" s="6" t="n">
        <v>0</v>
      </c>
      <c r="S1104" s="5">
        <f>I1104-J1104-K1104-L1104</f>
        <v/>
      </c>
      <c r="T1104" s="5">
        <f>L1104-M1104-N1104-O1104-P1104-Q1104</f>
        <v/>
      </c>
    </row>
    <row r="1105">
      <c r="A1105" s="4" t="inlineStr">
        <is>
          <t>O20240115-0462-01</t>
        </is>
      </c>
      <c r="B1105" s="4" t="inlineStr">
        <is>
          <t>C202401-0462</t>
        </is>
      </c>
      <c r="C1105" s="4" t="inlineStr">
        <is>
          <t>2024-01-15</t>
        </is>
      </c>
      <c r="D1105" s="4" t="inlineStr">
        <is>
          <t>2024-01-15</t>
        </is>
      </c>
      <c r="E1105" s="4" t="inlineStr">
        <is>
          <t>2024-01</t>
        </is>
      </c>
      <c r="F1105" s="4" t="n">
        <v>0</v>
      </c>
      <c r="G1105" s="4" t="inlineStr">
        <is>
          <t>Paid social</t>
        </is>
      </c>
      <c r="H1105" s="4" t="inlineStr">
        <is>
          <t>Home</t>
        </is>
      </c>
      <c r="I1105" s="5" t="n">
        <v>120.91</v>
      </c>
      <c r="J1105" s="5" t="n">
        <v>8.56</v>
      </c>
      <c r="K1105" s="5" t="n">
        <v>5.35</v>
      </c>
      <c r="L1105" s="5" t="n">
        <v>107</v>
      </c>
      <c r="M1105" s="5" t="n">
        <v>37.45</v>
      </c>
      <c r="N1105" s="5" t="n">
        <v>12.84</v>
      </c>
      <c r="O1105" s="5" t="n">
        <v>3.21</v>
      </c>
      <c r="P1105" s="5" t="n">
        <v>10.7</v>
      </c>
      <c r="Q1105" s="5" t="n">
        <v>42.8</v>
      </c>
      <c r="R1105" s="6" t="n">
        <v>1</v>
      </c>
      <c r="S1105" s="5">
        <f>I1105-J1105-K1105-L1105</f>
        <v/>
      </c>
      <c r="T1105" s="5">
        <f>L1105-M1105-N1105-O1105-P1105-Q1105</f>
        <v/>
      </c>
    </row>
    <row r="1106">
      <c r="A1106" s="4" t="inlineStr">
        <is>
          <t>O20240120-0463-01</t>
        </is>
      </c>
      <c r="B1106" s="4" t="inlineStr">
        <is>
          <t>C202401-0463</t>
        </is>
      </c>
      <c r="C1106" s="4" t="inlineStr">
        <is>
          <t>2024-01-20</t>
        </is>
      </c>
      <c r="D1106" s="4" t="inlineStr">
        <is>
          <t>2024-01-20</t>
        </is>
      </c>
      <c r="E1106" s="4" t="inlineStr">
        <is>
          <t>2024-01</t>
        </is>
      </c>
      <c r="F1106" s="4" t="n">
        <v>0</v>
      </c>
      <c r="G1106" s="4" t="inlineStr">
        <is>
          <t>Email</t>
        </is>
      </c>
      <c r="H1106" s="4" t="inlineStr">
        <is>
          <t>Skincare</t>
        </is>
      </c>
      <c r="I1106" s="5" t="n">
        <v>108</v>
      </c>
      <c r="J1106" s="5" t="n">
        <v>8</v>
      </c>
      <c r="K1106" s="5" t="n">
        <v>0</v>
      </c>
      <c r="L1106" s="5" t="n">
        <v>100</v>
      </c>
      <c r="M1106" s="5" t="n">
        <v>35</v>
      </c>
      <c r="N1106" s="5" t="n">
        <v>12</v>
      </c>
      <c r="O1106" s="5" t="n">
        <v>3</v>
      </c>
      <c r="P1106" s="5" t="n">
        <v>10</v>
      </c>
      <c r="Q1106" s="5" t="n">
        <v>40</v>
      </c>
      <c r="R1106" s="6" t="n">
        <v>1</v>
      </c>
      <c r="S1106" s="5">
        <f>I1106-J1106-K1106-L1106</f>
        <v/>
      </c>
      <c r="T1106" s="5">
        <f>L1106-M1106-N1106-O1106-P1106-Q1106</f>
        <v/>
      </c>
    </row>
    <row r="1107">
      <c r="A1107" s="4" t="inlineStr">
        <is>
          <t>O20240125-0464-01</t>
        </is>
      </c>
      <c r="B1107" s="4" t="inlineStr">
        <is>
          <t>C202401-0464</t>
        </is>
      </c>
      <c r="C1107" s="4" t="inlineStr">
        <is>
          <t>2024-01-25</t>
        </is>
      </c>
      <c r="D1107" s="4" t="inlineStr">
        <is>
          <t>2024-01-25</t>
        </is>
      </c>
      <c r="E1107" s="4" t="inlineStr">
        <is>
          <t>2024-01</t>
        </is>
      </c>
      <c r="F1107" s="4" t="n">
        <v>0</v>
      </c>
      <c r="G1107" s="4" t="inlineStr">
        <is>
          <t>Organic search</t>
        </is>
      </c>
      <c r="H1107" s="4" t="inlineStr">
        <is>
          <t>Skincare</t>
        </is>
      </c>
      <c r="I1107" s="5" t="n">
        <v>116.64</v>
      </c>
      <c r="J1107" s="5" t="n">
        <v>8.640000000000001</v>
      </c>
      <c r="K1107" s="5" t="n">
        <v>0</v>
      </c>
      <c r="L1107" s="5" t="n">
        <v>108</v>
      </c>
      <c r="M1107" s="5" t="n">
        <v>37.8</v>
      </c>
      <c r="N1107" s="5" t="n">
        <v>12.96</v>
      </c>
      <c r="O1107" s="5" t="n">
        <v>3.24</v>
      </c>
      <c r="P1107" s="5" t="n">
        <v>10.8</v>
      </c>
      <c r="Q1107" s="5" t="n">
        <v>43.2</v>
      </c>
      <c r="R1107" s="6" t="n">
        <v>1</v>
      </c>
      <c r="S1107" s="5">
        <f>I1107-J1107-K1107-L1107</f>
        <v/>
      </c>
      <c r="T1107" s="5">
        <f>L1107-M1107-N1107-O1107-P1107-Q1107</f>
        <v/>
      </c>
    </row>
    <row r="1108">
      <c r="A1108" s="4" t="inlineStr">
        <is>
          <t>O20240130-0465-01</t>
        </is>
      </c>
      <c r="B1108" s="4" t="inlineStr">
        <is>
          <t>C202401-0465</t>
        </is>
      </c>
      <c r="C1108" s="4" t="inlineStr">
        <is>
          <t>2024-01-30</t>
        </is>
      </c>
      <c r="D1108" s="4" t="inlineStr">
        <is>
          <t>2024-01-30</t>
        </is>
      </c>
      <c r="E1108" s="4" t="inlineStr">
        <is>
          <t>2024-01</t>
        </is>
      </c>
      <c r="F1108" s="4" t="n">
        <v>0</v>
      </c>
      <c r="G1108" s="4" t="inlineStr">
        <is>
          <t>Paid search</t>
        </is>
      </c>
      <c r="H1108" s="4" t="inlineStr">
        <is>
          <t>Skincare</t>
        </is>
      </c>
      <c r="I1108" s="5" t="n">
        <v>108</v>
      </c>
      <c r="J1108" s="5" t="n">
        <v>8</v>
      </c>
      <c r="K1108" s="5" t="n">
        <v>0</v>
      </c>
      <c r="L1108" s="5" t="n">
        <v>100</v>
      </c>
      <c r="M1108" s="5" t="n">
        <v>35</v>
      </c>
      <c r="N1108" s="5" t="n">
        <v>12</v>
      </c>
      <c r="O1108" s="5" t="n">
        <v>3</v>
      </c>
      <c r="P1108" s="5" t="n">
        <v>10</v>
      </c>
      <c r="Q1108" s="5" t="n">
        <v>40</v>
      </c>
      <c r="R1108" s="6" t="n">
        <v>1</v>
      </c>
      <c r="S1108" s="5">
        <f>I1108-J1108-K1108-L1108</f>
        <v/>
      </c>
      <c r="T1108" s="5">
        <f>L1108-M1108-N1108-O1108-P1108-Q1108</f>
        <v/>
      </c>
    </row>
    <row r="1109">
      <c r="A1109" s="4" t="inlineStr">
        <is>
          <t>O20240104-0466-01</t>
        </is>
      </c>
      <c r="B1109" s="4" t="inlineStr">
        <is>
          <t>C202401-0466</t>
        </is>
      </c>
      <c r="C1109" s="4" t="inlineStr">
        <is>
          <t>2024-01-04</t>
        </is>
      </c>
      <c r="D1109" s="4" t="inlineStr">
        <is>
          <t>2024-01-04</t>
        </is>
      </c>
      <c r="E1109" s="4" t="inlineStr">
        <is>
          <t>2024-01</t>
        </is>
      </c>
      <c r="F1109" s="4" t="n">
        <v>0</v>
      </c>
      <c r="G1109" s="4" t="inlineStr">
        <is>
          <t>Organic search</t>
        </is>
      </c>
      <c r="H1109" s="4" t="inlineStr">
        <is>
          <t>Skincare</t>
        </is>
      </c>
      <c r="I1109" s="5" t="n">
        <v>104.76</v>
      </c>
      <c r="J1109" s="5" t="n">
        <v>7.76</v>
      </c>
      <c r="K1109" s="5" t="n">
        <v>0</v>
      </c>
      <c r="L1109" s="5" t="n">
        <v>97</v>
      </c>
      <c r="M1109" s="5" t="n">
        <v>33.95</v>
      </c>
      <c r="N1109" s="5" t="n">
        <v>11.64</v>
      </c>
      <c r="O1109" s="5" t="n">
        <v>2.91</v>
      </c>
      <c r="P1109" s="5" t="n">
        <v>9.699999999999999</v>
      </c>
      <c r="Q1109" s="5" t="n">
        <v>38.8</v>
      </c>
      <c r="R1109" s="6" t="n">
        <v>1</v>
      </c>
      <c r="S1109" s="5">
        <f>I1109-J1109-K1109-L1109</f>
        <v/>
      </c>
      <c r="T1109" s="5">
        <f>L1109-M1109-N1109-O1109-P1109-Q1109</f>
        <v/>
      </c>
    </row>
    <row r="1110">
      <c r="A1110" s="4" t="inlineStr">
        <is>
          <t>O20240109-0467-01</t>
        </is>
      </c>
      <c r="B1110" s="4" t="inlineStr">
        <is>
          <t>C202401-0467</t>
        </is>
      </c>
      <c r="C1110" s="4" t="inlineStr">
        <is>
          <t>2024-01-09</t>
        </is>
      </c>
      <c r="D1110" s="4" t="inlineStr">
        <is>
          <t>2024-01-09</t>
        </is>
      </c>
      <c r="E1110" s="4" t="inlineStr">
        <is>
          <t>2024-01</t>
        </is>
      </c>
      <c r="F1110" s="4" t="n">
        <v>0</v>
      </c>
      <c r="G1110" s="4" t="inlineStr">
        <is>
          <t>Paid social</t>
        </is>
      </c>
      <c r="H1110" s="4" t="inlineStr">
        <is>
          <t>Skincare</t>
        </is>
      </c>
      <c r="I1110" s="5" t="n">
        <v>112.32</v>
      </c>
      <c r="J1110" s="5" t="n">
        <v>8.32</v>
      </c>
      <c r="K1110" s="5" t="n">
        <v>0</v>
      </c>
      <c r="L1110" s="5" t="n">
        <v>104</v>
      </c>
      <c r="M1110" s="5" t="n">
        <v>36.4</v>
      </c>
      <c r="N1110" s="5" t="n">
        <v>12.48</v>
      </c>
      <c r="O1110" s="5" t="n">
        <v>3.12</v>
      </c>
      <c r="P1110" s="5" t="n">
        <v>10.4</v>
      </c>
      <c r="Q1110" s="5" t="n">
        <v>41.6</v>
      </c>
      <c r="R1110" s="6" t="n">
        <v>1</v>
      </c>
      <c r="S1110" s="5">
        <f>I1110-J1110-K1110-L1110</f>
        <v/>
      </c>
      <c r="T1110" s="5">
        <f>L1110-M1110-N1110-O1110-P1110-Q1110</f>
        <v/>
      </c>
    </row>
    <row r="1111">
      <c r="A1111" s="4" t="inlineStr">
        <is>
          <t>O20240509-0467-01</t>
        </is>
      </c>
      <c r="B1111" s="4" t="inlineStr">
        <is>
          <t>C202401-0467</t>
        </is>
      </c>
      <c r="C1111" s="4" t="inlineStr">
        <is>
          <t>2024-05-09</t>
        </is>
      </c>
      <c r="D1111" s="4" t="inlineStr">
        <is>
          <t>2024-01-09</t>
        </is>
      </c>
      <c r="E1111" s="4" t="inlineStr">
        <is>
          <t>2024-01</t>
        </is>
      </c>
      <c r="F1111" s="4" t="n">
        <v>4</v>
      </c>
      <c r="G1111" s="4" t="inlineStr">
        <is>
          <t>Paid social</t>
        </is>
      </c>
      <c r="H1111" s="4" t="inlineStr">
        <is>
          <t>Skincare</t>
        </is>
      </c>
      <c r="I1111" s="5" t="n">
        <v>55.08</v>
      </c>
      <c r="J1111" s="5" t="n">
        <v>4.08</v>
      </c>
      <c r="K1111" s="5" t="n">
        <v>0</v>
      </c>
      <c r="L1111" s="5" t="n">
        <v>51</v>
      </c>
      <c r="M1111" s="5" t="n">
        <v>17.85</v>
      </c>
      <c r="N1111" s="5" t="n">
        <v>6.12</v>
      </c>
      <c r="O1111" s="5" t="n">
        <v>1.53</v>
      </c>
      <c r="P1111" s="5" t="n">
        <v>5.1</v>
      </c>
      <c r="Q1111" s="5" t="n">
        <v>20.4</v>
      </c>
      <c r="R1111" s="6" t="n">
        <v>0</v>
      </c>
      <c r="S1111" s="5">
        <f>I1111-J1111-K1111-L1111</f>
        <v/>
      </c>
      <c r="T1111" s="5">
        <f>L1111-M1111-N1111-O1111-P1111-Q1111</f>
        <v/>
      </c>
    </row>
    <row r="1112">
      <c r="A1112" s="4" t="inlineStr">
        <is>
          <t>O20240114-0468-01</t>
        </is>
      </c>
      <c r="B1112" s="4" t="inlineStr">
        <is>
          <t>C202401-0468</t>
        </is>
      </c>
      <c r="C1112" s="4" t="inlineStr">
        <is>
          <t>2024-01-14</t>
        </is>
      </c>
      <c r="D1112" s="4" t="inlineStr">
        <is>
          <t>2024-01-14</t>
        </is>
      </c>
      <c r="E1112" s="4" t="inlineStr">
        <is>
          <t>2024-01</t>
        </is>
      </c>
      <c r="F1112" s="4" t="n">
        <v>0</v>
      </c>
      <c r="G1112" s="4" t="inlineStr">
        <is>
          <t>Paid social</t>
        </is>
      </c>
      <c r="H1112" s="4" t="inlineStr">
        <is>
          <t>Accessories</t>
        </is>
      </c>
      <c r="I1112" s="5" t="n">
        <v>114.48</v>
      </c>
      <c r="J1112" s="5" t="n">
        <v>8.48</v>
      </c>
      <c r="K1112" s="5" t="n">
        <v>0</v>
      </c>
      <c r="L1112" s="5" t="n">
        <v>106</v>
      </c>
      <c r="M1112" s="5" t="n">
        <v>37.1</v>
      </c>
      <c r="N1112" s="5" t="n">
        <v>12.72</v>
      </c>
      <c r="O1112" s="5" t="n">
        <v>3.18</v>
      </c>
      <c r="P1112" s="5" t="n">
        <v>10.6</v>
      </c>
      <c r="Q1112" s="5" t="n">
        <v>42.4</v>
      </c>
      <c r="R1112" s="6" t="n">
        <v>1</v>
      </c>
      <c r="S1112" s="5">
        <f>I1112-J1112-K1112-L1112</f>
        <v/>
      </c>
      <c r="T1112" s="5">
        <f>L1112-M1112-N1112-O1112-P1112-Q1112</f>
        <v/>
      </c>
    </row>
    <row r="1113">
      <c r="A1113" s="4" t="inlineStr">
        <is>
          <t>O20240314-0468-01</t>
        </is>
      </c>
      <c r="B1113" s="4" t="inlineStr">
        <is>
          <t>C202401-0468</t>
        </is>
      </c>
      <c r="C1113" s="4" t="inlineStr">
        <is>
          <t>2024-03-14</t>
        </is>
      </c>
      <c r="D1113" s="4" t="inlineStr">
        <is>
          <t>2024-01-14</t>
        </is>
      </c>
      <c r="E1113" s="4" t="inlineStr">
        <is>
          <t>2024-01</t>
        </is>
      </c>
      <c r="F1113" s="4" t="n">
        <v>2</v>
      </c>
      <c r="G1113" s="4" t="inlineStr">
        <is>
          <t>Paid social</t>
        </is>
      </c>
      <c r="H1113" s="4" t="inlineStr">
        <is>
          <t>Accessories</t>
        </is>
      </c>
      <c r="I1113" s="5" t="n">
        <v>103.68</v>
      </c>
      <c r="J1113" s="5" t="n">
        <v>7.68</v>
      </c>
      <c r="K1113" s="5" t="n">
        <v>0</v>
      </c>
      <c r="L1113" s="5" t="n">
        <v>96</v>
      </c>
      <c r="M1113" s="5" t="n">
        <v>33.6</v>
      </c>
      <c r="N1113" s="5" t="n">
        <v>11.52</v>
      </c>
      <c r="O1113" s="5" t="n">
        <v>2.88</v>
      </c>
      <c r="P1113" s="5" t="n">
        <v>9.6</v>
      </c>
      <c r="Q1113" s="5" t="n">
        <v>38.4</v>
      </c>
      <c r="R1113" s="6" t="n">
        <v>0</v>
      </c>
      <c r="S1113" s="5">
        <f>I1113-J1113-K1113-L1113</f>
        <v/>
      </c>
      <c r="T1113" s="5">
        <f>L1113-M1113-N1113-O1113-P1113-Q1113</f>
        <v/>
      </c>
    </row>
    <row r="1114">
      <c r="A1114" s="4" t="inlineStr">
        <is>
          <t>O20240414-0468-01</t>
        </is>
      </c>
      <c r="B1114" s="4" t="inlineStr">
        <is>
          <t>C202401-0468</t>
        </is>
      </c>
      <c r="C1114" s="4" t="inlineStr">
        <is>
          <t>2024-04-14</t>
        </is>
      </c>
      <c r="D1114" s="4" t="inlineStr">
        <is>
          <t>2024-01-14</t>
        </is>
      </c>
      <c r="E1114" s="4" t="inlineStr">
        <is>
          <t>2024-01</t>
        </is>
      </c>
      <c r="F1114" s="4" t="n">
        <v>3</v>
      </c>
      <c r="G1114" s="4" t="inlineStr">
        <is>
          <t>Paid social</t>
        </is>
      </c>
      <c r="H1114" s="4" t="inlineStr">
        <is>
          <t>Accessories</t>
        </is>
      </c>
      <c r="I1114" s="5" t="n">
        <v>69.12</v>
      </c>
      <c r="J1114" s="5" t="n">
        <v>5.12</v>
      </c>
      <c r="K1114" s="5" t="n">
        <v>0</v>
      </c>
      <c r="L1114" s="5" t="n">
        <v>64</v>
      </c>
      <c r="M1114" s="5" t="n">
        <v>22.4</v>
      </c>
      <c r="N1114" s="5" t="n">
        <v>7.68</v>
      </c>
      <c r="O1114" s="5" t="n">
        <v>1.92</v>
      </c>
      <c r="P1114" s="5" t="n">
        <v>6.4</v>
      </c>
      <c r="Q1114" s="5" t="n">
        <v>25.6</v>
      </c>
      <c r="R1114" s="6" t="n">
        <v>0</v>
      </c>
      <c r="S1114" s="5">
        <f>I1114-J1114-K1114-L1114</f>
        <v/>
      </c>
      <c r="T1114" s="5">
        <f>L1114-M1114-N1114-O1114-P1114-Q1114</f>
        <v/>
      </c>
    </row>
    <row r="1115">
      <c r="A1115" s="4" t="inlineStr">
        <is>
          <t>O20240614-0468-01</t>
        </is>
      </c>
      <c r="B1115" s="4" t="inlineStr">
        <is>
          <t>C202401-0468</t>
        </is>
      </c>
      <c r="C1115" s="4" t="inlineStr">
        <is>
          <t>2024-06-14</t>
        </is>
      </c>
      <c r="D1115" s="4" t="inlineStr">
        <is>
          <t>2024-01-14</t>
        </is>
      </c>
      <c r="E1115" s="4" t="inlineStr">
        <is>
          <t>2024-01</t>
        </is>
      </c>
      <c r="F1115" s="4" t="n">
        <v>5</v>
      </c>
      <c r="G1115" s="4" t="inlineStr">
        <is>
          <t>Paid social</t>
        </is>
      </c>
      <c r="H1115" s="4" t="inlineStr">
        <is>
          <t>Accessories</t>
        </is>
      </c>
      <c r="I1115" s="5" t="n">
        <v>81</v>
      </c>
      <c r="J1115" s="5" t="n">
        <v>6</v>
      </c>
      <c r="K1115" s="5" t="n">
        <v>0</v>
      </c>
      <c r="L1115" s="5" t="n">
        <v>75</v>
      </c>
      <c r="M1115" s="5" t="n">
        <v>26.25</v>
      </c>
      <c r="N1115" s="5" t="n">
        <v>9</v>
      </c>
      <c r="O1115" s="5" t="n">
        <v>2.25</v>
      </c>
      <c r="P1115" s="5" t="n">
        <v>7.5</v>
      </c>
      <c r="Q1115" s="5" t="n">
        <v>30</v>
      </c>
      <c r="R1115" s="6" t="n">
        <v>0</v>
      </c>
      <c r="S1115" s="5">
        <f>I1115-J1115-K1115-L1115</f>
        <v/>
      </c>
      <c r="T1115" s="5">
        <f>L1115-M1115-N1115-O1115-P1115-Q1115</f>
        <v/>
      </c>
    </row>
    <row r="1116">
      <c r="A1116" s="4" t="inlineStr">
        <is>
          <t>O20240714-0468-01</t>
        </is>
      </c>
      <c r="B1116" s="4" t="inlineStr">
        <is>
          <t>C202401-0468</t>
        </is>
      </c>
      <c r="C1116" s="4" t="inlineStr">
        <is>
          <t>2024-07-14</t>
        </is>
      </c>
      <c r="D1116" s="4" t="inlineStr">
        <is>
          <t>2024-01-14</t>
        </is>
      </c>
      <c r="E1116" s="4" t="inlineStr">
        <is>
          <t>2024-01</t>
        </is>
      </c>
      <c r="F1116" s="4" t="n">
        <v>6</v>
      </c>
      <c r="G1116" s="4" t="inlineStr">
        <is>
          <t>Paid social</t>
        </is>
      </c>
      <c r="H1116" s="4" t="inlineStr">
        <is>
          <t>Accessories</t>
        </is>
      </c>
      <c r="I1116" s="5" t="n">
        <v>58.32</v>
      </c>
      <c r="J1116" s="5" t="n">
        <v>4.32</v>
      </c>
      <c r="K1116" s="5" t="n">
        <v>0</v>
      </c>
      <c r="L1116" s="5" t="n">
        <v>54</v>
      </c>
      <c r="M1116" s="5" t="n">
        <v>18.9</v>
      </c>
      <c r="N1116" s="5" t="n">
        <v>6.48</v>
      </c>
      <c r="O1116" s="5" t="n">
        <v>1.62</v>
      </c>
      <c r="P1116" s="5" t="n">
        <v>5.4</v>
      </c>
      <c r="Q1116" s="5" t="n">
        <v>21.6</v>
      </c>
      <c r="R1116" s="6" t="n">
        <v>0</v>
      </c>
      <c r="S1116" s="5">
        <f>I1116-J1116-K1116-L1116</f>
        <v/>
      </c>
      <c r="T1116" s="5">
        <f>L1116-M1116-N1116-O1116-P1116-Q1116</f>
        <v/>
      </c>
    </row>
    <row r="1117">
      <c r="A1117" s="4" t="inlineStr">
        <is>
          <t>O20240814-0468-01</t>
        </is>
      </c>
      <c r="B1117" s="4" t="inlineStr">
        <is>
          <t>C202401-0468</t>
        </is>
      </c>
      <c r="C1117" s="4" t="inlineStr">
        <is>
          <t>2024-08-14</t>
        </is>
      </c>
      <c r="D1117" s="4" t="inlineStr">
        <is>
          <t>2024-01-14</t>
        </is>
      </c>
      <c r="E1117" s="4" t="inlineStr">
        <is>
          <t>2024-01</t>
        </is>
      </c>
      <c r="F1117" s="4" t="n">
        <v>7</v>
      </c>
      <c r="G1117" s="4" t="inlineStr">
        <is>
          <t>Paid social</t>
        </is>
      </c>
      <c r="H1117" s="4" t="inlineStr">
        <is>
          <t>Accessories</t>
        </is>
      </c>
      <c r="I1117" s="5" t="n">
        <v>60.48</v>
      </c>
      <c r="J1117" s="5" t="n">
        <v>4.48</v>
      </c>
      <c r="K1117" s="5" t="n">
        <v>0</v>
      </c>
      <c r="L1117" s="5" t="n">
        <v>56</v>
      </c>
      <c r="M1117" s="5" t="n">
        <v>19.6</v>
      </c>
      <c r="N1117" s="5" t="n">
        <v>6.72</v>
      </c>
      <c r="O1117" s="5" t="n">
        <v>1.68</v>
      </c>
      <c r="P1117" s="5" t="n">
        <v>5.6</v>
      </c>
      <c r="Q1117" s="5" t="n">
        <v>22.4</v>
      </c>
      <c r="R1117" s="6" t="n">
        <v>0</v>
      </c>
      <c r="S1117" s="5">
        <f>I1117-J1117-K1117-L1117</f>
        <v/>
      </c>
      <c r="T1117" s="5">
        <f>L1117-M1117-N1117-O1117-P1117-Q1117</f>
        <v/>
      </c>
    </row>
    <row r="1118">
      <c r="A1118" s="4" t="inlineStr">
        <is>
          <t>O20250914-0468-01</t>
        </is>
      </c>
      <c r="B1118" s="4" t="inlineStr">
        <is>
          <t>C202401-0468</t>
        </is>
      </c>
      <c r="C1118" s="4" t="inlineStr">
        <is>
          <t>2025-09-14</t>
        </is>
      </c>
      <c r="D1118" s="4" t="inlineStr">
        <is>
          <t>2024-01-14</t>
        </is>
      </c>
      <c r="E1118" s="4" t="inlineStr">
        <is>
          <t>2024-01</t>
        </is>
      </c>
      <c r="F1118" s="4" t="n">
        <v>20</v>
      </c>
      <c r="G1118" s="4" t="inlineStr">
        <is>
          <t>Paid social</t>
        </is>
      </c>
      <c r="H1118" s="4" t="inlineStr">
        <is>
          <t>Accessories</t>
        </is>
      </c>
      <c r="I1118" s="5" t="n">
        <v>59.4</v>
      </c>
      <c r="J1118" s="5" t="n">
        <v>4.4</v>
      </c>
      <c r="K1118" s="5" t="n">
        <v>0</v>
      </c>
      <c r="L1118" s="5" t="n">
        <v>55</v>
      </c>
      <c r="M1118" s="5" t="n">
        <v>19.25</v>
      </c>
      <c r="N1118" s="5" t="n">
        <v>6.6</v>
      </c>
      <c r="O1118" s="5" t="n">
        <v>1.65</v>
      </c>
      <c r="P1118" s="5" t="n">
        <v>5.5</v>
      </c>
      <c r="Q1118" s="5" t="n">
        <v>22</v>
      </c>
      <c r="R1118" s="6" t="n">
        <v>0</v>
      </c>
      <c r="S1118" s="5">
        <f>I1118-J1118-K1118-L1118</f>
        <v/>
      </c>
      <c r="T1118" s="5">
        <f>L1118-M1118-N1118-O1118-P1118-Q1118</f>
        <v/>
      </c>
    </row>
    <row r="1119">
      <c r="A1119" s="4" t="inlineStr">
        <is>
          <t>O20240119-0469-01</t>
        </is>
      </c>
      <c r="B1119" s="4" t="inlineStr">
        <is>
          <t>C202401-0469</t>
        </is>
      </c>
      <c r="C1119" s="4" t="inlineStr">
        <is>
          <t>2024-01-19</t>
        </is>
      </c>
      <c r="D1119" s="4" t="inlineStr">
        <is>
          <t>2024-01-19</t>
        </is>
      </c>
      <c r="E1119" s="4" t="inlineStr">
        <is>
          <t>2024-01</t>
        </is>
      </c>
      <c r="F1119" s="4" t="n">
        <v>0</v>
      </c>
      <c r="G1119" s="4" t="inlineStr">
        <is>
          <t>Paid search</t>
        </is>
      </c>
      <c r="H1119" s="4" t="inlineStr">
        <is>
          <t>Apparel</t>
        </is>
      </c>
      <c r="I1119" s="5" t="n">
        <v>116.64</v>
      </c>
      <c r="J1119" s="5" t="n">
        <v>8.640000000000001</v>
      </c>
      <c r="K1119" s="5" t="n">
        <v>0</v>
      </c>
      <c r="L1119" s="5" t="n">
        <v>108</v>
      </c>
      <c r="M1119" s="5" t="n">
        <v>37.8</v>
      </c>
      <c r="N1119" s="5" t="n">
        <v>12.96</v>
      </c>
      <c r="O1119" s="5" t="n">
        <v>3.24</v>
      </c>
      <c r="P1119" s="5" t="n">
        <v>10.8</v>
      </c>
      <c r="Q1119" s="5" t="n">
        <v>43.2</v>
      </c>
      <c r="R1119" s="6" t="n">
        <v>1</v>
      </c>
      <c r="S1119" s="5">
        <f>I1119-J1119-K1119-L1119</f>
        <v/>
      </c>
      <c r="T1119" s="5">
        <f>L1119-M1119-N1119-O1119-P1119-Q1119</f>
        <v/>
      </c>
    </row>
    <row r="1120">
      <c r="A1120" s="4" t="inlineStr">
        <is>
          <t>O20240219-0469-01</t>
        </is>
      </c>
      <c r="B1120" s="4" t="inlineStr">
        <is>
          <t>C202401-0469</t>
        </is>
      </c>
      <c r="C1120" s="4" t="inlineStr">
        <is>
          <t>2024-02-19</t>
        </is>
      </c>
      <c r="D1120" s="4" t="inlineStr">
        <is>
          <t>2024-01-19</t>
        </is>
      </c>
      <c r="E1120" s="4" t="inlineStr">
        <is>
          <t>2024-01</t>
        </is>
      </c>
      <c r="F1120" s="4" t="n">
        <v>1</v>
      </c>
      <c r="G1120" s="4" t="inlineStr">
        <is>
          <t>Paid search</t>
        </is>
      </c>
      <c r="H1120" s="4" t="inlineStr">
        <is>
          <t>Apparel</t>
        </is>
      </c>
      <c r="I1120" s="5" t="n">
        <v>62.64</v>
      </c>
      <c r="J1120" s="5" t="n">
        <v>4.64</v>
      </c>
      <c r="K1120" s="5" t="n">
        <v>0</v>
      </c>
      <c r="L1120" s="5" t="n">
        <v>58</v>
      </c>
      <c r="M1120" s="5" t="n">
        <v>20.3</v>
      </c>
      <c r="N1120" s="5" t="n">
        <v>6.96</v>
      </c>
      <c r="O1120" s="5" t="n">
        <v>1.74</v>
      </c>
      <c r="P1120" s="5" t="n">
        <v>5.8</v>
      </c>
      <c r="Q1120" s="5" t="n">
        <v>23.2</v>
      </c>
      <c r="R1120" s="6" t="n">
        <v>0</v>
      </c>
      <c r="S1120" s="5">
        <f>I1120-J1120-K1120-L1120</f>
        <v/>
      </c>
      <c r="T1120" s="5">
        <f>L1120-M1120-N1120-O1120-P1120-Q1120</f>
        <v/>
      </c>
    </row>
    <row r="1121">
      <c r="A1121" s="4" t="inlineStr">
        <is>
          <t>O20240124-0470-01</t>
        </is>
      </c>
      <c r="B1121" s="4" t="inlineStr">
        <is>
          <t>C202401-0470</t>
        </is>
      </c>
      <c r="C1121" s="4" t="inlineStr">
        <is>
          <t>2024-01-24</t>
        </is>
      </c>
      <c r="D1121" s="4" t="inlineStr">
        <is>
          <t>2024-01-24</t>
        </is>
      </c>
      <c r="E1121" s="4" t="inlineStr">
        <is>
          <t>2024-01</t>
        </is>
      </c>
      <c r="F1121" s="4" t="n">
        <v>0</v>
      </c>
      <c r="G1121" s="4" t="inlineStr">
        <is>
          <t>Paid search</t>
        </is>
      </c>
      <c r="H1121" s="4" t="inlineStr">
        <is>
          <t>Supplements</t>
        </is>
      </c>
      <c r="I1121" s="5" t="n">
        <v>115.56</v>
      </c>
      <c r="J1121" s="5" t="n">
        <v>8.56</v>
      </c>
      <c r="K1121" s="5" t="n">
        <v>0</v>
      </c>
      <c r="L1121" s="5" t="n">
        <v>107</v>
      </c>
      <c r="M1121" s="5" t="n">
        <v>37.45</v>
      </c>
      <c r="N1121" s="5" t="n">
        <v>12.84</v>
      </c>
      <c r="O1121" s="5" t="n">
        <v>3.21</v>
      </c>
      <c r="P1121" s="5" t="n">
        <v>10.7</v>
      </c>
      <c r="Q1121" s="5" t="n">
        <v>42.8</v>
      </c>
      <c r="R1121" s="6" t="n">
        <v>1</v>
      </c>
      <c r="S1121" s="5">
        <f>I1121-J1121-K1121-L1121</f>
        <v/>
      </c>
      <c r="T1121" s="5">
        <f>L1121-M1121-N1121-O1121-P1121-Q1121</f>
        <v/>
      </c>
    </row>
    <row r="1122">
      <c r="A1122" s="4" t="inlineStr">
        <is>
          <t>O20240131-0470-02</t>
        </is>
      </c>
      <c r="B1122" s="4" t="inlineStr">
        <is>
          <t>C202401-0470</t>
        </is>
      </c>
      <c r="C1122" s="4" t="inlineStr">
        <is>
          <t>2024-01-31</t>
        </is>
      </c>
      <c r="D1122" s="4" t="inlineStr">
        <is>
          <t>2024-01-24</t>
        </is>
      </c>
      <c r="E1122" s="4" t="inlineStr">
        <is>
          <t>2024-01</t>
        </is>
      </c>
      <c r="F1122" s="4" t="n">
        <v>0</v>
      </c>
      <c r="G1122" s="4" t="inlineStr">
        <is>
          <t>Paid search</t>
        </is>
      </c>
      <c r="H1122" s="4" t="inlineStr">
        <is>
          <t>Supplements</t>
        </is>
      </c>
      <c r="I1122" s="5" t="n">
        <v>56.16</v>
      </c>
      <c r="J1122" s="5" t="n">
        <v>4.16</v>
      </c>
      <c r="K1122" s="5" t="n">
        <v>0</v>
      </c>
      <c r="L1122" s="5" t="n">
        <v>52</v>
      </c>
      <c r="M1122" s="5" t="n">
        <v>18.2</v>
      </c>
      <c r="N1122" s="5" t="n">
        <v>6.24</v>
      </c>
      <c r="O1122" s="5" t="n">
        <v>1.56</v>
      </c>
      <c r="P1122" s="5" t="n">
        <v>5.2</v>
      </c>
      <c r="Q1122" s="5" t="n">
        <v>20.8</v>
      </c>
      <c r="R1122" s="6" t="n">
        <v>0</v>
      </c>
      <c r="S1122" s="5">
        <f>I1122-J1122-K1122-L1122</f>
        <v/>
      </c>
      <c r="T1122" s="5">
        <f>L1122-M1122-N1122-O1122-P1122-Q1122</f>
        <v/>
      </c>
    </row>
    <row r="1123">
      <c r="A1123" s="4" t="inlineStr">
        <is>
          <t>O20240324-0470-01</t>
        </is>
      </c>
      <c r="B1123" s="4" t="inlineStr">
        <is>
          <t>C202401-0470</t>
        </is>
      </c>
      <c r="C1123" s="4" t="inlineStr">
        <is>
          <t>2024-03-24</t>
        </is>
      </c>
      <c r="D1123" s="4" t="inlineStr">
        <is>
          <t>2024-01-24</t>
        </is>
      </c>
      <c r="E1123" s="4" t="inlineStr">
        <is>
          <t>2024-01</t>
        </is>
      </c>
      <c r="F1123" s="4" t="n">
        <v>2</v>
      </c>
      <c r="G1123" s="4" t="inlineStr">
        <is>
          <t>Paid search</t>
        </is>
      </c>
      <c r="H1123" s="4" t="inlineStr">
        <is>
          <t>Supplements</t>
        </is>
      </c>
      <c r="I1123" s="5" t="n">
        <v>108.48</v>
      </c>
      <c r="J1123" s="5" t="n">
        <v>7.68</v>
      </c>
      <c r="K1123" s="5" t="n">
        <v>4.8</v>
      </c>
      <c r="L1123" s="5" t="n">
        <v>96</v>
      </c>
      <c r="M1123" s="5" t="n">
        <v>33.6</v>
      </c>
      <c r="N1123" s="5" t="n">
        <v>11.52</v>
      </c>
      <c r="O1123" s="5" t="n">
        <v>2.88</v>
      </c>
      <c r="P1123" s="5" t="n">
        <v>9.6</v>
      </c>
      <c r="Q1123" s="5" t="n">
        <v>38.4</v>
      </c>
      <c r="R1123" s="6" t="n">
        <v>0</v>
      </c>
      <c r="S1123" s="5">
        <f>I1123-J1123-K1123-L1123</f>
        <v/>
      </c>
      <c r="T1123" s="5">
        <f>L1123-M1123-N1123-O1123-P1123-Q1123</f>
        <v/>
      </c>
    </row>
    <row r="1124">
      <c r="A1124" s="4" t="inlineStr">
        <is>
          <t>O20240424-0470-01</t>
        </is>
      </c>
      <c r="B1124" s="4" t="inlineStr">
        <is>
          <t>C202401-0470</t>
        </is>
      </c>
      <c r="C1124" s="4" t="inlineStr">
        <is>
          <t>2024-04-24</t>
        </is>
      </c>
      <c r="D1124" s="4" t="inlineStr">
        <is>
          <t>2024-01-24</t>
        </is>
      </c>
      <c r="E1124" s="4" t="inlineStr">
        <is>
          <t>2024-01</t>
        </is>
      </c>
      <c r="F1124" s="4" t="n">
        <v>3</v>
      </c>
      <c r="G1124" s="4" t="inlineStr">
        <is>
          <t>Paid search</t>
        </is>
      </c>
      <c r="H1124" s="4" t="inlineStr">
        <is>
          <t>Supplements</t>
        </is>
      </c>
      <c r="I1124" s="5" t="n">
        <v>68.04000000000001</v>
      </c>
      <c r="J1124" s="5" t="n">
        <v>5.04</v>
      </c>
      <c r="K1124" s="5" t="n">
        <v>0</v>
      </c>
      <c r="L1124" s="5" t="n">
        <v>63</v>
      </c>
      <c r="M1124" s="5" t="n">
        <v>22.05</v>
      </c>
      <c r="N1124" s="5" t="n">
        <v>7.56</v>
      </c>
      <c r="O1124" s="5" t="n">
        <v>1.89</v>
      </c>
      <c r="P1124" s="5" t="n">
        <v>6.3</v>
      </c>
      <c r="Q1124" s="5" t="n">
        <v>25.2</v>
      </c>
      <c r="R1124" s="6" t="n">
        <v>0</v>
      </c>
      <c r="S1124" s="5">
        <f>I1124-J1124-K1124-L1124</f>
        <v/>
      </c>
      <c r="T1124" s="5">
        <f>L1124-M1124-N1124-O1124-P1124-Q1124</f>
        <v/>
      </c>
    </row>
    <row r="1125">
      <c r="A1125" s="4" t="inlineStr">
        <is>
          <t>O20240724-0470-01</t>
        </is>
      </c>
      <c r="B1125" s="4" t="inlineStr">
        <is>
          <t>C202401-0470</t>
        </is>
      </c>
      <c r="C1125" s="4" t="inlineStr">
        <is>
          <t>2024-07-24</t>
        </is>
      </c>
      <c r="D1125" s="4" t="inlineStr">
        <is>
          <t>2024-01-24</t>
        </is>
      </c>
      <c r="E1125" s="4" t="inlineStr">
        <is>
          <t>2024-01</t>
        </is>
      </c>
      <c r="F1125" s="4" t="n">
        <v>6</v>
      </c>
      <c r="G1125" s="4" t="inlineStr">
        <is>
          <t>Paid search</t>
        </is>
      </c>
      <c r="H1125" s="4" t="inlineStr">
        <is>
          <t>Supplements</t>
        </is>
      </c>
      <c r="I1125" s="5" t="n">
        <v>75.59999999999999</v>
      </c>
      <c r="J1125" s="5" t="n">
        <v>5.6</v>
      </c>
      <c r="K1125" s="5" t="n">
        <v>0</v>
      </c>
      <c r="L1125" s="5" t="n">
        <v>70</v>
      </c>
      <c r="M1125" s="5" t="n">
        <v>24.5</v>
      </c>
      <c r="N1125" s="5" t="n">
        <v>8.4</v>
      </c>
      <c r="O1125" s="5" t="n">
        <v>2.1</v>
      </c>
      <c r="P1125" s="5" t="n">
        <v>7</v>
      </c>
      <c r="Q1125" s="5" t="n">
        <v>28</v>
      </c>
      <c r="R1125" s="6" t="n">
        <v>0</v>
      </c>
      <c r="S1125" s="5">
        <f>I1125-J1125-K1125-L1125</f>
        <v/>
      </c>
      <c r="T1125" s="5">
        <f>L1125-M1125-N1125-O1125-P1125-Q1125</f>
        <v/>
      </c>
    </row>
    <row r="1126">
      <c r="A1126" s="4" t="inlineStr">
        <is>
          <t>O20240824-0470-01</t>
        </is>
      </c>
      <c r="B1126" s="4" t="inlineStr">
        <is>
          <t>C202401-0470</t>
        </is>
      </c>
      <c r="C1126" s="4" t="inlineStr">
        <is>
          <t>2024-08-24</t>
        </is>
      </c>
      <c r="D1126" s="4" t="inlineStr">
        <is>
          <t>2024-01-24</t>
        </is>
      </c>
      <c r="E1126" s="4" t="inlineStr">
        <is>
          <t>2024-01</t>
        </is>
      </c>
      <c r="F1126" s="4" t="n">
        <v>7</v>
      </c>
      <c r="G1126" s="4" t="inlineStr">
        <is>
          <t>Paid search</t>
        </is>
      </c>
      <c r="H1126" s="4" t="inlineStr">
        <is>
          <t>Supplements</t>
        </is>
      </c>
      <c r="I1126" s="5" t="n">
        <v>68.04000000000001</v>
      </c>
      <c r="J1126" s="5" t="n">
        <v>5.04</v>
      </c>
      <c r="K1126" s="5" t="n">
        <v>0</v>
      </c>
      <c r="L1126" s="5" t="n">
        <v>63</v>
      </c>
      <c r="M1126" s="5" t="n">
        <v>22.05</v>
      </c>
      <c r="N1126" s="5" t="n">
        <v>7.56</v>
      </c>
      <c r="O1126" s="5" t="n">
        <v>1.89</v>
      </c>
      <c r="P1126" s="5" t="n">
        <v>6.3</v>
      </c>
      <c r="Q1126" s="5" t="n">
        <v>25.2</v>
      </c>
      <c r="R1126" s="6" t="n">
        <v>0</v>
      </c>
      <c r="S1126" s="5">
        <f>I1126-J1126-K1126-L1126</f>
        <v/>
      </c>
      <c r="T1126" s="5">
        <f>L1126-M1126-N1126-O1126-P1126-Q1126</f>
        <v/>
      </c>
    </row>
    <row r="1127">
      <c r="A1127" s="4" t="inlineStr">
        <is>
          <t>O20240924-0470-01</t>
        </is>
      </c>
      <c r="B1127" s="4" t="inlineStr">
        <is>
          <t>C202401-0470</t>
        </is>
      </c>
      <c r="C1127" s="4" t="inlineStr">
        <is>
          <t>2024-09-24</t>
        </is>
      </c>
      <c r="D1127" s="4" t="inlineStr">
        <is>
          <t>2024-01-24</t>
        </is>
      </c>
      <c r="E1127" s="4" t="inlineStr">
        <is>
          <t>2024-01</t>
        </is>
      </c>
      <c r="F1127" s="4" t="n">
        <v>8</v>
      </c>
      <c r="G1127" s="4" t="inlineStr">
        <is>
          <t>Paid search</t>
        </is>
      </c>
      <c r="H1127" s="4" t="inlineStr">
        <is>
          <t>Supplements</t>
        </is>
      </c>
      <c r="I1127" s="5" t="n">
        <v>70.2</v>
      </c>
      <c r="J1127" s="5" t="n">
        <v>5.2</v>
      </c>
      <c r="K1127" s="5" t="n">
        <v>0</v>
      </c>
      <c r="L1127" s="5" t="n">
        <v>65</v>
      </c>
      <c r="M1127" s="5" t="n">
        <v>22.75</v>
      </c>
      <c r="N1127" s="5" t="n">
        <v>7.8</v>
      </c>
      <c r="O1127" s="5" t="n">
        <v>1.95</v>
      </c>
      <c r="P1127" s="5" t="n">
        <v>6.5</v>
      </c>
      <c r="Q1127" s="5" t="n">
        <v>26</v>
      </c>
      <c r="R1127" s="6" t="n">
        <v>0</v>
      </c>
      <c r="S1127" s="5">
        <f>I1127-J1127-K1127-L1127</f>
        <v/>
      </c>
      <c r="T1127" s="5">
        <f>L1127-M1127-N1127-O1127-P1127-Q1127</f>
        <v/>
      </c>
    </row>
    <row r="1128">
      <c r="A1128" s="4" t="inlineStr">
        <is>
          <t>O20241024-0470-01</t>
        </is>
      </c>
      <c r="B1128" s="4" t="inlineStr">
        <is>
          <t>C202401-0470</t>
        </is>
      </c>
      <c r="C1128" s="4" t="inlineStr">
        <is>
          <t>2024-10-24</t>
        </is>
      </c>
      <c r="D1128" s="4" t="inlineStr">
        <is>
          <t>2024-01-24</t>
        </is>
      </c>
      <c r="E1128" s="4" t="inlineStr">
        <is>
          <t>2024-01</t>
        </is>
      </c>
      <c r="F1128" s="4" t="n">
        <v>9</v>
      </c>
      <c r="G1128" s="4" t="inlineStr">
        <is>
          <t>Paid search</t>
        </is>
      </c>
      <c r="H1128" s="4" t="inlineStr">
        <is>
          <t>Supplements</t>
        </is>
      </c>
      <c r="I1128" s="5" t="n">
        <v>56.16</v>
      </c>
      <c r="J1128" s="5" t="n">
        <v>4.16</v>
      </c>
      <c r="K1128" s="5" t="n">
        <v>0</v>
      </c>
      <c r="L1128" s="5" t="n">
        <v>52</v>
      </c>
      <c r="M1128" s="5" t="n">
        <v>18.2</v>
      </c>
      <c r="N1128" s="5" t="n">
        <v>6.24</v>
      </c>
      <c r="O1128" s="5" t="n">
        <v>1.56</v>
      </c>
      <c r="P1128" s="5" t="n">
        <v>5.2</v>
      </c>
      <c r="Q1128" s="5" t="n">
        <v>20.8</v>
      </c>
      <c r="R1128" s="6" t="n">
        <v>0</v>
      </c>
      <c r="S1128" s="5">
        <f>I1128-J1128-K1128-L1128</f>
        <v/>
      </c>
      <c r="T1128" s="5">
        <f>L1128-M1128-N1128-O1128-P1128-Q1128</f>
        <v/>
      </c>
    </row>
    <row r="1129">
      <c r="A1129" s="4" t="inlineStr">
        <is>
          <t>O20241224-0470-01</t>
        </is>
      </c>
      <c r="B1129" s="4" t="inlineStr">
        <is>
          <t>C202401-0470</t>
        </is>
      </c>
      <c r="C1129" s="4" t="inlineStr">
        <is>
          <t>2024-12-24</t>
        </is>
      </c>
      <c r="D1129" s="4" t="inlineStr">
        <is>
          <t>2024-01-24</t>
        </is>
      </c>
      <c r="E1129" s="4" t="inlineStr">
        <is>
          <t>2024-01</t>
        </is>
      </c>
      <c r="F1129" s="4" t="n">
        <v>11</v>
      </c>
      <c r="G1129" s="4" t="inlineStr">
        <is>
          <t>Paid search</t>
        </is>
      </c>
      <c r="H1129" s="4" t="inlineStr">
        <is>
          <t>Supplements</t>
        </is>
      </c>
      <c r="I1129" s="5" t="n">
        <v>68.04000000000001</v>
      </c>
      <c r="J1129" s="5" t="n">
        <v>5.04</v>
      </c>
      <c r="K1129" s="5" t="n">
        <v>0</v>
      </c>
      <c r="L1129" s="5" t="n">
        <v>63</v>
      </c>
      <c r="M1129" s="5" t="n">
        <v>22.05</v>
      </c>
      <c r="N1129" s="5" t="n">
        <v>7.56</v>
      </c>
      <c r="O1129" s="5" t="n">
        <v>1.89</v>
      </c>
      <c r="P1129" s="5" t="n">
        <v>6.3</v>
      </c>
      <c r="Q1129" s="5" t="n">
        <v>25.2</v>
      </c>
      <c r="R1129" s="6" t="n">
        <v>0</v>
      </c>
      <c r="S1129" s="5">
        <f>I1129-J1129-K1129-L1129</f>
        <v/>
      </c>
      <c r="T1129" s="5">
        <f>L1129-M1129-N1129-O1129-P1129-Q1129</f>
        <v/>
      </c>
    </row>
    <row r="1130">
      <c r="A1130" s="4" t="inlineStr">
        <is>
          <t>O20240129-0471-01</t>
        </is>
      </c>
      <c r="B1130" s="4" t="inlineStr">
        <is>
          <t>C202401-0471</t>
        </is>
      </c>
      <c r="C1130" s="4" t="inlineStr">
        <is>
          <t>2024-01-29</t>
        </is>
      </c>
      <c r="D1130" s="4" t="inlineStr">
        <is>
          <t>2024-01-29</t>
        </is>
      </c>
      <c r="E1130" s="4" t="inlineStr">
        <is>
          <t>2024-01</t>
        </is>
      </c>
      <c r="F1130" s="4" t="n">
        <v>0</v>
      </c>
      <c r="G1130" s="4" t="inlineStr">
        <is>
          <t>Organic search</t>
        </is>
      </c>
      <c r="H1130" s="4" t="inlineStr">
        <is>
          <t>Skincare</t>
        </is>
      </c>
      <c r="I1130" s="5" t="n">
        <v>111.24</v>
      </c>
      <c r="J1130" s="5" t="n">
        <v>8.24</v>
      </c>
      <c r="K1130" s="5" t="n">
        <v>0</v>
      </c>
      <c r="L1130" s="5" t="n">
        <v>103</v>
      </c>
      <c r="M1130" s="5" t="n">
        <v>36.05</v>
      </c>
      <c r="N1130" s="5" t="n">
        <v>12.36</v>
      </c>
      <c r="O1130" s="5" t="n">
        <v>3.09</v>
      </c>
      <c r="P1130" s="5" t="n">
        <v>10.3</v>
      </c>
      <c r="Q1130" s="5" t="n">
        <v>41.2</v>
      </c>
      <c r="R1130" s="6" t="n">
        <v>1</v>
      </c>
      <c r="S1130" s="5">
        <f>I1130-J1130-K1130-L1130</f>
        <v/>
      </c>
      <c r="T1130" s="5">
        <f>L1130-M1130-N1130-O1130-P1130-Q1130</f>
        <v/>
      </c>
    </row>
    <row r="1131">
      <c r="A1131" s="4" t="inlineStr">
        <is>
          <t>O20250329-0471-01</t>
        </is>
      </c>
      <c r="B1131" s="4" t="inlineStr">
        <is>
          <t>C202401-0471</t>
        </is>
      </c>
      <c r="C1131" s="4" t="inlineStr">
        <is>
          <t>2025-03-29</t>
        </is>
      </c>
      <c r="D1131" s="4" t="inlineStr">
        <is>
          <t>2024-01-29</t>
        </is>
      </c>
      <c r="E1131" s="4" t="inlineStr">
        <is>
          <t>2024-01</t>
        </is>
      </c>
      <c r="F1131" s="4" t="n">
        <v>14</v>
      </c>
      <c r="G1131" s="4" t="inlineStr">
        <is>
          <t>Organic search</t>
        </is>
      </c>
      <c r="H1131" s="4" t="inlineStr">
        <is>
          <t>Skincare</t>
        </is>
      </c>
      <c r="I1131" s="5" t="n">
        <v>45.36</v>
      </c>
      <c r="J1131" s="5" t="n">
        <v>3.36</v>
      </c>
      <c r="K1131" s="5" t="n">
        <v>0</v>
      </c>
      <c r="L1131" s="5" t="n">
        <v>42</v>
      </c>
      <c r="M1131" s="5" t="n">
        <v>14.7</v>
      </c>
      <c r="N1131" s="5" t="n">
        <v>5.04</v>
      </c>
      <c r="O1131" s="5" t="n">
        <v>1.26</v>
      </c>
      <c r="P1131" s="5" t="n">
        <v>4.2</v>
      </c>
      <c r="Q1131" s="5" t="n">
        <v>16.8</v>
      </c>
      <c r="R1131" s="6" t="n">
        <v>0</v>
      </c>
      <c r="S1131" s="5">
        <f>I1131-J1131-K1131-L1131</f>
        <v/>
      </c>
      <c r="T1131" s="5">
        <f>L1131-M1131-N1131-O1131-P1131-Q1131</f>
        <v/>
      </c>
    </row>
    <row r="1132">
      <c r="A1132" s="4" t="inlineStr">
        <is>
          <t>O20240103-0472-01</t>
        </is>
      </c>
      <c r="B1132" s="4" t="inlineStr">
        <is>
          <t>C202401-0472</t>
        </is>
      </c>
      <c r="C1132" s="4" t="inlineStr">
        <is>
          <t>2024-01-03</t>
        </is>
      </c>
      <c r="D1132" s="4" t="inlineStr">
        <is>
          <t>2024-01-03</t>
        </is>
      </c>
      <c r="E1132" s="4" t="inlineStr">
        <is>
          <t>2024-01</t>
        </is>
      </c>
      <c r="F1132" s="4" t="n">
        <v>0</v>
      </c>
      <c r="G1132" s="4" t="inlineStr">
        <is>
          <t>Paid search</t>
        </is>
      </c>
      <c r="H1132" s="4" t="inlineStr">
        <is>
          <t>Apparel</t>
        </is>
      </c>
      <c r="I1132" s="5" t="n">
        <v>115.56</v>
      </c>
      <c r="J1132" s="5" t="n">
        <v>8.56</v>
      </c>
      <c r="K1132" s="5" t="n">
        <v>0</v>
      </c>
      <c r="L1132" s="5" t="n">
        <v>107</v>
      </c>
      <c r="M1132" s="5" t="n">
        <v>37.45</v>
      </c>
      <c r="N1132" s="5" t="n">
        <v>12.84</v>
      </c>
      <c r="O1132" s="5" t="n">
        <v>3.21</v>
      </c>
      <c r="P1132" s="5" t="n">
        <v>10.7</v>
      </c>
      <c r="Q1132" s="5" t="n">
        <v>42.8</v>
      </c>
      <c r="R1132" s="6" t="n">
        <v>1</v>
      </c>
      <c r="S1132" s="5">
        <f>I1132-J1132-K1132-L1132</f>
        <v/>
      </c>
      <c r="T1132" s="5">
        <f>L1132-M1132-N1132-O1132-P1132-Q1132</f>
        <v/>
      </c>
    </row>
    <row r="1133">
      <c r="A1133" s="4" t="inlineStr">
        <is>
          <t>O20240303-0472-01</t>
        </is>
      </c>
      <c r="B1133" s="4" t="inlineStr">
        <is>
          <t>C202401-0472</t>
        </is>
      </c>
      <c r="C1133" s="4" t="inlineStr">
        <is>
          <t>2024-03-03</t>
        </is>
      </c>
      <c r="D1133" s="4" t="inlineStr">
        <is>
          <t>2024-01-03</t>
        </is>
      </c>
      <c r="E1133" s="4" t="inlineStr">
        <is>
          <t>2024-01</t>
        </is>
      </c>
      <c r="F1133" s="4" t="n">
        <v>2</v>
      </c>
      <c r="G1133" s="4" t="inlineStr">
        <is>
          <t>Paid search</t>
        </is>
      </c>
      <c r="H1133" s="4" t="inlineStr">
        <is>
          <t>Apparel</t>
        </is>
      </c>
      <c r="I1133" s="5" t="n">
        <v>75.59999999999999</v>
      </c>
      <c r="J1133" s="5" t="n">
        <v>5.6</v>
      </c>
      <c r="K1133" s="5" t="n">
        <v>0</v>
      </c>
      <c r="L1133" s="5" t="n">
        <v>70</v>
      </c>
      <c r="M1133" s="5" t="n">
        <v>24.5</v>
      </c>
      <c r="N1133" s="5" t="n">
        <v>8.4</v>
      </c>
      <c r="O1133" s="5" t="n">
        <v>2.1</v>
      </c>
      <c r="P1133" s="5" t="n">
        <v>7</v>
      </c>
      <c r="Q1133" s="5" t="n">
        <v>28</v>
      </c>
      <c r="R1133" s="6" t="n">
        <v>0</v>
      </c>
      <c r="S1133" s="5">
        <f>I1133-J1133-K1133-L1133</f>
        <v/>
      </c>
      <c r="T1133" s="5">
        <f>L1133-M1133-N1133-O1133-P1133-Q1133</f>
        <v/>
      </c>
    </row>
    <row r="1134">
      <c r="A1134" s="4" t="inlineStr">
        <is>
          <t>O20240108-0473-01</t>
        </is>
      </c>
      <c r="B1134" s="4" t="inlineStr">
        <is>
          <t>C202401-0473</t>
        </is>
      </c>
      <c r="C1134" s="4" t="inlineStr">
        <is>
          <t>2024-01-08</t>
        </is>
      </c>
      <c r="D1134" s="4" t="inlineStr">
        <is>
          <t>2024-01-08</t>
        </is>
      </c>
      <c r="E1134" s="4" t="inlineStr">
        <is>
          <t>2024-01</t>
        </is>
      </c>
      <c r="F1134" s="4" t="n">
        <v>0</v>
      </c>
      <c r="G1134" s="4" t="inlineStr">
        <is>
          <t>Organic search</t>
        </is>
      </c>
      <c r="H1134" s="4" t="inlineStr">
        <is>
          <t>Home</t>
        </is>
      </c>
      <c r="I1134" s="5" t="n">
        <v>112.32</v>
      </c>
      <c r="J1134" s="5" t="n">
        <v>8.32</v>
      </c>
      <c r="K1134" s="5" t="n">
        <v>0</v>
      </c>
      <c r="L1134" s="5" t="n">
        <v>104</v>
      </c>
      <c r="M1134" s="5" t="n">
        <v>36.4</v>
      </c>
      <c r="N1134" s="5" t="n">
        <v>12.48</v>
      </c>
      <c r="O1134" s="5" t="n">
        <v>3.12</v>
      </c>
      <c r="P1134" s="5" t="n">
        <v>10.4</v>
      </c>
      <c r="Q1134" s="5" t="n">
        <v>41.6</v>
      </c>
      <c r="R1134" s="6" t="n">
        <v>1</v>
      </c>
      <c r="S1134" s="5">
        <f>I1134-J1134-K1134-L1134</f>
        <v/>
      </c>
      <c r="T1134" s="5">
        <f>L1134-M1134-N1134-O1134-P1134-Q1134</f>
        <v/>
      </c>
    </row>
    <row r="1135">
      <c r="A1135" s="4" t="inlineStr">
        <is>
          <t>O20240208-0473-01</t>
        </is>
      </c>
      <c r="B1135" s="4" t="inlineStr">
        <is>
          <t>C202401-0473</t>
        </is>
      </c>
      <c r="C1135" s="4" t="inlineStr">
        <is>
          <t>2024-02-08</t>
        </is>
      </c>
      <c r="D1135" s="4" t="inlineStr">
        <is>
          <t>2024-01-08</t>
        </is>
      </c>
      <c r="E1135" s="4" t="inlineStr">
        <is>
          <t>2024-01</t>
        </is>
      </c>
      <c r="F1135" s="4" t="n">
        <v>1</v>
      </c>
      <c r="G1135" s="4" t="inlineStr">
        <is>
          <t>Organic search</t>
        </is>
      </c>
      <c r="H1135" s="4" t="inlineStr">
        <is>
          <t>Home</t>
        </is>
      </c>
      <c r="I1135" s="5" t="n">
        <v>66.95999999999999</v>
      </c>
      <c r="J1135" s="5" t="n">
        <v>4.96</v>
      </c>
      <c r="K1135" s="5" t="n">
        <v>0</v>
      </c>
      <c r="L1135" s="5" t="n">
        <v>62</v>
      </c>
      <c r="M1135" s="5" t="n">
        <v>21.7</v>
      </c>
      <c r="N1135" s="5" t="n">
        <v>7.44</v>
      </c>
      <c r="O1135" s="5" t="n">
        <v>1.86</v>
      </c>
      <c r="P1135" s="5" t="n">
        <v>6.2</v>
      </c>
      <c r="Q1135" s="5" t="n">
        <v>24.8</v>
      </c>
      <c r="R1135" s="6" t="n">
        <v>0</v>
      </c>
      <c r="S1135" s="5">
        <f>I1135-J1135-K1135-L1135</f>
        <v/>
      </c>
      <c r="T1135" s="5">
        <f>L1135-M1135-N1135-O1135-P1135-Q1135</f>
        <v/>
      </c>
    </row>
    <row r="1136">
      <c r="A1136" s="4" t="inlineStr">
        <is>
          <t>O20240113-0474-01</t>
        </is>
      </c>
      <c r="B1136" s="4" t="inlineStr">
        <is>
          <t>C202401-0474</t>
        </is>
      </c>
      <c r="C1136" s="4" t="inlineStr">
        <is>
          <t>2024-01-13</t>
        </is>
      </c>
      <c r="D1136" s="4" t="inlineStr">
        <is>
          <t>2024-01-13</t>
        </is>
      </c>
      <c r="E1136" s="4" t="inlineStr">
        <is>
          <t>2024-01</t>
        </is>
      </c>
      <c r="F1136" s="4" t="n">
        <v>0</v>
      </c>
      <c r="G1136" s="4" t="inlineStr">
        <is>
          <t>Paid social</t>
        </is>
      </c>
      <c r="H1136" s="4" t="inlineStr">
        <is>
          <t>Accessories</t>
        </is>
      </c>
      <c r="I1136" s="5" t="n">
        <v>103.68</v>
      </c>
      <c r="J1136" s="5" t="n">
        <v>7.68</v>
      </c>
      <c r="K1136" s="5" t="n">
        <v>0</v>
      </c>
      <c r="L1136" s="5" t="n">
        <v>96</v>
      </c>
      <c r="M1136" s="5" t="n">
        <v>33.6</v>
      </c>
      <c r="N1136" s="5" t="n">
        <v>11.52</v>
      </c>
      <c r="O1136" s="5" t="n">
        <v>2.88</v>
      </c>
      <c r="P1136" s="5" t="n">
        <v>9.6</v>
      </c>
      <c r="Q1136" s="5" t="n">
        <v>38.4</v>
      </c>
      <c r="R1136" s="6" t="n">
        <v>1</v>
      </c>
      <c r="S1136" s="5">
        <f>I1136-J1136-K1136-L1136</f>
        <v/>
      </c>
      <c r="T1136" s="5">
        <f>L1136-M1136-N1136-O1136-P1136-Q1136</f>
        <v/>
      </c>
    </row>
    <row r="1137">
      <c r="A1137" s="4" t="inlineStr">
        <is>
          <t>O20240118-0475-01</t>
        </is>
      </c>
      <c r="B1137" s="4" t="inlineStr">
        <is>
          <t>C202401-0475</t>
        </is>
      </c>
      <c r="C1137" s="4" t="inlineStr">
        <is>
          <t>2024-01-18</t>
        </is>
      </c>
      <c r="D1137" s="4" t="inlineStr">
        <is>
          <t>2024-01-18</t>
        </is>
      </c>
      <c r="E1137" s="4" t="inlineStr">
        <is>
          <t>2024-01</t>
        </is>
      </c>
      <c r="F1137" s="4" t="n">
        <v>0</v>
      </c>
      <c r="G1137" s="4" t="inlineStr">
        <is>
          <t>Paid social</t>
        </is>
      </c>
      <c r="H1137" s="4" t="inlineStr">
        <is>
          <t>Skincare</t>
        </is>
      </c>
      <c r="I1137" s="5" t="n">
        <v>111.24</v>
      </c>
      <c r="J1137" s="5" t="n">
        <v>8.24</v>
      </c>
      <c r="K1137" s="5" t="n">
        <v>0</v>
      </c>
      <c r="L1137" s="5" t="n">
        <v>103</v>
      </c>
      <c r="M1137" s="5" t="n">
        <v>36.05</v>
      </c>
      <c r="N1137" s="5" t="n">
        <v>12.36</v>
      </c>
      <c r="O1137" s="5" t="n">
        <v>3.09</v>
      </c>
      <c r="P1137" s="5" t="n">
        <v>10.3</v>
      </c>
      <c r="Q1137" s="5" t="n">
        <v>41.2</v>
      </c>
      <c r="R1137" s="6" t="n">
        <v>1</v>
      </c>
      <c r="S1137" s="5">
        <f>I1137-J1137-K1137-L1137</f>
        <v/>
      </c>
      <c r="T1137" s="5">
        <f>L1137-M1137-N1137-O1137-P1137-Q1137</f>
        <v/>
      </c>
    </row>
    <row r="1138">
      <c r="A1138" s="4" t="inlineStr">
        <is>
          <t>O20240123-0476-01</t>
        </is>
      </c>
      <c r="B1138" s="4" t="inlineStr">
        <is>
          <t>C202401-0476</t>
        </is>
      </c>
      <c r="C1138" s="4" t="inlineStr">
        <is>
          <t>2024-01-23</t>
        </is>
      </c>
      <c r="D1138" s="4" t="inlineStr">
        <is>
          <t>2024-01-23</t>
        </is>
      </c>
      <c r="E1138" s="4" t="inlineStr">
        <is>
          <t>2024-01</t>
        </is>
      </c>
      <c r="F1138" s="4" t="n">
        <v>0</v>
      </c>
      <c r="G1138" s="4" t="inlineStr">
        <is>
          <t>Email</t>
        </is>
      </c>
      <c r="H1138" s="4" t="inlineStr">
        <is>
          <t>Apparel</t>
        </is>
      </c>
      <c r="I1138" s="5" t="n">
        <v>113.4</v>
      </c>
      <c r="J1138" s="5" t="n">
        <v>8.4</v>
      </c>
      <c r="K1138" s="5" t="n">
        <v>0</v>
      </c>
      <c r="L1138" s="5" t="n">
        <v>105</v>
      </c>
      <c r="M1138" s="5" t="n">
        <v>36.75</v>
      </c>
      <c r="N1138" s="5" t="n">
        <v>12.6</v>
      </c>
      <c r="O1138" s="5" t="n">
        <v>3.15</v>
      </c>
      <c r="P1138" s="5" t="n">
        <v>10.5</v>
      </c>
      <c r="Q1138" s="5" t="n">
        <v>42</v>
      </c>
      <c r="R1138" s="6" t="n">
        <v>1</v>
      </c>
      <c r="S1138" s="5">
        <f>I1138-J1138-K1138-L1138</f>
        <v/>
      </c>
      <c r="T1138" s="5">
        <f>L1138-M1138-N1138-O1138-P1138-Q1138</f>
        <v/>
      </c>
    </row>
    <row r="1139">
      <c r="A1139" s="4" t="inlineStr">
        <is>
          <t>O20240128-0477-01</t>
        </is>
      </c>
      <c r="B1139" s="4" t="inlineStr">
        <is>
          <t>C202401-0477</t>
        </is>
      </c>
      <c r="C1139" s="4" t="inlineStr">
        <is>
          <t>2024-01-28</t>
        </is>
      </c>
      <c r="D1139" s="4" t="inlineStr">
        <is>
          <t>2024-01-28</t>
        </is>
      </c>
      <c r="E1139" s="4" t="inlineStr">
        <is>
          <t>2024-01</t>
        </is>
      </c>
      <c r="F1139" s="4" t="n">
        <v>0</v>
      </c>
      <c r="G1139" s="4" t="inlineStr">
        <is>
          <t>Email</t>
        </is>
      </c>
      <c r="H1139" s="4" t="inlineStr">
        <is>
          <t>Skincare</t>
        </is>
      </c>
      <c r="I1139" s="5" t="n">
        <v>96.12</v>
      </c>
      <c r="J1139" s="5" t="n">
        <v>7.12</v>
      </c>
      <c r="K1139" s="5" t="n">
        <v>0</v>
      </c>
      <c r="L1139" s="5" t="n">
        <v>89</v>
      </c>
      <c r="M1139" s="5" t="n">
        <v>31.15</v>
      </c>
      <c r="N1139" s="5" t="n">
        <v>10.68</v>
      </c>
      <c r="O1139" s="5" t="n">
        <v>2.67</v>
      </c>
      <c r="P1139" s="5" t="n">
        <v>8.9</v>
      </c>
      <c r="Q1139" s="5" t="n">
        <v>35.6</v>
      </c>
      <c r="R1139" s="6" t="n">
        <v>1</v>
      </c>
      <c r="S1139" s="5">
        <f>I1139-J1139-K1139-L1139</f>
        <v/>
      </c>
      <c r="T1139" s="5">
        <f>L1139-M1139-N1139-O1139-P1139-Q1139</f>
        <v/>
      </c>
    </row>
    <row r="1140">
      <c r="A1140" s="4" t="inlineStr">
        <is>
          <t>O20240102-0478-01</t>
        </is>
      </c>
      <c r="B1140" s="4" t="inlineStr">
        <is>
          <t>C202401-0478</t>
        </is>
      </c>
      <c r="C1140" s="4" t="inlineStr">
        <is>
          <t>2024-01-02</t>
        </is>
      </c>
      <c r="D1140" s="4" t="inlineStr">
        <is>
          <t>2024-01-02</t>
        </is>
      </c>
      <c r="E1140" s="4" t="inlineStr">
        <is>
          <t>2024-01</t>
        </is>
      </c>
      <c r="F1140" s="4" t="n">
        <v>0</v>
      </c>
      <c r="G1140" s="4" t="inlineStr">
        <is>
          <t>Email</t>
        </is>
      </c>
      <c r="H1140" s="4" t="inlineStr">
        <is>
          <t>Accessories</t>
        </is>
      </c>
      <c r="I1140" s="5" t="n">
        <v>112.32</v>
      </c>
      <c r="J1140" s="5" t="n">
        <v>8.32</v>
      </c>
      <c r="K1140" s="5" t="n">
        <v>0</v>
      </c>
      <c r="L1140" s="5" t="n">
        <v>104</v>
      </c>
      <c r="M1140" s="5" t="n">
        <v>36.4</v>
      </c>
      <c r="N1140" s="5" t="n">
        <v>12.48</v>
      </c>
      <c r="O1140" s="5" t="n">
        <v>3.12</v>
      </c>
      <c r="P1140" s="5" t="n">
        <v>10.4</v>
      </c>
      <c r="Q1140" s="5" t="n">
        <v>41.6</v>
      </c>
      <c r="R1140" s="6" t="n">
        <v>1</v>
      </c>
      <c r="S1140" s="5">
        <f>I1140-J1140-K1140-L1140</f>
        <v/>
      </c>
      <c r="T1140" s="5">
        <f>L1140-M1140-N1140-O1140-P1140-Q1140</f>
        <v/>
      </c>
    </row>
    <row r="1141">
      <c r="A1141" s="4" t="inlineStr">
        <is>
          <t>O20240107-0479-01</t>
        </is>
      </c>
      <c r="B1141" s="4" t="inlineStr">
        <is>
          <t>C202401-0479</t>
        </is>
      </c>
      <c r="C1141" s="4" t="inlineStr">
        <is>
          <t>2024-01-07</t>
        </is>
      </c>
      <c r="D1141" s="4" t="inlineStr">
        <is>
          <t>2024-01-07</t>
        </is>
      </c>
      <c r="E1141" s="4" t="inlineStr">
        <is>
          <t>2024-01</t>
        </is>
      </c>
      <c r="F1141" s="4" t="n">
        <v>0</v>
      </c>
      <c r="G1141" s="4" t="inlineStr">
        <is>
          <t>Paid search</t>
        </is>
      </c>
      <c r="H1141" s="4" t="inlineStr">
        <is>
          <t>Supplements</t>
        </is>
      </c>
      <c r="I1141" s="5" t="n">
        <v>114.48</v>
      </c>
      <c r="J1141" s="5" t="n">
        <v>8.48</v>
      </c>
      <c r="K1141" s="5" t="n">
        <v>0</v>
      </c>
      <c r="L1141" s="5" t="n">
        <v>106</v>
      </c>
      <c r="M1141" s="5" t="n">
        <v>37.1</v>
      </c>
      <c r="N1141" s="5" t="n">
        <v>12.72</v>
      </c>
      <c r="O1141" s="5" t="n">
        <v>3.18</v>
      </c>
      <c r="P1141" s="5" t="n">
        <v>10.6</v>
      </c>
      <c r="Q1141" s="5" t="n">
        <v>42.4</v>
      </c>
      <c r="R1141" s="6" t="n">
        <v>1</v>
      </c>
      <c r="S1141" s="5">
        <f>I1141-J1141-K1141-L1141</f>
        <v/>
      </c>
      <c r="T1141" s="5">
        <f>L1141-M1141-N1141-O1141-P1141-Q1141</f>
        <v/>
      </c>
    </row>
    <row r="1142">
      <c r="A1142" s="4" t="inlineStr">
        <is>
          <t>O20240116-0479-02</t>
        </is>
      </c>
      <c r="B1142" s="4" t="inlineStr">
        <is>
          <t>C202401-0479</t>
        </is>
      </c>
      <c r="C1142" s="4" t="inlineStr">
        <is>
          <t>2024-01-16</t>
        </is>
      </c>
      <c r="D1142" s="4" t="inlineStr">
        <is>
          <t>2024-01-07</t>
        </is>
      </c>
      <c r="E1142" s="4" t="inlineStr">
        <is>
          <t>2024-01</t>
        </is>
      </c>
      <c r="F1142" s="4" t="n">
        <v>0</v>
      </c>
      <c r="G1142" s="4" t="inlineStr">
        <is>
          <t>Paid search</t>
        </is>
      </c>
      <c r="H1142" s="4" t="inlineStr">
        <is>
          <t>Supplements</t>
        </is>
      </c>
      <c r="I1142" s="5" t="n">
        <v>49.68</v>
      </c>
      <c r="J1142" s="5" t="n">
        <v>3.68</v>
      </c>
      <c r="K1142" s="5" t="n">
        <v>0</v>
      </c>
      <c r="L1142" s="5" t="n">
        <v>46</v>
      </c>
      <c r="M1142" s="5" t="n">
        <v>16.1</v>
      </c>
      <c r="N1142" s="5" t="n">
        <v>5.52</v>
      </c>
      <c r="O1142" s="5" t="n">
        <v>1.38</v>
      </c>
      <c r="P1142" s="5" t="n">
        <v>4.6</v>
      </c>
      <c r="Q1142" s="5" t="n">
        <v>18.4</v>
      </c>
      <c r="R1142" s="6" t="n">
        <v>0</v>
      </c>
      <c r="S1142" s="5">
        <f>I1142-J1142-K1142-L1142</f>
        <v/>
      </c>
      <c r="T1142" s="5">
        <f>L1142-M1142-N1142-O1142-P1142-Q1142</f>
        <v/>
      </c>
    </row>
    <row r="1143">
      <c r="A1143" s="4" t="inlineStr">
        <is>
          <t>O20240307-0479-01</t>
        </is>
      </c>
      <c r="B1143" s="4" t="inlineStr">
        <is>
          <t>C202401-0479</t>
        </is>
      </c>
      <c r="C1143" s="4" t="inlineStr">
        <is>
          <t>2024-03-07</t>
        </is>
      </c>
      <c r="D1143" s="4" t="inlineStr">
        <is>
          <t>2024-01-07</t>
        </is>
      </c>
      <c r="E1143" s="4" t="inlineStr">
        <is>
          <t>2024-01</t>
        </is>
      </c>
      <c r="F1143" s="4" t="n">
        <v>2</v>
      </c>
      <c r="G1143" s="4" t="inlineStr">
        <is>
          <t>Paid search</t>
        </is>
      </c>
      <c r="H1143" s="4" t="inlineStr">
        <is>
          <t>Supplements</t>
        </is>
      </c>
      <c r="I1143" s="5" t="n">
        <v>105.09</v>
      </c>
      <c r="J1143" s="5" t="n">
        <v>7.44</v>
      </c>
      <c r="K1143" s="5" t="n">
        <v>4.65</v>
      </c>
      <c r="L1143" s="5" t="n">
        <v>93</v>
      </c>
      <c r="M1143" s="5" t="n">
        <v>32.55</v>
      </c>
      <c r="N1143" s="5" t="n">
        <v>11.16</v>
      </c>
      <c r="O1143" s="5" t="n">
        <v>2.79</v>
      </c>
      <c r="P1143" s="5" t="n">
        <v>9.300000000000001</v>
      </c>
      <c r="Q1143" s="5" t="n">
        <v>37.2</v>
      </c>
      <c r="R1143" s="6" t="n">
        <v>0</v>
      </c>
      <c r="S1143" s="5">
        <f>I1143-J1143-K1143-L1143</f>
        <v/>
      </c>
      <c r="T1143" s="5">
        <f>L1143-M1143-N1143-O1143-P1143-Q1143</f>
        <v/>
      </c>
    </row>
    <row r="1144">
      <c r="A1144" s="4" t="inlineStr">
        <is>
          <t>O20240407-0479-01</t>
        </is>
      </c>
      <c r="B1144" s="4" t="inlineStr">
        <is>
          <t>C202401-0479</t>
        </is>
      </c>
      <c r="C1144" s="4" t="inlineStr">
        <is>
          <t>2024-04-07</t>
        </is>
      </c>
      <c r="D1144" s="4" t="inlineStr">
        <is>
          <t>2024-01-07</t>
        </is>
      </c>
      <c r="E1144" s="4" t="inlineStr">
        <is>
          <t>2024-01</t>
        </is>
      </c>
      <c r="F1144" s="4" t="n">
        <v>3</v>
      </c>
      <c r="G1144" s="4" t="inlineStr">
        <is>
          <t>Paid search</t>
        </is>
      </c>
      <c r="H1144" s="4" t="inlineStr">
        <is>
          <t>Supplements</t>
        </is>
      </c>
      <c r="I1144" s="5" t="n">
        <v>83.16</v>
      </c>
      <c r="J1144" s="5" t="n">
        <v>6.16</v>
      </c>
      <c r="K1144" s="5" t="n">
        <v>0</v>
      </c>
      <c r="L1144" s="5" t="n">
        <v>77</v>
      </c>
      <c r="M1144" s="5" t="n">
        <v>26.95</v>
      </c>
      <c r="N1144" s="5" t="n">
        <v>9.24</v>
      </c>
      <c r="O1144" s="5" t="n">
        <v>2.31</v>
      </c>
      <c r="P1144" s="5" t="n">
        <v>7.7</v>
      </c>
      <c r="Q1144" s="5" t="n">
        <v>30.8</v>
      </c>
      <c r="R1144" s="6" t="n">
        <v>0</v>
      </c>
      <c r="S1144" s="5">
        <f>I1144-J1144-K1144-L1144</f>
        <v/>
      </c>
      <c r="T1144" s="5">
        <f>L1144-M1144-N1144-O1144-P1144-Q1144</f>
        <v/>
      </c>
    </row>
    <row r="1145">
      <c r="A1145" s="4" t="inlineStr">
        <is>
          <t>O20240607-0479-01</t>
        </is>
      </c>
      <c r="B1145" s="4" t="inlineStr">
        <is>
          <t>C202401-0479</t>
        </is>
      </c>
      <c r="C1145" s="4" t="inlineStr">
        <is>
          <t>2024-06-07</t>
        </is>
      </c>
      <c r="D1145" s="4" t="inlineStr">
        <is>
          <t>2024-01-07</t>
        </is>
      </c>
      <c r="E1145" s="4" t="inlineStr">
        <is>
          <t>2024-01</t>
        </is>
      </c>
      <c r="F1145" s="4" t="n">
        <v>5</v>
      </c>
      <c r="G1145" s="4" t="inlineStr">
        <is>
          <t>Paid search</t>
        </is>
      </c>
      <c r="H1145" s="4" t="inlineStr">
        <is>
          <t>Supplements</t>
        </is>
      </c>
      <c r="I1145" s="5" t="n">
        <v>68.04000000000001</v>
      </c>
      <c r="J1145" s="5" t="n">
        <v>5.04</v>
      </c>
      <c r="K1145" s="5" t="n">
        <v>0</v>
      </c>
      <c r="L1145" s="5" t="n">
        <v>63</v>
      </c>
      <c r="M1145" s="5" t="n">
        <v>22.05</v>
      </c>
      <c r="N1145" s="5" t="n">
        <v>7.56</v>
      </c>
      <c r="O1145" s="5" t="n">
        <v>1.89</v>
      </c>
      <c r="P1145" s="5" t="n">
        <v>6.3</v>
      </c>
      <c r="Q1145" s="5" t="n">
        <v>25.2</v>
      </c>
      <c r="R1145" s="6" t="n">
        <v>0</v>
      </c>
      <c r="S1145" s="5">
        <f>I1145-J1145-K1145-L1145</f>
        <v/>
      </c>
      <c r="T1145" s="5">
        <f>L1145-M1145-N1145-O1145-P1145-Q1145</f>
        <v/>
      </c>
    </row>
    <row r="1146">
      <c r="A1146" s="4" t="inlineStr">
        <is>
          <t>O20240707-0479-01</t>
        </is>
      </c>
      <c r="B1146" s="4" t="inlineStr">
        <is>
          <t>C202401-0479</t>
        </is>
      </c>
      <c r="C1146" s="4" t="inlineStr">
        <is>
          <t>2024-07-07</t>
        </is>
      </c>
      <c r="D1146" s="4" t="inlineStr">
        <is>
          <t>2024-01-07</t>
        </is>
      </c>
      <c r="E1146" s="4" t="inlineStr">
        <is>
          <t>2024-01</t>
        </is>
      </c>
      <c r="F1146" s="4" t="n">
        <v>6</v>
      </c>
      <c r="G1146" s="4" t="inlineStr">
        <is>
          <t>Paid search</t>
        </is>
      </c>
      <c r="H1146" s="4" t="inlineStr">
        <is>
          <t>Supplements</t>
        </is>
      </c>
      <c r="I1146" s="5" t="n">
        <v>73.44</v>
      </c>
      <c r="J1146" s="5" t="n">
        <v>5.44</v>
      </c>
      <c r="K1146" s="5" t="n">
        <v>0</v>
      </c>
      <c r="L1146" s="5" t="n">
        <v>68</v>
      </c>
      <c r="M1146" s="5" t="n">
        <v>23.8</v>
      </c>
      <c r="N1146" s="5" t="n">
        <v>8.16</v>
      </c>
      <c r="O1146" s="5" t="n">
        <v>2.04</v>
      </c>
      <c r="P1146" s="5" t="n">
        <v>6.8</v>
      </c>
      <c r="Q1146" s="5" t="n">
        <v>27.2</v>
      </c>
      <c r="R1146" s="6" t="n">
        <v>0</v>
      </c>
      <c r="S1146" s="5">
        <f>I1146-J1146-K1146-L1146</f>
        <v/>
      </c>
      <c r="T1146" s="5">
        <f>L1146-M1146-N1146-O1146-P1146-Q1146</f>
        <v/>
      </c>
    </row>
    <row r="1147">
      <c r="A1147" s="4" t="inlineStr">
        <is>
          <t>O20240907-0479-01</t>
        </is>
      </c>
      <c r="B1147" s="4" t="inlineStr">
        <is>
          <t>C202401-0479</t>
        </is>
      </c>
      <c r="C1147" s="4" t="inlineStr">
        <is>
          <t>2024-09-07</t>
        </is>
      </c>
      <c r="D1147" s="4" t="inlineStr">
        <is>
          <t>2024-01-07</t>
        </is>
      </c>
      <c r="E1147" s="4" t="inlineStr">
        <is>
          <t>2024-01</t>
        </is>
      </c>
      <c r="F1147" s="4" t="n">
        <v>8</v>
      </c>
      <c r="G1147" s="4" t="inlineStr">
        <is>
          <t>Paid search</t>
        </is>
      </c>
      <c r="H1147" s="4" t="inlineStr">
        <is>
          <t>Supplements</t>
        </is>
      </c>
      <c r="I1147" s="5" t="n">
        <v>60.48</v>
      </c>
      <c r="J1147" s="5" t="n">
        <v>4.48</v>
      </c>
      <c r="K1147" s="5" t="n">
        <v>0</v>
      </c>
      <c r="L1147" s="5" t="n">
        <v>56</v>
      </c>
      <c r="M1147" s="5" t="n">
        <v>19.6</v>
      </c>
      <c r="N1147" s="5" t="n">
        <v>6.72</v>
      </c>
      <c r="O1147" s="5" t="n">
        <v>1.68</v>
      </c>
      <c r="P1147" s="5" t="n">
        <v>5.6</v>
      </c>
      <c r="Q1147" s="5" t="n">
        <v>22.4</v>
      </c>
      <c r="R1147" s="6" t="n">
        <v>0</v>
      </c>
      <c r="S1147" s="5">
        <f>I1147-J1147-K1147-L1147</f>
        <v/>
      </c>
      <c r="T1147" s="5">
        <f>L1147-M1147-N1147-O1147-P1147-Q1147</f>
        <v/>
      </c>
    </row>
    <row r="1148">
      <c r="A1148" s="4" t="inlineStr">
        <is>
          <t>O20241107-0479-01</t>
        </is>
      </c>
      <c r="B1148" s="4" t="inlineStr">
        <is>
          <t>C202401-0479</t>
        </is>
      </c>
      <c r="C1148" s="4" t="inlineStr">
        <is>
          <t>2024-11-07</t>
        </is>
      </c>
      <c r="D1148" s="4" t="inlineStr">
        <is>
          <t>2024-01-07</t>
        </is>
      </c>
      <c r="E1148" s="4" t="inlineStr">
        <is>
          <t>2024-01</t>
        </is>
      </c>
      <c r="F1148" s="4" t="n">
        <v>10</v>
      </c>
      <c r="G1148" s="4" t="inlineStr">
        <is>
          <t>Paid search</t>
        </is>
      </c>
      <c r="H1148" s="4" t="inlineStr">
        <is>
          <t>Supplements</t>
        </is>
      </c>
      <c r="I1148" s="5" t="n">
        <v>54</v>
      </c>
      <c r="J1148" s="5" t="n">
        <v>4</v>
      </c>
      <c r="K1148" s="5" t="n">
        <v>0</v>
      </c>
      <c r="L1148" s="5" t="n">
        <v>50</v>
      </c>
      <c r="M1148" s="5" t="n">
        <v>17.5</v>
      </c>
      <c r="N1148" s="5" t="n">
        <v>6</v>
      </c>
      <c r="O1148" s="5" t="n">
        <v>1.5</v>
      </c>
      <c r="P1148" s="5" t="n">
        <v>5</v>
      </c>
      <c r="Q1148" s="5" t="n">
        <v>20</v>
      </c>
      <c r="R1148" s="6" t="n">
        <v>0</v>
      </c>
      <c r="S1148" s="5">
        <f>I1148-J1148-K1148-L1148</f>
        <v/>
      </c>
      <c r="T1148" s="5">
        <f>L1148-M1148-N1148-O1148-P1148-Q1148</f>
        <v/>
      </c>
    </row>
    <row r="1149">
      <c r="A1149" s="4" t="inlineStr">
        <is>
          <t>O20241116-0479-02</t>
        </is>
      </c>
      <c r="B1149" s="4" t="inlineStr">
        <is>
          <t>C202401-0479</t>
        </is>
      </c>
      <c r="C1149" s="4" t="inlineStr">
        <is>
          <t>2024-11-16</t>
        </is>
      </c>
      <c r="D1149" s="4" t="inlineStr">
        <is>
          <t>2024-01-07</t>
        </is>
      </c>
      <c r="E1149" s="4" t="inlineStr">
        <is>
          <t>2024-01</t>
        </is>
      </c>
      <c r="F1149" s="4" t="n">
        <v>10</v>
      </c>
      <c r="G1149" s="4" t="inlineStr">
        <is>
          <t>Paid search</t>
        </is>
      </c>
      <c r="H1149" s="4" t="inlineStr">
        <is>
          <t>Supplements</t>
        </is>
      </c>
      <c r="I1149" s="5" t="n">
        <v>36.72</v>
      </c>
      <c r="J1149" s="5" t="n">
        <v>2.72</v>
      </c>
      <c r="K1149" s="5" t="n">
        <v>0</v>
      </c>
      <c r="L1149" s="5" t="n">
        <v>34</v>
      </c>
      <c r="M1149" s="5" t="n">
        <v>11.9</v>
      </c>
      <c r="N1149" s="5" t="n">
        <v>4.08</v>
      </c>
      <c r="O1149" s="5" t="n">
        <v>1.02</v>
      </c>
      <c r="P1149" s="5" t="n">
        <v>3.4</v>
      </c>
      <c r="Q1149" s="5" t="n">
        <v>13.6</v>
      </c>
      <c r="R1149" s="6" t="n">
        <v>0</v>
      </c>
      <c r="S1149" s="5">
        <f>I1149-J1149-K1149-L1149</f>
        <v/>
      </c>
      <c r="T1149" s="5">
        <f>L1149-M1149-N1149-O1149-P1149-Q1149</f>
        <v/>
      </c>
    </row>
    <row r="1150">
      <c r="A1150" s="4" t="inlineStr">
        <is>
          <t>O20241207-0479-01</t>
        </is>
      </c>
      <c r="B1150" s="4" t="inlineStr">
        <is>
          <t>C202401-0479</t>
        </is>
      </c>
      <c r="C1150" s="4" t="inlineStr">
        <is>
          <t>2024-12-07</t>
        </is>
      </c>
      <c r="D1150" s="4" t="inlineStr">
        <is>
          <t>2024-01-07</t>
        </is>
      </c>
      <c r="E1150" s="4" t="inlineStr">
        <is>
          <t>2024-01</t>
        </is>
      </c>
      <c r="F1150" s="4" t="n">
        <v>11</v>
      </c>
      <c r="G1150" s="4" t="inlineStr">
        <is>
          <t>Paid search</t>
        </is>
      </c>
      <c r="H1150" s="4" t="inlineStr">
        <is>
          <t>Supplements</t>
        </is>
      </c>
      <c r="I1150" s="5" t="n">
        <v>61.56</v>
      </c>
      <c r="J1150" s="5" t="n">
        <v>4.56</v>
      </c>
      <c r="K1150" s="5" t="n">
        <v>0</v>
      </c>
      <c r="L1150" s="5" t="n">
        <v>57</v>
      </c>
      <c r="M1150" s="5" t="n">
        <v>19.95</v>
      </c>
      <c r="N1150" s="5" t="n">
        <v>6.84</v>
      </c>
      <c r="O1150" s="5" t="n">
        <v>1.71</v>
      </c>
      <c r="P1150" s="5" t="n">
        <v>5.7</v>
      </c>
      <c r="Q1150" s="5" t="n">
        <v>22.8</v>
      </c>
      <c r="R1150" s="6" t="n">
        <v>0</v>
      </c>
      <c r="S1150" s="5">
        <f>I1150-J1150-K1150-L1150</f>
        <v/>
      </c>
      <c r="T1150" s="5">
        <f>L1150-M1150-N1150-O1150-P1150-Q1150</f>
        <v/>
      </c>
    </row>
    <row r="1151">
      <c r="A1151" s="4" t="inlineStr">
        <is>
          <t>O20250307-0479-01</t>
        </is>
      </c>
      <c r="B1151" s="4" t="inlineStr">
        <is>
          <t>C202401-0479</t>
        </is>
      </c>
      <c r="C1151" s="4" t="inlineStr">
        <is>
          <t>2025-03-07</t>
        </is>
      </c>
      <c r="D1151" s="4" t="inlineStr">
        <is>
          <t>2024-01-07</t>
        </is>
      </c>
      <c r="E1151" s="4" t="inlineStr">
        <is>
          <t>2024-01</t>
        </is>
      </c>
      <c r="F1151" s="4" t="n">
        <v>14</v>
      </c>
      <c r="G1151" s="4" t="inlineStr">
        <is>
          <t>Paid search</t>
        </is>
      </c>
      <c r="H1151" s="4" t="inlineStr">
        <is>
          <t>Supplements</t>
        </is>
      </c>
      <c r="I1151" s="5" t="n">
        <v>65.88</v>
      </c>
      <c r="J1151" s="5" t="n">
        <v>4.88</v>
      </c>
      <c r="K1151" s="5" t="n">
        <v>0</v>
      </c>
      <c r="L1151" s="5" t="n">
        <v>61</v>
      </c>
      <c r="M1151" s="5" t="n">
        <v>21.35</v>
      </c>
      <c r="N1151" s="5" t="n">
        <v>7.32</v>
      </c>
      <c r="O1151" s="5" t="n">
        <v>1.83</v>
      </c>
      <c r="P1151" s="5" t="n">
        <v>6.1</v>
      </c>
      <c r="Q1151" s="5" t="n">
        <v>24.4</v>
      </c>
      <c r="R1151" s="6" t="n">
        <v>0</v>
      </c>
      <c r="S1151" s="5">
        <f>I1151-J1151-K1151-L1151</f>
        <v/>
      </c>
      <c r="T1151" s="5">
        <f>L1151-M1151-N1151-O1151-P1151-Q1151</f>
        <v/>
      </c>
    </row>
    <row r="1152">
      <c r="A1152" s="4" t="inlineStr">
        <is>
          <t>O20251207-0479-01</t>
        </is>
      </c>
      <c r="B1152" s="4" t="inlineStr">
        <is>
          <t>C202401-0479</t>
        </is>
      </c>
      <c r="C1152" s="4" t="inlineStr">
        <is>
          <t>2025-12-07</t>
        </is>
      </c>
      <c r="D1152" s="4" t="inlineStr">
        <is>
          <t>2024-01-07</t>
        </is>
      </c>
      <c r="E1152" s="4" t="inlineStr">
        <is>
          <t>2024-01</t>
        </is>
      </c>
      <c r="F1152" s="4" t="n">
        <v>23</v>
      </c>
      <c r="G1152" s="4" t="inlineStr">
        <is>
          <t>Paid search</t>
        </is>
      </c>
      <c r="H1152" s="4" t="inlineStr">
        <is>
          <t>Supplements</t>
        </is>
      </c>
      <c r="I1152" s="5" t="n">
        <v>48.6</v>
      </c>
      <c r="J1152" s="5" t="n">
        <v>3.6</v>
      </c>
      <c r="K1152" s="5" t="n">
        <v>0</v>
      </c>
      <c r="L1152" s="5" t="n">
        <v>45</v>
      </c>
      <c r="M1152" s="5" t="n">
        <v>15.75</v>
      </c>
      <c r="N1152" s="5" t="n">
        <v>5.4</v>
      </c>
      <c r="O1152" s="5" t="n">
        <v>1.35</v>
      </c>
      <c r="P1152" s="5" t="n">
        <v>4.5</v>
      </c>
      <c r="Q1152" s="5" t="n">
        <v>18</v>
      </c>
      <c r="R1152" s="6" t="n">
        <v>0</v>
      </c>
      <c r="S1152" s="5">
        <f>I1152-J1152-K1152-L1152</f>
        <v/>
      </c>
      <c r="T1152" s="5">
        <f>L1152-M1152-N1152-O1152-P1152-Q1152</f>
        <v/>
      </c>
    </row>
    <row r="1153">
      <c r="A1153" s="4" t="inlineStr">
        <is>
          <t>O20240112-0480-01</t>
        </is>
      </c>
      <c r="B1153" s="4" t="inlineStr">
        <is>
          <t>C202401-0480</t>
        </is>
      </c>
      <c r="C1153" s="4" t="inlineStr">
        <is>
          <t>2024-01-12</t>
        </is>
      </c>
      <c r="D1153" s="4" t="inlineStr">
        <is>
          <t>2024-01-12</t>
        </is>
      </c>
      <c r="E1153" s="4" t="inlineStr">
        <is>
          <t>2024-01</t>
        </is>
      </c>
      <c r="F1153" s="4" t="n">
        <v>0</v>
      </c>
      <c r="G1153" s="4" t="inlineStr">
        <is>
          <t>Paid search</t>
        </is>
      </c>
      <c r="H1153" s="4" t="inlineStr">
        <is>
          <t>Home</t>
        </is>
      </c>
      <c r="I1153" s="5" t="n">
        <v>97.2</v>
      </c>
      <c r="J1153" s="5" t="n">
        <v>7.2</v>
      </c>
      <c r="K1153" s="5" t="n">
        <v>0</v>
      </c>
      <c r="L1153" s="5" t="n">
        <v>90</v>
      </c>
      <c r="M1153" s="5" t="n">
        <v>31.5</v>
      </c>
      <c r="N1153" s="5" t="n">
        <v>10.8</v>
      </c>
      <c r="O1153" s="5" t="n">
        <v>2.7</v>
      </c>
      <c r="P1153" s="5" t="n">
        <v>9</v>
      </c>
      <c r="Q1153" s="5" t="n">
        <v>36</v>
      </c>
      <c r="R1153" s="6" t="n">
        <v>1</v>
      </c>
      <c r="S1153" s="5">
        <f>I1153-J1153-K1153-L1153</f>
        <v/>
      </c>
      <c r="T1153" s="5">
        <f>L1153-M1153-N1153-O1153-P1153-Q1153</f>
        <v/>
      </c>
    </row>
    <row r="1154">
      <c r="A1154" s="4" t="inlineStr">
        <is>
          <t>O20240117-0481-01</t>
        </is>
      </c>
      <c r="B1154" s="4" t="inlineStr">
        <is>
          <t>C202401-0481</t>
        </is>
      </c>
      <c r="C1154" s="4" t="inlineStr">
        <is>
          <t>2024-01-17</t>
        </is>
      </c>
      <c r="D1154" s="4" t="inlineStr">
        <is>
          <t>2024-01-17</t>
        </is>
      </c>
      <c r="E1154" s="4" t="inlineStr">
        <is>
          <t>2024-01</t>
        </is>
      </c>
      <c r="F1154" s="4" t="n">
        <v>0</v>
      </c>
      <c r="G1154" s="4" t="inlineStr">
        <is>
          <t>Organic search</t>
        </is>
      </c>
      <c r="H1154" s="4" t="inlineStr">
        <is>
          <t>Home</t>
        </is>
      </c>
      <c r="I1154" s="5" t="n">
        <v>97.2</v>
      </c>
      <c r="J1154" s="5" t="n">
        <v>7.2</v>
      </c>
      <c r="K1154" s="5" t="n">
        <v>0</v>
      </c>
      <c r="L1154" s="5" t="n">
        <v>90</v>
      </c>
      <c r="M1154" s="5" t="n">
        <v>31.5</v>
      </c>
      <c r="N1154" s="5" t="n">
        <v>10.8</v>
      </c>
      <c r="O1154" s="5" t="n">
        <v>2.7</v>
      </c>
      <c r="P1154" s="5" t="n">
        <v>9</v>
      </c>
      <c r="Q1154" s="5" t="n">
        <v>36</v>
      </c>
      <c r="R1154" s="6" t="n">
        <v>1</v>
      </c>
      <c r="S1154" s="5">
        <f>I1154-J1154-K1154-L1154</f>
        <v/>
      </c>
      <c r="T1154" s="5">
        <f>L1154-M1154-N1154-O1154-P1154-Q1154</f>
        <v/>
      </c>
    </row>
    <row r="1155">
      <c r="A1155" s="4" t="inlineStr">
        <is>
          <t>O20240122-0482-01</t>
        </is>
      </c>
      <c r="B1155" s="4" t="inlineStr">
        <is>
          <t>C202401-0482</t>
        </is>
      </c>
      <c r="C1155" s="4" t="inlineStr">
        <is>
          <t>2024-01-22</t>
        </is>
      </c>
      <c r="D1155" s="4" t="inlineStr">
        <is>
          <t>2024-01-22</t>
        </is>
      </c>
      <c r="E1155" s="4" t="inlineStr">
        <is>
          <t>2024-01</t>
        </is>
      </c>
      <c r="F1155" s="4" t="n">
        <v>0</v>
      </c>
      <c r="G1155" s="4" t="inlineStr">
        <is>
          <t>Paid social</t>
        </is>
      </c>
      <c r="H1155" s="4" t="inlineStr">
        <is>
          <t>Home</t>
        </is>
      </c>
      <c r="I1155" s="5" t="n">
        <v>101.52</v>
      </c>
      <c r="J1155" s="5" t="n">
        <v>7.52</v>
      </c>
      <c r="K1155" s="5" t="n">
        <v>0</v>
      </c>
      <c r="L1155" s="5" t="n">
        <v>94</v>
      </c>
      <c r="M1155" s="5" t="n">
        <v>32.9</v>
      </c>
      <c r="N1155" s="5" t="n">
        <v>11.28</v>
      </c>
      <c r="O1155" s="5" t="n">
        <v>2.82</v>
      </c>
      <c r="P1155" s="5" t="n">
        <v>9.4</v>
      </c>
      <c r="Q1155" s="5" t="n">
        <v>37.6</v>
      </c>
      <c r="R1155" s="6" t="n">
        <v>1</v>
      </c>
      <c r="S1155" s="5">
        <f>I1155-J1155-K1155-L1155</f>
        <v/>
      </c>
      <c r="T1155" s="5">
        <f>L1155-M1155-N1155-O1155-P1155-Q1155</f>
        <v/>
      </c>
    </row>
    <row r="1156">
      <c r="A1156" s="4" t="inlineStr">
        <is>
          <t>O20240131-0482-02</t>
        </is>
      </c>
      <c r="B1156" s="4" t="inlineStr">
        <is>
          <t>C202401-0482</t>
        </is>
      </c>
      <c r="C1156" s="4" t="inlineStr">
        <is>
          <t>2024-01-31</t>
        </is>
      </c>
      <c r="D1156" s="4" t="inlineStr">
        <is>
          <t>2024-01-22</t>
        </is>
      </c>
      <c r="E1156" s="4" t="inlineStr">
        <is>
          <t>2024-01</t>
        </is>
      </c>
      <c r="F1156" s="4" t="n">
        <v>0</v>
      </c>
      <c r="G1156" s="4" t="inlineStr">
        <is>
          <t>Paid social</t>
        </is>
      </c>
      <c r="H1156" s="4" t="inlineStr">
        <is>
          <t>Home</t>
        </is>
      </c>
      <c r="I1156" s="5" t="n">
        <v>56.16</v>
      </c>
      <c r="J1156" s="5" t="n">
        <v>4.16</v>
      </c>
      <c r="K1156" s="5" t="n">
        <v>0</v>
      </c>
      <c r="L1156" s="5" t="n">
        <v>52</v>
      </c>
      <c r="M1156" s="5" t="n">
        <v>18.2</v>
      </c>
      <c r="N1156" s="5" t="n">
        <v>6.24</v>
      </c>
      <c r="O1156" s="5" t="n">
        <v>1.56</v>
      </c>
      <c r="P1156" s="5" t="n">
        <v>5.2</v>
      </c>
      <c r="Q1156" s="5" t="n">
        <v>20.8</v>
      </c>
      <c r="R1156" s="6" t="n">
        <v>0</v>
      </c>
      <c r="S1156" s="5">
        <f>I1156-J1156-K1156-L1156</f>
        <v/>
      </c>
      <c r="T1156" s="5">
        <f>L1156-M1156-N1156-O1156-P1156-Q1156</f>
        <v/>
      </c>
    </row>
    <row r="1157">
      <c r="A1157" s="4" t="inlineStr">
        <is>
          <t>O20240422-0482-01</t>
        </is>
      </c>
      <c r="B1157" s="4" t="inlineStr">
        <is>
          <t>C202401-0482</t>
        </is>
      </c>
      <c r="C1157" s="4" t="inlineStr">
        <is>
          <t>2024-04-22</t>
        </is>
      </c>
      <c r="D1157" s="4" t="inlineStr">
        <is>
          <t>2024-01-22</t>
        </is>
      </c>
      <c r="E1157" s="4" t="inlineStr">
        <is>
          <t>2024-01</t>
        </is>
      </c>
      <c r="F1157" s="4" t="n">
        <v>3</v>
      </c>
      <c r="G1157" s="4" t="inlineStr">
        <is>
          <t>Paid social</t>
        </is>
      </c>
      <c r="H1157" s="4" t="inlineStr">
        <is>
          <t>Home</t>
        </is>
      </c>
      <c r="I1157" s="5" t="n">
        <v>66.95999999999999</v>
      </c>
      <c r="J1157" s="5" t="n">
        <v>4.96</v>
      </c>
      <c r="K1157" s="5" t="n">
        <v>0</v>
      </c>
      <c r="L1157" s="5" t="n">
        <v>62</v>
      </c>
      <c r="M1157" s="5" t="n">
        <v>21.7</v>
      </c>
      <c r="N1157" s="5" t="n">
        <v>7.44</v>
      </c>
      <c r="O1157" s="5" t="n">
        <v>1.86</v>
      </c>
      <c r="P1157" s="5" t="n">
        <v>6.2</v>
      </c>
      <c r="Q1157" s="5" t="n">
        <v>24.8</v>
      </c>
      <c r="R1157" s="6" t="n">
        <v>0</v>
      </c>
      <c r="S1157" s="5">
        <f>I1157-J1157-K1157-L1157</f>
        <v/>
      </c>
      <c r="T1157" s="5">
        <f>L1157-M1157-N1157-O1157-P1157-Q1157</f>
        <v/>
      </c>
    </row>
    <row r="1158">
      <c r="A1158" s="4" t="inlineStr">
        <is>
          <t>O20240722-0482-01</t>
        </is>
      </c>
      <c r="B1158" s="4" t="inlineStr">
        <is>
          <t>C202401-0482</t>
        </is>
      </c>
      <c r="C1158" s="4" t="inlineStr">
        <is>
          <t>2024-07-22</t>
        </is>
      </c>
      <c r="D1158" s="4" t="inlineStr">
        <is>
          <t>2024-01-22</t>
        </is>
      </c>
      <c r="E1158" s="4" t="inlineStr">
        <is>
          <t>2024-01</t>
        </is>
      </c>
      <c r="F1158" s="4" t="n">
        <v>6</v>
      </c>
      <c r="G1158" s="4" t="inlineStr">
        <is>
          <t>Paid social</t>
        </is>
      </c>
      <c r="H1158" s="4" t="inlineStr">
        <is>
          <t>Home</t>
        </is>
      </c>
      <c r="I1158" s="5" t="n">
        <v>65.88</v>
      </c>
      <c r="J1158" s="5" t="n">
        <v>4.88</v>
      </c>
      <c r="K1158" s="5" t="n">
        <v>0</v>
      </c>
      <c r="L1158" s="5" t="n">
        <v>61</v>
      </c>
      <c r="M1158" s="5" t="n">
        <v>21.35</v>
      </c>
      <c r="N1158" s="5" t="n">
        <v>7.32</v>
      </c>
      <c r="O1158" s="5" t="n">
        <v>1.83</v>
      </c>
      <c r="P1158" s="5" t="n">
        <v>6.1</v>
      </c>
      <c r="Q1158" s="5" t="n">
        <v>24.4</v>
      </c>
      <c r="R1158" s="6" t="n">
        <v>0</v>
      </c>
      <c r="S1158" s="5">
        <f>I1158-J1158-K1158-L1158</f>
        <v/>
      </c>
      <c r="T1158" s="5">
        <f>L1158-M1158-N1158-O1158-P1158-Q1158</f>
        <v/>
      </c>
    </row>
    <row r="1159">
      <c r="A1159" s="4" t="inlineStr">
        <is>
          <t>O20250522-0482-01</t>
        </is>
      </c>
      <c r="B1159" s="4" t="inlineStr">
        <is>
          <t>C202401-0482</t>
        </is>
      </c>
      <c r="C1159" s="4" t="inlineStr">
        <is>
          <t>2025-05-22</t>
        </is>
      </c>
      <c r="D1159" s="4" t="inlineStr">
        <is>
          <t>2024-01-22</t>
        </is>
      </c>
      <c r="E1159" s="4" t="inlineStr">
        <is>
          <t>2024-01</t>
        </is>
      </c>
      <c r="F1159" s="4" t="n">
        <v>16</v>
      </c>
      <c r="G1159" s="4" t="inlineStr">
        <is>
          <t>Paid social</t>
        </is>
      </c>
      <c r="H1159" s="4" t="inlineStr">
        <is>
          <t>Home</t>
        </is>
      </c>
      <c r="I1159" s="5" t="n">
        <v>58.32</v>
      </c>
      <c r="J1159" s="5" t="n">
        <v>4.32</v>
      </c>
      <c r="K1159" s="5" t="n">
        <v>0</v>
      </c>
      <c r="L1159" s="5" t="n">
        <v>54</v>
      </c>
      <c r="M1159" s="5" t="n">
        <v>18.9</v>
      </c>
      <c r="N1159" s="5" t="n">
        <v>6.48</v>
      </c>
      <c r="O1159" s="5" t="n">
        <v>1.62</v>
      </c>
      <c r="P1159" s="5" t="n">
        <v>5.4</v>
      </c>
      <c r="Q1159" s="5" t="n">
        <v>21.6</v>
      </c>
      <c r="R1159" s="6" t="n">
        <v>0</v>
      </c>
      <c r="S1159" s="5">
        <f>I1159-J1159-K1159-L1159</f>
        <v/>
      </c>
      <c r="T1159" s="5">
        <f>L1159-M1159-N1159-O1159-P1159-Q1159</f>
        <v/>
      </c>
    </row>
    <row r="1160">
      <c r="A1160" s="4" t="inlineStr">
        <is>
          <t>O20250722-0482-01</t>
        </is>
      </c>
      <c r="B1160" s="4" t="inlineStr">
        <is>
          <t>C202401-0482</t>
        </is>
      </c>
      <c r="C1160" s="4" t="inlineStr">
        <is>
          <t>2025-07-22</t>
        </is>
      </c>
      <c r="D1160" s="4" t="inlineStr">
        <is>
          <t>2024-01-22</t>
        </is>
      </c>
      <c r="E1160" s="4" t="inlineStr">
        <is>
          <t>2024-01</t>
        </is>
      </c>
      <c r="F1160" s="4" t="n">
        <v>18</v>
      </c>
      <c r="G1160" s="4" t="inlineStr">
        <is>
          <t>Paid social</t>
        </is>
      </c>
      <c r="H1160" s="4" t="inlineStr">
        <is>
          <t>Home</t>
        </is>
      </c>
      <c r="I1160" s="5" t="n">
        <v>49.68</v>
      </c>
      <c r="J1160" s="5" t="n">
        <v>3.68</v>
      </c>
      <c r="K1160" s="5" t="n">
        <v>0</v>
      </c>
      <c r="L1160" s="5" t="n">
        <v>46</v>
      </c>
      <c r="M1160" s="5" t="n">
        <v>16.1</v>
      </c>
      <c r="N1160" s="5" t="n">
        <v>5.52</v>
      </c>
      <c r="O1160" s="5" t="n">
        <v>1.38</v>
      </c>
      <c r="P1160" s="5" t="n">
        <v>4.6</v>
      </c>
      <c r="Q1160" s="5" t="n">
        <v>18.4</v>
      </c>
      <c r="R1160" s="6" t="n">
        <v>0</v>
      </c>
      <c r="S1160" s="5">
        <f>I1160-J1160-K1160-L1160</f>
        <v/>
      </c>
      <c r="T1160" s="5">
        <f>L1160-M1160-N1160-O1160-P1160-Q1160</f>
        <v/>
      </c>
    </row>
    <row r="1161">
      <c r="A1161" s="4" t="inlineStr">
        <is>
          <t>O20250822-0482-01</t>
        </is>
      </c>
      <c r="B1161" s="4" t="inlineStr">
        <is>
          <t>C202401-0482</t>
        </is>
      </c>
      <c r="C1161" s="4" t="inlineStr">
        <is>
          <t>2025-08-22</t>
        </is>
      </c>
      <c r="D1161" s="4" t="inlineStr">
        <is>
          <t>2024-01-22</t>
        </is>
      </c>
      <c r="E1161" s="4" t="inlineStr">
        <is>
          <t>2024-01</t>
        </is>
      </c>
      <c r="F1161" s="4" t="n">
        <v>19</v>
      </c>
      <c r="G1161" s="4" t="inlineStr">
        <is>
          <t>Paid social</t>
        </is>
      </c>
      <c r="H1161" s="4" t="inlineStr">
        <is>
          <t>Home</t>
        </is>
      </c>
      <c r="I1161" s="5" t="n">
        <v>52.92</v>
      </c>
      <c r="J1161" s="5" t="n">
        <v>3.92</v>
      </c>
      <c r="K1161" s="5" t="n">
        <v>0</v>
      </c>
      <c r="L1161" s="5" t="n">
        <v>49</v>
      </c>
      <c r="M1161" s="5" t="n">
        <v>17.15</v>
      </c>
      <c r="N1161" s="5" t="n">
        <v>5.88</v>
      </c>
      <c r="O1161" s="5" t="n">
        <v>1.47</v>
      </c>
      <c r="P1161" s="5" t="n">
        <v>4.9</v>
      </c>
      <c r="Q1161" s="5" t="n">
        <v>19.6</v>
      </c>
      <c r="R1161" s="6" t="n">
        <v>0</v>
      </c>
      <c r="S1161" s="5">
        <f>I1161-J1161-K1161-L1161</f>
        <v/>
      </c>
      <c r="T1161" s="5">
        <f>L1161-M1161-N1161-O1161-P1161-Q1161</f>
        <v/>
      </c>
    </row>
    <row r="1162">
      <c r="A1162" s="4" t="inlineStr">
        <is>
          <t>O20240127-0483-01</t>
        </is>
      </c>
      <c r="B1162" s="4" t="inlineStr">
        <is>
          <t>C202401-0483</t>
        </is>
      </c>
      <c r="C1162" s="4" t="inlineStr">
        <is>
          <t>2024-01-27</t>
        </is>
      </c>
      <c r="D1162" s="4" t="inlineStr">
        <is>
          <t>2024-01-27</t>
        </is>
      </c>
      <c r="E1162" s="4" t="inlineStr">
        <is>
          <t>2024-01</t>
        </is>
      </c>
      <c r="F1162" s="4" t="n">
        <v>0</v>
      </c>
      <c r="G1162" s="4" t="inlineStr">
        <is>
          <t>Organic search</t>
        </is>
      </c>
      <c r="H1162" s="4" t="inlineStr">
        <is>
          <t>Supplements</t>
        </is>
      </c>
      <c r="I1162" s="5" t="n">
        <v>96.12</v>
      </c>
      <c r="J1162" s="5" t="n">
        <v>7.12</v>
      </c>
      <c r="K1162" s="5" t="n">
        <v>0</v>
      </c>
      <c r="L1162" s="5" t="n">
        <v>89</v>
      </c>
      <c r="M1162" s="5" t="n">
        <v>31.15</v>
      </c>
      <c r="N1162" s="5" t="n">
        <v>10.68</v>
      </c>
      <c r="O1162" s="5" t="n">
        <v>2.67</v>
      </c>
      <c r="P1162" s="5" t="n">
        <v>8.9</v>
      </c>
      <c r="Q1162" s="5" t="n">
        <v>35.6</v>
      </c>
      <c r="R1162" s="6" t="n">
        <v>1</v>
      </c>
      <c r="S1162" s="5">
        <f>I1162-J1162-K1162-L1162</f>
        <v/>
      </c>
      <c r="T1162" s="5">
        <f>L1162-M1162-N1162-O1162-P1162-Q1162</f>
        <v/>
      </c>
    </row>
    <row r="1163">
      <c r="A1163" s="4" t="inlineStr">
        <is>
          <t>O20240101-0484-01</t>
        </is>
      </c>
      <c r="B1163" s="4" t="inlineStr">
        <is>
          <t>C202401-0484</t>
        </is>
      </c>
      <c r="C1163" s="4" t="inlineStr">
        <is>
          <t>2024-01-01</t>
        </is>
      </c>
      <c r="D1163" s="4" t="inlineStr">
        <is>
          <t>2024-01-01</t>
        </is>
      </c>
      <c r="E1163" s="4" t="inlineStr">
        <is>
          <t>2024-01</t>
        </is>
      </c>
      <c r="F1163" s="4" t="n">
        <v>0</v>
      </c>
      <c r="G1163" s="4" t="inlineStr">
        <is>
          <t>Paid social</t>
        </is>
      </c>
      <c r="H1163" s="4" t="inlineStr">
        <is>
          <t>Skincare</t>
        </is>
      </c>
      <c r="I1163" s="5" t="n">
        <v>98.28</v>
      </c>
      <c r="J1163" s="5" t="n">
        <v>7.28</v>
      </c>
      <c r="K1163" s="5" t="n">
        <v>0</v>
      </c>
      <c r="L1163" s="5" t="n">
        <v>91</v>
      </c>
      <c r="M1163" s="5" t="n">
        <v>31.85</v>
      </c>
      <c r="N1163" s="5" t="n">
        <v>10.92</v>
      </c>
      <c r="O1163" s="5" t="n">
        <v>2.73</v>
      </c>
      <c r="P1163" s="5" t="n">
        <v>9.1</v>
      </c>
      <c r="Q1163" s="5" t="n">
        <v>36.4</v>
      </c>
      <c r="R1163" s="6" t="n">
        <v>1</v>
      </c>
      <c r="S1163" s="5">
        <f>I1163-J1163-K1163-L1163</f>
        <v/>
      </c>
      <c r="T1163" s="5">
        <f>L1163-M1163-N1163-O1163-P1163-Q1163</f>
        <v/>
      </c>
    </row>
    <row r="1164">
      <c r="A1164" s="4" t="inlineStr">
        <is>
          <t>O20240201-0484-01</t>
        </is>
      </c>
      <c r="B1164" s="4" t="inlineStr">
        <is>
          <t>C202401-0484</t>
        </is>
      </c>
      <c r="C1164" s="4" t="inlineStr">
        <is>
          <t>2024-02-01</t>
        </is>
      </c>
      <c r="D1164" s="4" t="inlineStr">
        <is>
          <t>2024-01-01</t>
        </is>
      </c>
      <c r="E1164" s="4" t="inlineStr">
        <is>
          <t>2024-01</t>
        </is>
      </c>
      <c r="F1164" s="4" t="n">
        <v>1</v>
      </c>
      <c r="G1164" s="4" t="inlineStr">
        <is>
          <t>Paid social</t>
        </is>
      </c>
      <c r="H1164" s="4" t="inlineStr">
        <is>
          <t>Skincare</t>
        </is>
      </c>
      <c r="I1164" s="5" t="n">
        <v>87.48</v>
      </c>
      <c r="J1164" s="5" t="n">
        <v>6.48</v>
      </c>
      <c r="K1164" s="5" t="n">
        <v>0</v>
      </c>
      <c r="L1164" s="5" t="n">
        <v>81</v>
      </c>
      <c r="M1164" s="5" t="n">
        <v>28.35</v>
      </c>
      <c r="N1164" s="5" t="n">
        <v>9.720000000000001</v>
      </c>
      <c r="O1164" s="5" t="n">
        <v>2.43</v>
      </c>
      <c r="P1164" s="5" t="n">
        <v>8.1</v>
      </c>
      <c r="Q1164" s="5" t="n">
        <v>32.4</v>
      </c>
      <c r="R1164" s="6" t="n">
        <v>0</v>
      </c>
      <c r="S1164" s="5">
        <f>I1164-J1164-K1164-L1164</f>
        <v/>
      </c>
      <c r="T1164" s="5">
        <f>L1164-M1164-N1164-O1164-P1164-Q1164</f>
        <v/>
      </c>
    </row>
    <row r="1165">
      <c r="A1165" s="4" t="inlineStr">
        <is>
          <t>O20240301-0484-01</t>
        </is>
      </c>
      <c r="B1165" s="4" t="inlineStr">
        <is>
          <t>C202401-0484</t>
        </is>
      </c>
      <c r="C1165" s="4" t="inlineStr">
        <is>
          <t>2024-03-01</t>
        </is>
      </c>
      <c r="D1165" s="4" t="inlineStr">
        <is>
          <t>2024-01-01</t>
        </is>
      </c>
      <c r="E1165" s="4" t="inlineStr">
        <is>
          <t>2024-01</t>
        </is>
      </c>
      <c r="F1165" s="4" t="n">
        <v>2</v>
      </c>
      <c r="G1165" s="4" t="inlineStr">
        <is>
          <t>Paid social</t>
        </is>
      </c>
      <c r="H1165" s="4" t="inlineStr">
        <is>
          <t>Skincare</t>
        </is>
      </c>
      <c r="I1165" s="5" t="n">
        <v>90.72</v>
      </c>
      <c r="J1165" s="5" t="n">
        <v>6.72</v>
      </c>
      <c r="K1165" s="5" t="n">
        <v>0</v>
      </c>
      <c r="L1165" s="5" t="n">
        <v>84</v>
      </c>
      <c r="M1165" s="5" t="n">
        <v>29.4</v>
      </c>
      <c r="N1165" s="5" t="n">
        <v>10.08</v>
      </c>
      <c r="O1165" s="5" t="n">
        <v>2.52</v>
      </c>
      <c r="P1165" s="5" t="n">
        <v>8.4</v>
      </c>
      <c r="Q1165" s="5" t="n">
        <v>33.6</v>
      </c>
      <c r="R1165" s="6" t="n">
        <v>0</v>
      </c>
      <c r="S1165" s="5">
        <f>I1165-J1165-K1165-L1165</f>
        <v/>
      </c>
      <c r="T1165" s="5">
        <f>L1165-M1165-N1165-O1165-P1165-Q1165</f>
        <v/>
      </c>
    </row>
    <row r="1166">
      <c r="A1166" s="4" t="inlineStr">
        <is>
          <t>O20240401-0484-01</t>
        </is>
      </c>
      <c r="B1166" s="4" t="inlineStr">
        <is>
          <t>C202401-0484</t>
        </is>
      </c>
      <c r="C1166" s="4" t="inlineStr">
        <is>
          <t>2024-04-01</t>
        </is>
      </c>
      <c r="D1166" s="4" t="inlineStr">
        <is>
          <t>2024-01-01</t>
        </is>
      </c>
      <c r="E1166" s="4" t="inlineStr">
        <is>
          <t>2024-01</t>
        </is>
      </c>
      <c r="F1166" s="4" t="n">
        <v>3</v>
      </c>
      <c r="G1166" s="4" t="inlineStr">
        <is>
          <t>Paid social</t>
        </is>
      </c>
      <c r="H1166" s="4" t="inlineStr">
        <is>
          <t>Skincare</t>
        </is>
      </c>
      <c r="I1166" s="5" t="n">
        <v>79.92</v>
      </c>
      <c r="J1166" s="5" t="n">
        <v>5.92</v>
      </c>
      <c r="K1166" s="5" t="n">
        <v>0</v>
      </c>
      <c r="L1166" s="5" t="n">
        <v>74</v>
      </c>
      <c r="M1166" s="5" t="n">
        <v>25.9</v>
      </c>
      <c r="N1166" s="5" t="n">
        <v>8.880000000000001</v>
      </c>
      <c r="O1166" s="5" t="n">
        <v>2.22</v>
      </c>
      <c r="P1166" s="5" t="n">
        <v>7.4</v>
      </c>
      <c r="Q1166" s="5" t="n">
        <v>29.6</v>
      </c>
      <c r="R1166" s="6" t="n">
        <v>0</v>
      </c>
      <c r="S1166" s="5">
        <f>I1166-J1166-K1166-L1166</f>
        <v/>
      </c>
      <c r="T1166" s="5">
        <f>L1166-M1166-N1166-O1166-P1166-Q1166</f>
        <v/>
      </c>
    </row>
    <row r="1167">
      <c r="A1167" s="4" t="inlineStr">
        <is>
          <t>O20240501-0484-01</t>
        </is>
      </c>
      <c r="B1167" s="4" t="inlineStr">
        <is>
          <t>C202401-0484</t>
        </is>
      </c>
      <c r="C1167" s="4" t="inlineStr">
        <is>
          <t>2024-05-01</t>
        </is>
      </c>
      <c r="D1167" s="4" t="inlineStr">
        <is>
          <t>2024-01-01</t>
        </is>
      </c>
      <c r="E1167" s="4" t="inlineStr">
        <is>
          <t>2024-01</t>
        </is>
      </c>
      <c r="F1167" s="4" t="n">
        <v>4</v>
      </c>
      <c r="G1167" s="4" t="inlineStr">
        <is>
          <t>Paid social</t>
        </is>
      </c>
      <c r="H1167" s="4" t="inlineStr">
        <is>
          <t>Skincare</t>
        </is>
      </c>
      <c r="I1167" s="5" t="n">
        <v>60.48</v>
      </c>
      <c r="J1167" s="5" t="n">
        <v>4.48</v>
      </c>
      <c r="K1167" s="5" t="n">
        <v>0</v>
      </c>
      <c r="L1167" s="5" t="n">
        <v>56</v>
      </c>
      <c r="M1167" s="5" t="n">
        <v>19.6</v>
      </c>
      <c r="N1167" s="5" t="n">
        <v>6.72</v>
      </c>
      <c r="O1167" s="5" t="n">
        <v>1.68</v>
      </c>
      <c r="P1167" s="5" t="n">
        <v>5.6</v>
      </c>
      <c r="Q1167" s="5" t="n">
        <v>22.4</v>
      </c>
      <c r="R1167" s="6" t="n">
        <v>0</v>
      </c>
      <c r="S1167" s="5">
        <f>I1167-J1167-K1167-L1167</f>
        <v/>
      </c>
      <c r="T1167" s="5">
        <f>L1167-M1167-N1167-O1167-P1167-Q1167</f>
        <v/>
      </c>
    </row>
    <row r="1168">
      <c r="A1168" s="4" t="inlineStr">
        <is>
          <t>O20240801-0484-01</t>
        </is>
      </c>
      <c r="B1168" s="4" t="inlineStr">
        <is>
          <t>C202401-0484</t>
        </is>
      </c>
      <c r="C1168" s="4" t="inlineStr">
        <is>
          <t>2024-08-01</t>
        </is>
      </c>
      <c r="D1168" s="4" t="inlineStr">
        <is>
          <t>2024-01-01</t>
        </is>
      </c>
      <c r="E1168" s="4" t="inlineStr">
        <is>
          <t>2024-01</t>
        </is>
      </c>
      <c r="F1168" s="4" t="n">
        <v>7</v>
      </c>
      <c r="G1168" s="4" t="inlineStr">
        <is>
          <t>Paid social</t>
        </is>
      </c>
      <c r="H1168" s="4" t="inlineStr">
        <is>
          <t>Skincare</t>
        </is>
      </c>
      <c r="I1168" s="5" t="n">
        <v>62.64</v>
      </c>
      <c r="J1168" s="5" t="n">
        <v>4.64</v>
      </c>
      <c r="K1168" s="5" t="n">
        <v>0</v>
      </c>
      <c r="L1168" s="5" t="n">
        <v>58</v>
      </c>
      <c r="M1168" s="5" t="n">
        <v>20.3</v>
      </c>
      <c r="N1168" s="5" t="n">
        <v>6.96</v>
      </c>
      <c r="O1168" s="5" t="n">
        <v>1.74</v>
      </c>
      <c r="P1168" s="5" t="n">
        <v>5.8</v>
      </c>
      <c r="Q1168" s="5" t="n">
        <v>23.2</v>
      </c>
      <c r="R1168" s="6" t="n">
        <v>0</v>
      </c>
      <c r="S1168" s="5">
        <f>I1168-J1168-K1168-L1168</f>
        <v/>
      </c>
      <c r="T1168" s="5">
        <f>L1168-M1168-N1168-O1168-P1168-Q1168</f>
        <v/>
      </c>
    </row>
    <row r="1169">
      <c r="A1169" s="4" t="inlineStr">
        <is>
          <t>O20250201-0484-01</t>
        </is>
      </c>
      <c r="B1169" s="4" t="inlineStr">
        <is>
          <t>C202401-0484</t>
        </is>
      </c>
      <c r="C1169" s="4" t="inlineStr">
        <is>
          <t>2025-02-01</t>
        </is>
      </c>
      <c r="D1169" s="4" t="inlineStr">
        <is>
          <t>2024-01-01</t>
        </is>
      </c>
      <c r="E1169" s="4" t="inlineStr">
        <is>
          <t>2024-01</t>
        </is>
      </c>
      <c r="F1169" s="4" t="n">
        <v>13</v>
      </c>
      <c r="G1169" s="4" t="inlineStr">
        <is>
          <t>Paid social</t>
        </is>
      </c>
      <c r="H1169" s="4" t="inlineStr">
        <is>
          <t>Skincare</t>
        </is>
      </c>
      <c r="I1169" s="5" t="n">
        <v>57.24</v>
      </c>
      <c r="J1169" s="5" t="n">
        <v>4.24</v>
      </c>
      <c r="K1169" s="5" t="n">
        <v>0</v>
      </c>
      <c r="L1169" s="5" t="n">
        <v>53</v>
      </c>
      <c r="M1169" s="5" t="n">
        <v>18.55</v>
      </c>
      <c r="N1169" s="5" t="n">
        <v>6.36</v>
      </c>
      <c r="O1169" s="5" t="n">
        <v>1.59</v>
      </c>
      <c r="P1169" s="5" t="n">
        <v>5.3</v>
      </c>
      <c r="Q1169" s="5" t="n">
        <v>21.2</v>
      </c>
      <c r="R1169" s="6" t="n">
        <v>0</v>
      </c>
      <c r="S1169" s="5">
        <f>I1169-J1169-K1169-L1169</f>
        <v/>
      </c>
      <c r="T1169" s="5">
        <f>L1169-M1169-N1169-O1169-P1169-Q1169</f>
        <v/>
      </c>
    </row>
    <row r="1170">
      <c r="A1170" s="4" t="inlineStr">
        <is>
          <t>O20240106-0485-01</t>
        </is>
      </c>
      <c r="B1170" s="4" t="inlineStr">
        <is>
          <t>C202401-0485</t>
        </is>
      </c>
      <c r="C1170" s="4" t="inlineStr">
        <is>
          <t>2024-01-06</t>
        </is>
      </c>
      <c r="D1170" s="4" t="inlineStr">
        <is>
          <t>2024-01-06</t>
        </is>
      </c>
      <c r="E1170" s="4" t="inlineStr">
        <is>
          <t>2024-01</t>
        </is>
      </c>
      <c r="F1170" s="4" t="n">
        <v>0</v>
      </c>
      <c r="G1170" s="4" t="inlineStr">
        <is>
          <t>Email</t>
        </is>
      </c>
      <c r="H1170" s="4" t="inlineStr">
        <is>
          <t>Apparel</t>
        </is>
      </c>
      <c r="I1170" s="5" t="n">
        <v>90.72</v>
      </c>
      <c r="J1170" s="5" t="n">
        <v>6.72</v>
      </c>
      <c r="K1170" s="5" t="n">
        <v>0</v>
      </c>
      <c r="L1170" s="5" t="n">
        <v>84</v>
      </c>
      <c r="M1170" s="5" t="n">
        <v>29.4</v>
      </c>
      <c r="N1170" s="5" t="n">
        <v>10.08</v>
      </c>
      <c r="O1170" s="5" t="n">
        <v>2.52</v>
      </c>
      <c r="P1170" s="5" t="n">
        <v>8.4</v>
      </c>
      <c r="Q1170" s="5" t="n">
        <v>33.6</v>
      </c>
      <c r="R1170" s="6" t="n">
        <v>1</v>
      </c>
      <c r="S1170" s="5">
        <f>I1170-J1170-K1170-L1170</f>
        <v/>
      </c>
      <c r="T1170" s="5">
        <f>L1170-M1170-N1170-O1170-P1170-Q1170</f>
        <v/>
      </c>
    </row>
    <row r="1171">
      <c r="A1171" s="4" t="inlineStr">
        <is>
          <t>O20240111-0486-01</t>
        </is>
      </c>
      <c r="B1171" s="4" t="inlineStr">
        <is>
          <t>C202401-0486</t>
        </is>
      </c>
      <c r="C1171" s="4" t="inlineStr">
        <is>
          <t>2024-01-11</t>
        </is>
      </c>
      <c r="D1171" s="4" t="inlineStr">
        <is>
          <t>2024-01-11</t>
        </is>
      </c>
      <c r="E1171" s="4" t="inlineStr">
        <is>
          <t>2024-01</t>
        </is>
      </c>
      <c r="F1171" s="4" t="n">
        <v>0</v>
      </c>
      <c r="G1171" s="4" t="inlineStr">
        <is>
          <t>Organic search</t>
        </is>
      </c>
      <c r="H1171" s="4" t="inlineStr">
        <is>
          <t>Supplements</t>
        </is>
      </c>
      <c r="I1171" s="5" t="n">
        <v>108</v>
      </c>
      <c r="J1171" s="5" t="n">
        <v>8</v>
      </c>
      <c r="K1171" s="5" t="n">
        <v>0</v>
      </c>
      <c r="L1171" s="5" t="n">
        <v>100</v>
      </c>
      <c r="M1171" s="5" t="n">
        <v>35</v>
      </c>
      <c r="N1171" s="5" t="n">
        <v>12</v>
      </c>
      <c r="O1171" s="5" t="n">
        <v>3</v>
      </c>
      <c r="P1171" s="5" t="n">
        <v>10</v>
      </c>
      <c r="Q1171" s="5" t="n">
        <v>40</v>
      </c>
      <c r="R1171" s="6" t="n">
        <v>1</v>
      </c>
      <c r="S1171" s="5">
        <f>I1171-J1171-K1171-L1171</f>
        <v/>
      </c>
      <c r="T1171" s="5">
        <f>L1171-M1171-N1171-O1171-P1171-Q1171</f>
        <v/>
      </c>
    </row>
    <row r="1172">
      <c r="A1172" s="4" t="inlineStr">
        <is>
          <t>O20240116-0487-01</t>
        </is>
      </c>
      <c r="B1172" s="4" t="inlineStr">
        <is>
          <t>C202401-0487</t>
        </is>
      </c>
      <c r="C1172" s="4" t="inlineStr">
        <is>
          <t>2024-01-16</t>
        </is>
      </c>
      <c r="D1172" s="4" t="inlineStr">
        <is>
          <t>2024-01-16</t>
        </is>
      </c>
      <c r="E1172" s="4" t="inlineStr">
        <is>
          <t>2024-01</t>
        </is>
      </c>
      <c r="F1172" s="4" t="n">
        <v>0</v>
      </c>
      <c r="G1172" s="4" t="inlineStr">
        <is>
          <t>Email</t>
        </is>
      </c>
      <c r="H1172" s="4" t="inlineStr">
        <is>
          <t>Skincare</t>
        </is>
      </c>
      <c r="I1172" s="5" t="n">
        <v>112.32</v>
      </c>
      <c r="J1172" s="5" t="n">
        <v>8.32</v>
      </c>
      <c r="K1172" s="5" t="n">
        <v>0</v>
      </c>
      <c r="L1172" s="5" t="n">
        <v>104</v>
      </c>
      <c r="M1172" s="5" t="n">
        <v>36.4</v>
      </c>
      <c r="N1172" s="5" t="n">
        <v>12.48</v>
      </c>
      <c r="O1172" s="5" t="n">
        <v>3.12</v>
      </c>
      <c r="P1172" s="5" t="n">
        <v>10.4</v>
      </c>
      <c r="Q1172" s="5" t="n">
        <v>41.6</v>
      </c>
      <c r="R1172" s="6" t="n">
        <v>1</v>
      </c>
      <c r="S1172" s="5">
        <f>I1172-J1172-K1172-L1172</f>
        <v/>
      </c>
      <c r="T1172" s="5">
        <f>L1172-M1172-N1172-O1172-P1172-Q1172</f>
        <v/>
      </c>
    </row>
    <row r="1173">
      <c r="A1173" s="4" t="inlineStr">
        <is>
          <t>O20240416-0487-01</t>
        </is>
      </c>
      <c r="B1173" s="4" t="inlineStr">
        <is>
          <t>C202401-0487</t>
        </is>
      </c>
      <c r="C1173" s="4" t="inlineStr">
        <is>
          <t>2024-04-16</t>
        </is>
      </c>
      <c r="D1173" s="4" t="inlineStr">
        <is>
          <t>2024-01-16</t>
        </is>
      </c>
      <c r="E1173" s="4" t="inlineStr">
        <is>
          <t>2024-01</t>
        </is>
      </c>
      <c r="F1173" s="4" t="n">
        <v>3</v>
      </c>
      <c r="G1173" s="4" t="inlineStr">
        <is>
          <t>Email</t>
        </is>
      </c>
      <c r="H1173" s="4" t="inlineStr">
        <is>
          <t>Skincare</t>
        </is>
      </c>
      <c r="I1173" s="5" t="n">
        <v>55.08</v>
      </c>
      <c r="J1173" s="5" t="n">
        <v>4.08</v>
      </c>
      <c r="K1173" s="5" t="n">
        <v>0</v>
      </c>
      <c r="L1173" s="5" t="n">
        <v>51</v>
      </c>
      <c r="M1173" s="5" t="n">
        <v>17.85</v>
      </c>
      <c r="N1173" s="5" t="n">
        <v>6.12</v>
      </c>
      <c r="O1173" s="5" t="n">
        <v>1.53</v>
      </c>
      <c r="P1173" s="5" t="n">
        <v>5.1</v>
      </c>
      <c r="Q1173" s="5" t="n">
        <v>20.4</v>
      </c>
      <c r="R1173" s="6" t="n">
        <v>0</v>
      </c>
      <c r="S1173" s="5">
        <f>I1173-J1173-K1173-L1173</f>
        <v/>
      </c>
      <c r="T1173" s="5">
        <f>L1173-M1173-N1173-O1173-P1173-Q1173</f>
        <v/>
      </c>
    </row>
    <row r="1174">
      <c r="A1174" s="4" t="inlineStr">
        <is>
          <t>O20240121-0488-01</t>
        </is>
      </c>
      <c r="B1174" s="4" t="inlineStr">
        <is>
          <t>C202401-0488</t>
        </is>
      </c>
      <c r="C1174" s="4" t="inlineStr">
        <is>
          <t>2024-01-21</t>
        </is>
      </c>
      <c r="D1174" s="4" t="inlineStr">
        <is>
          <t>2024-01-21</t>
        </is>
      </c>
      <c r="E1174" s="4" t="inlineStr">
        <is>
          <t>2024-01</t>
        </is>
      </c>
      <c r="F1174" s="4" t="n">
        <v>0</v>
      </c>
      <c r="G1174" s="4" t="inlineStr">
        <is>
          <t>Email</t>
        </is>
      </c>
      <c r="H1174" s="4" t="inlineStr">
        <is>
          <t>Accessories</t>
        </is>
      </c>
      <c r="I1174" s="5" t="n">
        <v>97.2</v>
      </c>
      <c r="J1174" s="5" t="n">
        <v>7.2</v>
      </c>
      <c r="K1174" s="5" t="n">
        <v>0</v>
      </c>
      <c r="L1174" s="5" t="n">
        <v>90</v>
      </c>
      <c r="M1174" s="5" t="n">
        <v>31.5</v>
      </c>
      <c r="N1174" s="5" t="n">
        <v>10.8</v>
      </c>
      <c r="O1174" s="5" t="n">
        <v>2.7</v>
      </c>
      <c r="P1174" s="5" t="n">
        <v>9</v>
      </c>
      <c r="Q1174" s="5" t="n">
        <v>36</v>
      </c>
      <c r="R1174" s="6" t="n">
        <v>1</v>
      </c>
      <c r="S1174" s="5">
        <f>I1174-J1174-K1174-L1174</f>
        <v/>
      </c>
      <c r="T1174" s="5">
        <f>L1174-M1174-N1174-O1174-P1174-Q1174</f>
        <v/>
      </c>
    </row>
    <row r="1175">
      <c r="A1175" s="4" t="inlineStr">
        <is>
          <t>O20240221-0488-01</t>
        </is>
      </c>
      <c r="B1175" s="4" t="inlineStr">
        <is>
          <t>C202401-0488</t>
        </is>
      </c>
      <c r="C1175" s="4" t="inlineStr">
        <is>
          <t>2024-02-21</t>
        </is>
      </c>
      <c r="D1175" s="4" t="inlineStr">
        <is>
          <t>2024-01-21</t>
        </is>
      </c>
      <c r="E1175" s="4" t="inlineStr">
        <is>
          <t>2024-01</t>
        </is>
      </c>
      <c r="F1175" s="4" t="n">
        <v>1</v>
      </c>
      <c r="G1175" s="4" t="inlineStr">
        <is>
          <t>Email</t>
        </is>
      </c>
      <c r="H1175" s="4" t="inlineStr">
        <is>
          <t>Accessories</t>
        </is>
      </c>
      <c r="I1175" s="5" t="n">
        <v>58.32</v>
      </c>
      <c r="J1175" s="5" t="n">
        <v>4.32</v>
      </c>
      <c r="K1175" s="5" t="n">
        <v>0</v>
      </c>
      <c r="L1175" s="5" t="n">
        <v>54</v>
      </c>
      <c r="M1175" s="5" t="n">
        <v>18.9</v>
      </c>
      <c r="N1175" s="5" t="n">
        <v>6.48</v>
      </c>
      <c r="O1175" s="5" t="n">
        <v>1.62</v>
      </c>
      <c r="P1175" s="5" t="n">
        <v>5.4</v>
      </c>
      <c r="Q1175" s="5" t="n">
        <v>21.6</v>
      </c>
      <c r="R1175" s="6" t="n">
        <v>0</v>
      </c>
      <c r="S1175" s="5">
        <f>I1175-J1175-K1175-L1175</f>
        <v/>
      </c>
      <c r="T1175" s="5">
        <f>L1175-M1175-N1175-O1175-P1175-Q1175</f>
        <v/>
      </c>
    </row>
    <row r="1176">
      <c r="A1176" s="4" t="inlineStr">
        <is>
          <t>O20240126-0489-01</t>
        </is>
      </c>
      <c r="B1176" s="4" t="inlineStr">
        <is>
          <t>C202401-0489</t>
        </is>
      </c>
      <c r="C1176" s="4" t="inlineStr">
        <is>
          <t>2024-01-26</t>
        </is>
      </c>
      <c r="D1176" s="4" t="inlineStr">
        <is>
          <t>2024-01-26</t>
        </is>
      </c>
      <c r="E1176" s="4" t="inlineStr">
        <is>
          <t>2024-01</t>
        </is>
      </c>
      <c r="F1176" s="4" t="n">
        <v>0</v>
      </c>
      <c r="G1176" s="4" t="inlineStr">
        <is>
          <t>Paid search</t>
        </is>
      </c>
      <c r="H1176" s="4" t="inlineStr">
        <is>
          <t>Supplements</t>
        </is>
      </c>
      <c r="I1176" s="5" t="n">
        <v>92.88</v>
      </c>
      <c r="J1176" s="5" t="n">
        <v>6.88</v>
      </c>
      <c r="K1176" s="5" t="n">
        <v>0</v>
      </c>
      <c r="L1176" s="5" t="n">
        <v>86</v>
      </c>
      <c r="M1176" s="5" t="n">
        <v>30.1</v>
      </c>
      <c r="N1176" s="5" t="n">
        <v>10.32</v>
      </c>
      <c r="O1176" s="5" t="n">
        <v>2.58</v>
      </c>
      <c r="P1176" s="5" t="n">
        <v>8.6</v>
      </c>
      <c r="Q1176" s="5" t="n">
        <v>34.4</v>
      </c>
      <c r="R1176" s="6" t="n">
        <v>1</v>
      </c>
      <c r="S1176" s="5">
        <f>I1176-J1176-K1176-L1176</f>
        <v/>
      </c>
      <c r="T1176" s="5">
        <f>L1176-M1176-N1176-O1176-P1176-Q1176</f>
        <v/>
      </c>
    </row>
    <row r="1177">
      <c r="A1177" s="4" t="inlineStr">
        <is>
          <t>O20240226-0489-01</t>
        </is>
      </c>
      <c r="B1177" s="4" t="inlineStr">
        <is>
          <t>C202401-0489</t>
        </is>
      </c>
      <c r="C1177" s="4" t="inlineStr">
        <is>
          <t>2024-02-26</t>
        </is>
      </c>
      <c r="D1177" s="4" t="inlineStr">
        <is>
          <t>2024-01-26</t>
        </is>
      </c>
      <c r="E1177" s="4" t="inlineStr">
        <is>
          <t>2024-01</t>
        </is>
      </c>
      <c r="F1177" s="4" t="n">
        <v>1</v>
      </c>
      <c r="G1177" s="4" t="inlineStr">
        <is>
          <t>Paid search</t>
        </is>
      </c>
      <c r="H1177" s="4" t="inlineStr">
        <is>
          <t>Supplements</t>
        </is>
      </c>
      <c r="I1177" s="5" t="n">
        <v>84.23999999999999</v>
      </c>
      <c r="J1177" s="5" t="n">
        <v>6.24</v>
      </c>
      <c r="K1177" s="5" t="n">
        <v>0</v>
      </c>
      <c r="L1177" s="5" t="n">
        <v>78</v>
      </c>
      <c r="M1177" s="5" t="n">
        <v>27.3</v>
      </c>
      <c r="N1177" s="5" t="n">
        <v>9.359999999999999</v>
      </c>
      <c r="O1177" s="5" t="n">
        <v>2.34</v>
      </c>
      <c r="P1177" s="5" t="n">
        <v>7.8</v>
      </c>
      <c r="Q1177" s="5" t="n">
        <v>31.2</v>
      </c>
      <c r="R1177" s="6" t="n">
        <v>0</v>
      </c>
      <c r="S1177" s="5">
        <f>I1177-J1177-K1177-L1177</f>
        <v/>
      </c>
      <c r="T1177" s="5">
        <f>L1177-M1177-N1177-O1177-P1177-Q1177</f>
        <v/>
      </c>
    </row>
    <row r="1178">
      <c r="A1178" s="4" t="inlineStr">
        <is>
          <t>O20240326-0489-01</t>
        </is>
      </c>
      <c r="B1178" s="4" t="inlineStr">
        <is>
          <t>C202401-0489</t>
        </is>
      </c>
      <c r="C1178" s="4" t="inlineStr">
        <is>
          <t>2024-03-26</t>
        </is>
      </c>
      <c r="D1178" s="4" t="inlineStr">
        <is>
          <t>2024-01-26</t>
        </is>
      </c>
      <c r="E1178" s="4" t="inlineStr">
        <is>
          <t>2024-01</t>
        </is>
      </c>
      <c r="F1178" s="4" t="n">
        <v>2</v>
      </c>
      <c r="G1178" s="4" t="inlineStr">
        <is>
          <t>Paid search</t>
        </is>
      </c>
      <c r="H1178" s="4" t="inlineStr">
        <is>
          <t>Supplements</t>
        </is>
      </c>
      <c r="I1178" s="5" t="n">
        <v>78.84</v>
      </c>
      <c r="J1178" s="5" t="n">
        <v>5.84</v>
      </c>
      <c r="K1178" s="5" t="n">
        <v>0</v>
      </c>
      <c r="L1178" s="5" t="n">
        <v>73</v>
      </c>
      <c r="M1178" s="5" t="n">
        <v>25.55</v>
      </c>
      <c r="N1178" s="5" t="n">
        <v>8.76</v>
      </c>
      <c r="O1178" s="5" t="n">
        <v>2.19</v>
      </c>
      <c r="P1178" s="5" t="n">
        <v>7.3</v>
      </c>
      <c r="Q1178" s="5" t="n">
        <v>29.2</v>
      </c>
      <c r="R1178" s="6" t="n">
        <v>0</v>
      </c>
      <c r="S1178" s="5">
        <f>I1178-J1178-K1178-L1178</f>
        <v/>
      </c>
      <c r="T1178" s="5">
        <f>L1178-M1178-N1178-O1178-P1178-Q1178</f>
        <v/>
      </c>
    </row>
    <row r="1179">
      <c r="A1179" s="4" t="inlineStr">
        <is>
          <t>O20240426-0489-01</t>
        </is>
      </c>
      <c r="B1179" s="4" t="inlineStr">
        <is>
          <t>C202401-0489</t>
        </is>
      </c>
      <c r="C1179" s="4" t="inlineStr">
        <is>
          <t>2024-04-26</t>
        </is>
      </c>
      <c r="D1179" s="4" t="inlineStr">
        <is>
          <t>2024-01-26</t>
        </is>
      </c>
      <c r="E1179" s="4" t="inlineStr">
        <is>
          <t>2024-01</t>
        </is>
      </c>
      <c r="F1179" s="4" t="n">
        <v>3</v>
      </c>
      <c r="G1179" s="4" t="inlineStr">
        <is>
          <t>Paid search</t>
        </is>
      </c>
      <c r="H1179" s="4" t="inlineStr">
        <is>
          <t>Supplements</t>
        </is>
      </c>
      <c r="I1179" s="5" t="n">
        <v>69.12</v>
      </c>
      <c r="J1179" s="5" t="n">
        <v>5.12</v>
      </c>
      <c r="K1179" s="5" t="n">
        <v>0</v>
      </c>
      <c r="L1179" s="5" t="n">
        <v>64</v>
      </c>
      <c r="M1179" s="5" t="n">
        <v>22.4</v>
      </c>
      <c r="N1179" s="5" t="n">
        <v>7.68</v>
      </c>
      <c r="O1179" s="5" t="n">
        <v>1.92</v>
      </c>
      <c r="P1179" s="5" t="n">
        <v>6.4</v>
      </c>
      <c r="Q1179" s="5" t="n">
        <v>25.6</v>
      </c>
      <c r="R1179" s="6" t="n">
        <v>0</v>
      </c>
      <c r="S1179" s="5">
        <f>I1179-J1179-K1179-L1179</f>
        <v/>
      </c>
      <c r="T1179" s="5">
        <f>L1179-M1179-N1179-O1179-P1179-Q1179</f>
        <v/>
      </c>
    </row>
    <row r="1180">
      <c r="A1180" s="4" t="inlineStr">
        <is>
          <t>O20240626-0489-01</t>
        </is>
      </c>
      <c r="B1180" s="4" t="inlineStr">
        <is>
          <t>C202401-0489</t>
        </is>
      </c>
      <c r="C1180" s="4" t="inlineStr">
        <is>
          <t>2024-06-26</t>
        </is>
      </c>
      <c r="D1180" s="4" t="inlineStr">
        <is>
          <t>2024-01-26</t>
        </is>
      </c>
      <c r="E1180" s="4" t="inlineStr">
        <is>
          <t>2024-01</t>
        </is>
      </c>
      <c r="F1180" s="4" t="n">
        <v>5</v>
      </c>
      <c r="G1180" s="4" t="inlineStr">
        <is>
          <t>Paid search</t>
        </is>
      </c>
      <c r="H1180" s="4" t="inlineStr">
        <is>
          <t>Supplements</t>
        </is>
      </c>
      <c r="I1180" s="5" t="n">
        <v>70.2</v>
      </c>
      <c r="J1180" s="5" t="n">
        <v>5.2</v>
      </c>
      <c r="K1180" s="5" t="n">
        <v>0</v>
      </c>
      <c r="L1180" s="5" t="n">
        <v>65</v>
      </c>
      <c r="M1180" s="5" t="n">
        <v>22.75</v>
      </c>
      <c r="N1180" s="5" t="n">
        <v>7.8</v>
      </c>
      <c r="O1180" s="5" t="n">
        <v>1.95</v>
      </c>
      <c r="P1180" s="5" t="n">
        <v>6.5</v>
      </c>
      <c r="Q1180" s="5" t="n">
        <v>26</v>
      </c>
      <c r="R1180" s="6" t="n">
        <v>0</v>
      </c>
      <c r="S1180" s="5">
        <f>I1180-J1180-K1180-L1180</f>
        <v/>
      </c>
      <c r="T1180" s="5">
        <f>L1180-M1180-N1180-O1180-P1180-Q1180</f>
        <v/>
      </c>
    </row>
    <row r="1181">
      <c r="A1181" s="4" t="inlineStr">
        <is>
          <t>O20240726-0489-01</t>
        </is>
      </c>
      <c r="B1181" s="4" t="inlineStr">
        <is>
          <t>C202401-0489</t>
        </is>
      </c>
      <c r="C1181" s="4" t="inlineStr">
        <is>
          <t>2024-07-26</t>
        </is>
      </c>
      <c r="D1181" s="4" t="inlineStr">
        <is>
          <t>2024-01-26</t>
        </is>
      </c>
      <c r="E1181" s="4" t="inlineStr">
        <is>
          <t>2024-01</t>
        </is>
      </c>
      <c r="F1181" s="4" t="n">
        <v>6</v>
      </c>
      <c r="G1181" s="4" t="inlineStr">
        <is>
          <t>Paid search</t>
        </is>
      </c>
      <c r="H1181" s="4" t="inlineStr">
        <is>
          <t>Supplements</t>
        </is>
      </c>
      <c r="I1181" s="5" t="n">
        <v>76.68000000000001</v>
      </c>
      <c r="J1181" s="5" t="n">
        <v>5.68</v>
      </c>
      <c r="K1181" s="5" t="n">
        <v>0</v>
      </c>
      <c r="L1181" s="5" t="n">
        <v>71</v>
      </c>
      <c r="M1181" s="5" t="n">
        <v>24.85</v>
      </c>
      <c r="N1181" s="5" t="n">
        <v>8.52</v>
      </c>
      <c r="O1181" s="5" t="n">
        <v>2.13</v>
      </c>
      <c r="P1181" s="5" t="n">
        <v>7.1</v>
      </c>
      <c r="Q1181" s="5" t="n">
        <v>28.4</v>
      </c>
      <c r="R1181" s="6" t="n">
        <v>0</v>
      </c>
      <c r="S1181" s="5">
        <f>I1181-J1181-K1181-L1181</f>
        <v/>
      </c>
      <c r="T1181" s="5">
        <f>L1181-M1181-N1181-O1181-P1181-Q1181</f>
        <v/>
      </c>
    </row>
    <row r="1182">
      <c r="A1182" s="4" t="inlineStr">
        <is>
          <t>O20240826-0489-01</t>
        </is>
      </c>
      <c r="B1182" s="4" t="inlineStr">
        <is>
          <t>C202401-0489</t>
        </is>
      </c>
      <c r="C1182" s="4" t="inlineStr">
        <is>
          <t>2024-08-26</t>
        </is>
      </c>
      <c r="D1182" s="4" t="inlineStr">
        <is>
          <t>2024-01-26</t>
        </is>
      </c>
      <c r="E1182" s="4" t="inlineStr">
        <is>
          <t>2024-01</t>
        </is>
      </c>
      <c r="F1182" s="4" t="n">
        <v>7</v>
      </c>
      <c r="G1182" s="4" t="inlineStr">
        <is>
          <t>Paid search</t>
        </is>
      </c>
      <c r="H1182" s="4" t="inlineStr">
        <is>
          <t>Supplements</t>
        </is>
      </c>
      <c r="I1182" s="5" t="n">
        <v>52.92</v>
      </c>
      <c r="J1182" s="5" t="n">
        <v>3.92</v>
      </c>
      <c r="K1182" s="5" t="n">
        <v>0</v>
      </c>
      <c r="L1182" s="5" t="n">
        <v>49</v>
      </c>
      <c r="M1182" s="5" t="n">
        <v>17.15</v>
      </c>
      <c r="N1182" s="5" t="n">
        <v>5.88</v>
      </c>
      <c r="O1182" s="5" t="n">
        <v>1.47</v>
      </c>
      <c r="P1182" s="5" t="n">
        <v>4.9</v>
      </c>
      <c r="Q1182" s="5" t="n">
        <v>19.6</v>
      </c>
      <c r="R1182" s="6" t="n">
        <v>0</v>
      </c>
      <c r="S1182" s="5">
        <f>I1182-J1182-K1182-L1182</f>
        <v/>
      </c>
      <c r="T1182" s="5">
        <f>L1182-M1182-N1182-O1182-P1182-Q1182</f>
        <v/>
      </c>
    </row>
    <row r="1183">
      <c r="A1183" s="4" t="inlineStr">
        <is>
          <t>O20250926-0489-01</t>
        </is>
      </c>
      <c r="B1183" s="4" t="inlineStr">
        <is>
          <t>C202401-0489</t>
        </is>
      </c>
      <c r="C1183" s="4" t="inlineStr">
        <is>
          <t>2025-09-26</t>
        </is>
      </c>
      <c r="D1183" s="4" t="inlineStr">
        <is>
          <t>2024-01-26</t>
        </is>
      </c>
      <c r="E1183" s="4" t="inlineStr">
        <is>
          <t>2024-01</t>
        </is>
      </c>
      <c r="F1183" s="4" t="n">
        <v>20</v>
      </c>
      <c r="G1183" s="4" t="inlineStr">
        <is>
          <t>Paid search</t>
        </is>
      </c>
      <c r="H1183" s="4" t="inlineStr">
        <is>
          <t>Supplements</t>
        </is>
      </c>
      <c r="I1183" s="5" t="n">
        <v>57.24</v>
      </c>
      <c r="J1183" s="5" t="n">
        <v>4.24</v>
      </c>
      <c r="K1183" s="5" t="n">
        <v>0</v>
      </c>
      <c r="L1183" s="5" t="n">
        <v>53</v>
      </c>
      <c r="M1183" s="5" t="n">
        <v>18.55</v>
      </c>
      <c r="N1183" s="5" t="n">
        <v>6.36</v>
      </c>
      <c r="O1183" s="5" t="n">
        <v>1.59</v>
      </c>
      <c r="P1183" s="5" t="n">
        <v>5.3</v>
      </c>
      <c r="Q1183" s="5" t="n">
        <v>21.2</v>
      </c>
      <c r="R1183" s="6" t="n">
        <v>0</v>
      </c>
      <c r="S1183" s="5">
        <f>I1183-J1183-K1183-L1183</f>
        <v/>
      </c>
      <c r="T1183" s="5">
        <f>L1183-M1183-N1183-O1183-P1183-Q1183</f>
        <v/>
      </c>
    </row>
    <row r="1184">
      <c r="A1184" s="4" t="inlineStr">
        <is>
          <t>O20240131-0490-01</t>
        </is>
      </c>
      <c r="B1184" s="4" t="inlineStr">
        <is>
          <t>C202401-0490</t>
        </is>
      </c>
      <c r="C1184" s="4" t="inlineStr">
        <is>
          <t>2024-01-31</t>
        </is>
      </c>
      <c r="D1184" s="4" t="inlineStr">
        <is>
          <t>2024-01-31</t>
        </is>
      </c>
      <c r="E1184" s="4" t="inlineStr">
        <is>
          <t>2024-01</t>
        </is>
      </c>
      <c r="F1184" s="4" t="n">
        <v>0</v>
      </c>
      <c r="G1184" s="4" t="inlineStr">
        <is>
          <t>Paid search</t>
        </is>
      </c>
      <c r="H1184" s="4" t="inlineStr">
        <is>
          <t>Supplements</t>
        </is>
      </c>
      <c r="I1184" s="5" t="n">
        <v>108</v>
      </c>
      <c r="J1184" s="5" t="n">
        <v>8</v>
      </c>
      <c r="K1184" s="5" t="n">
        <v>0</v>
      </c>
      <c r="L1184" s="5" t="n">
        <v>100</v>
      </c>
      <c r="M1184" s="5" t="n">
        <v>35</v>
      </c>
      <c r="N1184" s="5" t="n">
        <v>12</v>
      </c>
      <c r="O1184" s="5" t="n">
        <v>3</v>
      </c>
      <c r="P1184" s="5" t="n">
        <v>10</v>
      </c>
      <c r="Q1184" s="5" t="n">
        <v>40</v>
      </c>
      <c r="R1184" s="6" t="n">
        <v>1</v>
      </c>
      <c r="S1184" s="5">
        <f>I1184-J1184-K1184-L1184</f>
        <v/>
      </c>
      <c r="T1184" s="5">
        <f>L1184-M1184-N1184-O1184-P1184-Q1184</f>
        <v/>
      </c>
    </row>
    <row r="1185">
      <c r="A1185" s="4" t="inlineStr">
        <is>
          <t>O20240105-0491-01</t>
        </is>
      </c>
      <c r="B1185" s="4" t="inlineStr">
        <is>
          <t>C202401-0491</t>
        </is>
      </c>
      <c r="C1185" s="4" t="inlineStr">
        <is>
          <t>2024-01-05</t>
        </is>
      </c>
      <c r="D1185" s="4" t="inlineStr">
        <is>
          <t>2024-01-05</t>
        </is>
      </c>
      <c r="E1185" s="4" t="inlineStr">
        <is>
          <t>2024-01</t>
        </is>
      </c>
      <c r="F1185" s="4" t="n">
        <v>0</v>
      </c>
      <c r="G1185" s="4" t="inlineStr">
        <is>
          <t>Paid social</t>
        </is>
      </c>
      <c r="H1185" s="4" t="inlineStr">
        <is>
          <t>Supplements</t>
        </is>
      </c>
      <c r="I1185" s="5" t="n">
        <v>116.64</v>
      </c>
      <c r="J1185" s="5" t="n">
        <v>8.640000000000001</v>
      </c>
      <c r="K1185" s="5" t="n">
        <v>0</v>
      </c>
      <c r="L1185" s="5" t="n">
        <v>108</v>
      </c>
      <c r="M1185" s="5" t="n">
        <v>37.8</v>
      </c>
      <c r="N1185" s="5" t="n">
        <v>12.96</v>
      </c>
      <c r="O1185" s="5" t="n">
        <v>3.24</v>
      </c>
      <c r="P1185" s="5" t="n">
        <v>10.8</v>
      </c>
      <c r="Q1185" s="5" t="n">
        <v>43.2</v>
      </c>
      <c r="R1185" s="6" t="n">
        <v>1</v>
      </c>
      <c r="S1185" s="5">
        <f>I1185-J1185-K1185-L1185</f>
        <v/>
      </c>
      <c r="T1185" s="5">
        <f>L1185-M1185-N1185-O1185-P1185-Q1185</f>
        <v/>
      </c>
    </row>
    <row r="1186">
      <c r="A1186" s="4" t="inlineStr">
        <is>
          <t>O20240110-0492-01</t>
        </is>
      </c>
      <c r="B1186" s="4" t="inlineStr">
        <is>
          <t>C202401-0492</t>
        </is>
      </c>
      <c r="C1186" s="4" t="inlineStr">
        <is>
          <t>2024-01-10</t>
        </is>
      </c>
      <c r="D1186" s="4" t="inlineStr">
        <is>
          <t>2024-01-10</t>
        </is>
      </c>
      <c r="E1186" s="4" t="inlineStr">
        <is>
          <t>2024-01</t>
        </is>
      </c>
      <c r="F1186" s="4" t="n">
        <v>0</v>
      </c>
      <c r="G1186" s="4" t="inlineStr">
        <is>
          <t>Email</t>
        </is>
      </c>
      <c r="H1186" s="4" t="inlineStr">
        <is>
          <t>Apparel</t>
        </is>
      </c>
      <c r="I1186" s="5" t="n">
        <v>114.48</v>
      </c>
      <c r="J1186" s="5" t="n">
        <v>8.48</v>
      </c>
      <c r="K1186" s="5" t="n">
        <v>0</v>
      </c>
      <c r="L1186" s="5" t="n">
        <v>106</v>
      </c>
      <c r="M1186" s="5" t="n">
        <v>37.1</v>
      </c>
      <c r="N1186" s="5" t="n">
        <v>12.72</v>
      </c>
      <c r="O1186" s="5" t="n">
        <v>3.18</v>
      </c>
      <c r="P1186" s="5" t="n">
        <v>10.6</v>
      </c>
      <c r="Q1186" s="5" t="n">
        <v>42.4</v>
      </c>
      <c r="R1186" s="6" t="n">
        <v>1</v>
      </c>
      <c r="S1186" s="5">
        <f>I1186-J1186-K1186-L1186</f>
        <v/>
      </c>
      <c r="T1186" s="5">
        <f>L1186-M1186-N1186-O1186-P1186-Q1186</f>
        <v/>
      </c>
    </row>
    <row r="1187">
      <c r="A1187" s="4" t="inlineStr">
        <is>
          <t>O20240115-0493-01</t>
        </is>
      </c>
      <c r="B1187" s="4" t="inlineStr">
        <is>
          <t>C202401-0493</t>
        </is>
      </c>
      <c r="C1187" s="4" t="inlineStr">
        <is>
          <t>2024-01-15</t>
        </is>
      </c>
      <c r="D1187" s="4" t="inlineStr">
        <is>
          <t>2024-01-15</t>
        </is>
      </c>
      <c r="E1187" s="4" t="inlineStr">
        <is>
          <t>2024-01</t>
        </is>
      </c>
      <c r="F1187" s="4" t="n">
        <v>0</v>
      </c>
      <c r="G1187" s="4" t="inlineStr">
        <is>
          <t>Email</t>
        </is>
      </c>
      <c r="H1187" s="4" t="inlineStr">
        <is>
          <t>Accessories</t>
        </is>
      </c>
      <c r="I1187" s="5" t="n">
        <v>118.8</v>
      </c>
      <c r="J1187" s="5" t="n">
        <v>8.800000000000001</v>
      </c>
      <c r="K1187" s="5" t="n">
        <v>0</v>
      </c>
      <c r="L1187" s="5" t="n">
        <v>110</v>
      </c>
      <c r="M1187" s="5" t="n">
        <v>38.5</v>
      </c>
      <c r="N1187" s="5" t="n">
        <v>13.2</v>
      </c>
      <c r="O1187" s="5" t="n">
        <v>3.3</v>
      </c>
      <c r="P1187" s="5" t="n">
        <v>11</v>
      </c>
      <c r="Q1187" s="5" t="n">
        <v>44</v>
      </c>
      <c r="R1187" s="6" t="n">
        <v>1</v>
      </c>
      <c r="S1187" s="5">
        <f>I1187-J1187-K1187-L1187</f>
        <v/>
      </c>
      <c r="T1187" s="5">
        <f>L1187-M1187-N1187-O1187-P1187-Q1187</f>
        <v/>
      </c>
    </row>
    <row r="1188">
      <c r="A1188" s="4" t="inlineStr">
        <is>
          <t>O20240120-0494-01</t>
        </is>
      </c>
      <c r="B1188" s="4" t="inlineStr">
        <is>
          <t>C202401-0494</t>
        </is>
      </c>
      <c r="C1188" s="4" t="inlineStr">
        <is>
          <t>2024-01-20</t>
        </is>
      </c>
      <c r="D1188" s="4" t="inlineStr">
        <is>
          <t>2024-01-20</t>
        </is>
      </c>
      <c r="E1188" s="4" t="inlineStr">
        <is>
          <t>2024-01</t>
        </is>
      </c>
      <c r="F1188" s="4" t="n">
        <v>0</v>
      </c>
      <c r="G1188" s="4" t="inlineStr">
        <is>
          <t>Paid social</t>
        </is>
      </c>
      <c r="H1188" s="4" t="inlineStr">
        <is>
          <t>Home</t>
        </is>
      </c>
      <c r="I1188" s="5" t="n">
        <v>112.32</v>
      </c>
      <c r="J1188" s="5" t="n">
        <v>8.32</v>
      </c>
      <c r="K1188" s="5" t="n">
        <v>0</v>
      </c>
      <c r="L1188" s="5" t="n">
        <v>104</v>
      </c>
      <c r="M1188" s="5" t="n">
        <v>36.4</v>
      </c>
      <c r="N1188" s="5" t="n">
        <v>12.48</v>
      </c>
      <c r="O1188" s="5" t="n">
        <v>3.12</v>
      </c>
      <c r="P1188" s="5" t="n">
        <v>10.4</v>
      </c>
      <c r="Q1188" s="5" t="n">
        <v>41.6</v>
      </c>
      <c r="R1188" s="6" t="n">
        <v>1</v>
      </c>
      <c r="S1188" s="5">
        <f>I1188-J1188-K1188-L1188</f>
        <v/>
      </c>
      <c r="T1188" s="5">
        <f>L1188-M1188-N1188-O1188-P1188-Q1188</f>
        <v/>
      </c>
    </row>
    <row r="1189">
      <c r="A1189" s="4" t="inlineStr">
        <is>
          <t>O20240129-0494-02</t>
        </is>
      </c>
      <c r="B1189" s="4" t="inlineStr">
        <is>
          <t>C202401-0494</t>
        </is>
      </c>
      <c r="C1189" s="4" t="inlineStr">
        <is>
          <t>2024-01-29</t>
        </is>
      </c>
      <c r="D1189" s="4" t="inlineStr">
        <is>
          <t>2024-01-20</t>
        </is>
      </c>
      <c r="E1189" s="4" t="inlineStr">
        <is>
          <t>2024-01</t>
        </is>
      </c>
      <c r="F1189" s="4" t="n">
        <v>0</v>
      </c>
      <c r="G1189" s="4" t="inlineStr">
        <is>
          <t>Paid social</t>
        </is>
      </c>
      <c r="H1189" s="4" t="inlineStr">
        <is>
          <t>Home</t>
        </is>
      </c>
      <c r="I1189" s="5" t="n">
        <v>55.08</v>
      </c>
      <c r="J1189" s="5" t="n">
        <v>4.08</v>
      </c>
      <c r="K1189" s="5" t="n">
        <v>0</v>
      </c>
      <c r="L1189" s="5" t="n">
        <v>51</v>
      </c>
      <c r="M1189" s="5" t="n">
        <v>17.85</v>
      </c>
      <c r="N1189" s="5" t="n">
        <v>6.12</v>
      </c>
      <c r="O1189" s="5" t="n">
        <v>1.53</v>
      </c>
      <c r="P1189" s="5" t="n">
        <v>5.1</v>
      </c>
      <c r="Q1189" s="5" t="n">
        <v>20.4</v>
      </c>
      <c r="R1189" s="6" t="n">
        <v>0</v>
      </c>
      <c r="S1189" s="5">
        <f>I1189-J1189-K1189-L1189</f>
        <v/>
      </c>
      <c r="T1189" s="5">
        <f>L1189-M1189-N1189-O1189-P1189-Q1189</f>
        <v/>
      </c>
    </row>
    <row r="1190">
      <c r="A1190" s="4" t="inlineStr">
        <is>
          <t>O20240220-0494-01</t>
        </is>
      </c>
      <c r="B1190" s="4" t="inlineStr">
        <is>
          <t>C202401-0494</t>
        </is>
      </c>
      <c r="C1190" s="4" t="inlineStr">
        <is>
          <t>2024-02-20</t>
        </is>
      </c>
      <c r="D1190" s="4" t="inlineStr">
        <is>
          <t>2024-01-20</t>
        </is>
      </c>
      <c r="E1190" s="4" t="inlineStr">
        <is>
          <t>2024-01</t>
        </is>
      </c>
      <c r="F1190" s="4" t="n">
        <v>1</v>
      </c>
      <c r="G1190" s="4" t="inlineStr">
        <is>
          <t>Paid social</t>
        </is>
      </c>
      <c r="H1190" s="4" t="inlineStr">
        <is>
          <t>Home</t>
        </is>
      </c>
      <c r="I1190" s="5" t="n">
        <v>82.08</v>
      </c>
      <c r="J1190" s="5" t="n">
        <v>6.08</v>
      </c>
      <c r="K1190" s="5" t="n">
        <v>0</v>
      </c>
      <c r="L1190" s="5" t="n">
        <v>76</v>
      </c>
      <c r="M1190" s="5" t="n">
        <v>26.6</v>
      </c>
      <c r="N1190" s="5" t="n">
        <v>9.119999999999999</v>
      </c>
      <c r="O1190" s="5" t="n">
        <v>2.28</v>
      </c>
      <c r="P1190" s="5" t="n">
        <v>7.6</v>
      </c>
      <c r="Q1190" s="5" t="n">
        <v>30.4</v>
      </c>
      <c r="R1190" s="6" t="n">
        <v>0</v>
      </c>
      <c r="S1190" s="5">
        <f>I1190-J1190-K1190-L1190</f>
        <v/>
      </c>
      <c r="T1190" s="5">
        <f>L1190-M1190-N1190-O1190-P1190-Q1190</f>
        <v/>
      </c>
    </row>
    <row r="1191">
      <c r="A1191" s="4" t="inlineStr">
        <is>
          <t>O20240420-0494-01</t>
        </is>
      </c>
      <c r="B1191" s="4" t="inlineStr">
        <is>
          <t>C202401-0494</t>
        </is>
      </c>
      <c r="C1191" s="4" t="inlineStr">
        <is>
          <t>2024-04-20</t>
        </is>
      </c>
      <c r="D1191" s="4" t="inlineStr">
        <is>
          <t>2024-01-20</t>
        </is>
      </c>
      <c r="E1191" s="4" t="inlineStr">
        <is>
          <t>2024-01</t>
        </is>
      </c>
      <c r="F1191" s="4" t="n">
        <v>3</v>
      </c>
      <c r="G1191" s="4" t="inlineStr">
        <is>
          <t>Paid social</t>
        </is>
      </c>
      <c r="H1191" s="4" t="inlineStr">
        <is>
          <t>Home</t>
        </is>
      </c>
      <c r="I1191" s="5" t="n">
        <v>75.59999999999999</v>
      </c>
      <c r="J1191" s="5" t="n">
        <v>5.6</v>
      </c>
      <c r="K1191" s="5" t="n">
        <v>0</v>
      </c>
      <c r="L1191" s="5" t="n">
        <v>70</v>
      </c>
      <c r="M1191" s="5" t="n">
        <v>24.5</v>
      </c>
      <c r="N1191" s="5" t="n">
        <v>8.4</v>
      </c>
      <c r="O1191" s="5" t="n">
        <v>2.1</v>
      </c>
      <c r="P1191" s="5" t="n">
        <v>7</v>
      </c>
      <c r="Q1191" s="5" t="n">
        <v>28</v>
      </c>
      <c r="R1191" s="6" t="n">
        <v>0</v>
      </c>
      <c r="S1191" s="5">
        <f>I1191-J1191-K1191-L1191</f>
        <v/>
      </c>
      <c r="T1191" s="5">
        <f>L1191-M1191-N1191-O1191-P1191-Q1191</f>
        <v/>
      </c>
    </row>
    <row r="1192">
      <c r="A1192" s="4" t="inlineStr">
        <is>
          <t>O20240820-0494-01</t>
        </is>
      </c>
      <c r="B1192" s="4" t="inlineStr">
        <is>
          <t>C202401-0494</t>
        </is>
      </c>
      <c r="C1192" s="4" t="inlineStr">
        <is>
          <t>2024-08-20</t>
        </is>
      </c>
      <c r="D1192" s="4" t="inlineStr">
        <is>
          <t>2024-01-20</t>
        </is>
      </c>
      <c r="E1192" s="4" t="inlineStr">
        <is>
          <t>2024-01</t>
        </is>
      </c>
      <c r="F1192" s="4" t="n">
        <v>7</v>
      </c>
      <c r="G1192" s="4" t="inlineStr">
        <is>
          <t>Paid social</t>
        </is>
      </c>
      <c r="H1192" s="4" t="inlineStr">
        <is>
          <t>Home</t>
        </is>
      </c>
      <c r="I1192" s="5" t="n">
        <v>55.08</v>
      </c>
      <c r="J1192" s="5" t="n">
        <v>4.08</v>
      </c>
      <c r="K1192" s="5" t="n">
        <v>0</v>
      </c>
      <c r="L1192" s="5" t="n">
        <v>51</v>
      </c>
      <c r="M1192" s="5" t="n">
        <v>17.85</v>
      </c>
      <c r="N1192" s="5" t="n">
        <v>6.12</v>
      </c>
      <c r="O1192" s="5" t="n">
        <v>1.53</v>
      </c>
      <c r="P1192" s="5" t="n">
        <v>5.1</v>
      </c>
      <c r="Q1192" s="5" t="n">
        <v>20.4</v>
      </c>
      <c r="R1192" s="6" t="n">
        <v>0</v>
      </c>
      <c r="S1192" s="5">
        <f>I1192-J1192-K1192-L1192</f>
        <v/>
      </c>
      <c r="T1192" s="5">
        <f>L1192-M1192-N1192-O1192-P1192-Q1192</f>
        <v/>
      </c>
    </row>
    <row r="1193">
      <c r="A1193" s="4" t="inlineStr">
        <is>
          <t>O20241020-0494-01</t>
        </is>
      </c>
      <c r="B1193" s="4" t="inlineStr">
        <is>
          <t>C202401-0494</t>
        </is>
      </c>
      <c r="C1193" s="4" t="inlineStr">
        <is>
          <t>2024-10-20</t>
        </is>
      </c>
      <c r="D1193" s="4" t="inlineStr">
        <is>
          <t>2024-01-20</t>
        </is>
      </c>
      <c r="E1193" s="4" t="inlineStr">
        <is>
          <t>2024-01</t>
        </is>
      </c>
      <c r="F1193" s="4" t="n">
        <v>9</v>
      </c>
      <c r="G1193" s="4" t="inlineStr">
        <is>
          <t>Paid social</t>
        </is>
      </c>
      <c r="H1193" s="4" t="inlineStr">
        <is>
          <t>Home</t>
        </is>
      </c>
      <c r="I1193" s="5" t="n">
        <v>59.4</v>
      </c>
      <c r="J1193" s="5" t="n">
        <v>4.4</v>
      </c>
      <c r="K1193" s="5" t="n">
        <v>0</v>
      </c>
      <c r="L1193" s="5" t="n">
        <v>55</v>
      </c>
      <c r="M1193" s="5" t="n">
        <v>19.25</v>
      </c>
      <c r="N1193" s="5" t="n">
        <v>6.6</v>
      </c>
      <c r="O1193" s="5" t="n">
        <v>1.65</v>
      </c>
      <c r="P1193" s="5" t="n">
        <v>5.5</v>
      </c>
      <c r="Q1193" s="5" t="n">
        <v>22</v>
      </c>
      <c r="R1193" s="6" t="n">
        <v>0</v>
      </c>
      <c r="S1193" s="5">
        <f>I1193-J1193-K1193-L1193</f>
        <v/>
      </c>
      <c r="T1193" s="5">
        <f>L1193-M1193-N1193-O1193-P1193-Q1193</f>
        <v/>
      </c>
    </row>
    <row r="1194">
      <c r="A1194" s="4" t="inlineStr">
        <is>
          <t>O20250920-0494-01</t>
        </is>
      </c>
      <c r="B1194" s="4" t="inlineStr">
        <is>
          <t>C202401-0494</t>
        </is>
      </c>
      <c r="C1194" s="4" t="inlineStr">
        <is>
          <t>2025-09-20</t>
        </is>
      </c>
      <c r="D1194" s="4" t="inlineStr">
        <is>
          <t>2024-01-20</t>
        </is>
      </c>
      <c r="E1194" s="4" t="inlineStr">
        <is>
          <t>2024-01</t>
        </is>
      </c>
      <c r="F1194" s="4" t="n">
        <v>20</v>
      </c>
      <c r="G1194" s="4" t="inlineStr">
        <is>
          <t>Paid social</t>
        </is>
      </c>
      <c r="H1194" s="4" t="inlineStr">
        <is>
          <t>Home</t>
        </is>
      </c>
      <c r="I1194" s="5" t="n">
        <v>58.32</v>
      </c>
      <c r="J1194" s="5" t="n">
        <v>4.32</v>
      </c>
      <c r="K1194" s="5" t="n">
        <v>0</v>
      </c>
      <c r="L1194" s="5" t="n">
        <v>54</v>
      </c>
      <c r="M1194" s="5" t="n">
        <v>18.9</v>
      </c>
      <c r="N1194" s="5" t="n">
        <v>6.48</v>
      </c>
      <c r="O1194" s="5" t="n">
        <v>1.62</v>
      </c>
      <c r="P1194" s="5" t="n">
        <v>5.4</v>
      </c>
      <c r="Q1194" s="5" t="n">
        <v>21.6</v>
      </c>
      <c r="R1194" s="6" t="n">
        <v>0</v>
      </c>
      <c r="S1194" s="5">
        <f>I1194-J1194-K1194-L1194</f>
        <v/>
      </c>
      <c r="T1194" s="5">
        <f>L1194-M1194-N1194-O1194-P1194-Q1194</f>
        <v/>
      </c>
    </row>
    <row r="1195">
      <c r="A1195" s="4" t="inlineStr">
        <is>
          <t>O20240125-0495-01</t>
        </is>
      </c>
      <c r="B1195" s="4" t="inlineStr">
        <is>
          <t>C202401-0495</t>
        </is>
      </c>
      <c r="C1195" s="4" t="inlineStr">
        <is>
          <t>2024-01-25</t>
        </is>
      </c>
      <c r="D1195" s="4" t="inlineStr">
        <is>
          <t>2024-01-25</t>
        </is>
      </c>
      <c r="E1195" s="4" t="inlineStr">
        <is>
          <t>2024-01</t>
        </is>
      </c>
      <c r="F1195" s="4" t="n">
        <v>0</v>
      </c>
      <c r="G1195" s="4" t="inlineStr">
        <is>
          <t>Paid search</t>
        </is>
      </c>
      <c r="H1195" s="4" t="inlineStr">
        <is>
          <t>Home</t>
        </is>
      </c>
      <c r="I1195" s="5" t="n">
        <v>105.84</v>
      </c>
      <c r="J1195" s="5" t="n">
        <v>7.84</v>
      </c>
      <c r="K1195" s="5" t="n">
        <v>0</v>
      </c>
      <c r="L1195" s="5" t="n">
        <v>98</v>
      </c>
      <c r="M1195" s="5" t="n">
        <v>34.3</v>
      </c>
      <c r="N1195" s="5" t="n">
        <v>11.76</v>
      </c>
      <c r="O1195" s="5" t="n">
        <v>2.94</v>
      </c>
      <c r="P1195" s="5" t="n">
        <v>9.800000000000001</v>
      </c>
      <c r="Q1195" s="5" t="n">
        <v>39.2</v>
      </c>
      <c r="R1195" s="6" t="n">
        <v>1</v>
      </c>
      <c r="S1195" s="5">
        <f>I1195-J1195-K1195-L1195</f>
        <v/>
      </c>
      <c r="T1195" s="5">
        <f>L1195-M1195-N1195-O1195-P1195-Q1195</f>
        <v/>
      </c>
    </row>
    <row r="1196">
      <c r="A1196" s="4" t="inlineStr">
        <is>
          <t>O20240130-0496-01</t>
        </is>
      </c>
      <c r="B1196" s="4" t="inlineStr">
        <is>
          <t>C202401-0496</t>
        </is>
      </c>
      <c r="C1196" s="4" t="inlineStr">
        <is>
          <t>2024-01-30</t>
        </is>
      </c>
      <c r="D1196" s="4" t="inlineStr">
        <is>
          <t>2024-01-30</t>
        </is>
      </c>
      <c r="E1196" s="4" t="inlineStr">
        <is>
          <t>2024-01</t>
        </is>
      </c>
      <c r="F1196" s="4" t="n">
        <v>0</v>
      </c>
      <c r="G1196" s="4" t="inlineStr">
        <is>
          <t>Paid search</t>
        </is>
      </c>
      <c r="H1196" s="4" t="inlineStr">
        <is>
          <t>Skincare</t>
        </is>
      </c>
      <c r="I1196" s="5" t="n">
        <v>101.7</v>
      </c>
      <c r="J1196" s="5" t="n">
        <v>7.2</v>
      </c>
      <c r="K1196" s="5" t="n">
        <v>4.5</v>
      </c>
      <c r="L1196" s="5" t="n">
        <v>90</v>
      </c>
      <c r="M1196" s="5" t="n">
        <v>31.5</v>
      </c>
      <c r="N1196" s="5" t="n">
        <v>10.8</v>
      </c>
      <c r="O1196" s="5" t="n">
        <v>2.7</v>
      </c>
      <c r="P1196" s="5" t="n">
        <v>9</v>
      </c>
      <c r="Q1196" s="5" t="n">
        <v>36</v>
      </c>
      <c r="R1196" s="6" t="n">
        <v>1</v>
      </c>
      <c r="S1196" s="5">
        <f>I1196-J1196-K1196-L1196</f>
        <v/>
      </c>
      <c r="T1196" s="5">
        <f>L1196-M1196-N1196-O1196-P1196-Q1196</f>
        <v/>
      </c>
    </row>
    <row r="1197">
      <c r="A1197" s="4" t="inlineStr">
        <is>
          <t>O20240229-0496-01</t>
        </is>
      </c>
      <c r="B1197" s="4" t="inlineStr">
        <is>
          <t>C202401-0496</t>
        </is>
      </c>
      <c r="C1197" s="4" t="inlineStr">
        <is>
          <t>2024-02-29</t>
        </is>
      </c>
      <c r="D1197" s="4" t="inlineStr">
        <is>
          <t>2024-01-30</t>
        </is>
      </c>
      <c r="E1197" s="4" t="inlineStr">
        <is>
          <t>2024-01</t>
        </is>
      </c>
      <c r="F1197" s="4" t="n">
        <v>1</v>
      </c>
      <c r="G1197" s="4" t="inlineStr">
        <is>
          <t>Paid search</t>
        </is>
      </c>
      <c r="H1197" s="4" t="inlineStr">
        <is>
          <t>Skincare</t>
        </is>
      </c>
      <c r="I1197" s="5" t="n">
        <v>88.56</v>
      </c>
      <c r="J1197" s="5" t="n">
        <v>6.56</v>
      </c>
      <c r="K1197" s="5" t="n">
        <v>0</v>
      </c>
      <c r="L1197" s="5" t="n">
        <v>82</v>
      </c>
      <c r="M1197" s="5" t="n">
        <v>28.7</v>
      </c>
      <c r="N1197" s="5" t="n">
        <v>9.84</v>
      </c>
      <c r="O1197" s="5" t="n">
        <v>2.46</v>
      </c>
      <c r="P1197" s="5" t="n">
        <v>8.199999999999999</v>
      </c>
      <c r="Q1197" s="5" t="n">
        <v>32.8</v>
      </c>
      <c r="R1197" s="6" t="n">
        <v>0</v>
      </c>
      <c r="S1197" s="5">
        <f>I1197-J1197-K1197-L1197</f>
        <v/>
      </c>
      <c r="T1197" s="5">
        <f>L1197-M1197-N1197-O1197-P1197-Q1197</f>
        <v/>
      </c>
    </row>
    <row r="1198">
      <c r="A1198" s="4" t="inlineStr">
        <is>
          <t>O20240229-0496-02</t>
        </is>
      </c>
      <c r="B1198" s="4" t="inlineStr">
        <is>
          <t>C202401-0496</t>
        </is>
      </c>
      <c r="C1198" s="4" t="inlineStr">
        <is>
          <t>2024-02-29</t>
        </is>
      </c>
      <c r="D1198" s="4" t="inlineStr">
        <is>
          <t>2024-01-30</t>
        </is>
      </c>
      <c r="E1198" s="4" t="inlineStr">
        <is>
          <t>2024-01</t>
        </is>
      </c>
      <c r="F1198" s="4" t="n">
        <v>1</v>
      </c>
      <c r="G1198" s="4" t="inlineStr">
        <is>
          <t>Paid search</t>
        </is>
      </c>
      <c r="H1198" s="4" t="inlineStr">
        <is>
          <t>Skincare</t>
        </is>
      </c>
      <c r="I1198" s="5" t="n">
        <v>50.76</v>
      </c>
      <c r="J1198" s="5" t="n">
        <v>3.76</v>
      </c>
      <c r="K1198" s="5" t="n">
        <v>0</v>
      </c>
      <c r="L1198" s="5" t="n">
        <v>47</v>
      </c>
      <c r="M1198" s="5" t="n">
        <v>16.45</v>
      </c>
      <c r="N1198" s="5" t="n">
        <v>5.64</v>
      </c>
      <c r="O1198" s="5" t="n">
        <v>1.41</v>
      </c>
      <c r="P1198" s="5" t="n">
        <v>4.7</v>
      </c>
      <c r="Q1198" s="5" t="n">
        <v>18.8</v>
      </c>
      <c r="R1198" s="6" t="n">
        <v>0</v>
      </c>
      <c r="S1198" s="5">
        <f>I1198-J1198-K1198-L1198</f>
        <v/>
      </c>
      <c r="T1198" s="5">
        <f>L1198-M1198-N1198-O1198-P1198-Q1198</f>
        <v/>
      </c>
    </row>
    <row r="1199">
      <c r="A1199" s="4" t="inlineStr">
        <is>
          <t>O20240430-0496-01</t>
        </is>
      </c>
      <c r="B1199" s="4" t="inlineStr">
        <is>
          <t>C202401-0496</t>
        </is>
      </c>
      <c r="C1199" s="4" t="inlineStr">
        <is>
          <t>2024-04-30</t>
        </is>
      </c>
      <c r="D1199" s="4" t="inlineStr">
        <is>
          <t>2024-01-30</t>
        </is>
      </c>
      <c r="E1199" s="4" t="inlineStr">
        <is>
          <t>2024-01</t>
        </is>
      </c>
      <c r="F1199" s="4" t="n">
        <v>3</v>
      </c>
      <c r="G1199" s="4" t="inlineStr">
        <is>
          <t>Paid search</t>
        </is>
      </c>
      <c r="H1199" s="4" t="inlineStr">
        <is>
          <t>Skincare</t>
        </is>
      </c>
      <c r="I1199" s="5" t="n">
        <v>78.84</v>
      </c>
      <c r="J1199" s="5" t="n">
        <v>5.84</v>
      </c>
      <c r="K1199" s="5" t="n">
        <v>0</v>
      </c>
      <c r="L1199" s="5" t="n">
        <v>73</v>
      </c>
      <c r="M1199" s="5" t="n">
        <v>25.55</v>
      </c>
      <c r="N1199" s="5" t="n">
        <v>8.76</v>
      </c>
      <c r="O1199" s="5" t="n">
        <v>2.19</v>
      </c>
      <c r="P1199" s="5" t="n">
        <v>7.3</v>
      </c>
      <c r="Q1199" s="5" t="n">
        <v>29.2</v>
      </c>
      <c r="R1199" s="6" t="n">
        <v>0</v>
      </c>
      <c r="S1199" s="5">
        <f>I1199-J1199-K1199-L1199</f>
        <v/>
      </c>
      <c r="T1199" s="5">
        <f>L1199-M1199-N1199-O1199-P1199-Q1199</f>
        <v/>
      </c>
    </row>
    <row r="1200">
      <c r="A1200" s="4" t="inlineStr">
        <is>
          <t>O20240730-0496-01</t>
        </is>
      </c>
      <c r="B1200" s="4" t="inlineStr">
        <is>
          <t>C202401-0496</t>
        </is>
      </c>
      <c r="C1200" s="4" t="inlineStr">
        <is>
          <t>2024-07-30</t>
        </is>
      </c>
      <c r="D1200" s="4" t="inlineStr">
        <is>
          <t>2024-01-30</t>
        </is>
      </c>
      <c r="E1200" s="4" t="inlineStr">
        <is>
          <t>2024-01</t>
        </is>
      </c>
      <c r="F1200" s="4" t="n">
        <v>6</v>
      </c>
      <c r="G1200" s="4" t="inlineStr">
        <is>
          <t>Paid search</t>
        </is>
      </c>
      <c r="H1200" s="4" t="inlineStr">
        <is>
          <t>Skincare</t>
        </is>
      </c>
      <c r="I1200" s="5" t="n">
        <v>76.68000000000001</v>
      </c>
      <c r="J1200" s="5" t="n">
        <v>5.68</v>
      </c>
      <c r="K1200" s="5" t="n">
        <v>0</v>
      </c>
      <c r="L1200" s="5" t="n">
        <v>71</v>
      </c>
      <c r="M1200" s="5" t="n">
        <v>24.85</v>
      </c>
      <c r="N1200" s="5" t="n">
        <v>8.52</v>
      </c>
      <c r="O1200" s="5" t="n">
        <v>2.13</v>
      </c>
      <c r="P1200" s="5" t="n">
        <v>7.1</v>
      </c>
      <c r="Q1200" s="5" t="n">
        <v>28.4</v>
      </c>
      <c r="R1200" s="6" t="n">
        <v>0</v>
      </c>
      <c r="S1200" s="5">
        <f>I1200-J1200-K1200-L1200</f>
        <v/>
      </c>
      <c r="T1200" s="5">
        <f>L1200-M1200-N1200-O1200-P1200-Q1200</f>
        <v/>
      </c>
    </row>
    <row r="1201">
      <c r="A1201" s="4" t="inlineStr">
        <is>
          <t>O20240830-0496-01</t>
        </is>
      </c>
      <c r="B1201" s="4" t="inlineStr">
        <is>
          <t>C202401-0496</t>
        </is>
      </c>
      <c r="C1201" s="4" t="inlineStr">
        <is>
          <t>2024-08-30</t>
        </is>
      </c>
      <c r="D1201" s="4" t="inlineStr">
        <is>
          <t>2024-01-30</t>
        </is>
      </c>
      <c r="E1201" s="4" t="inlineStr">
        <is>
          <t>2024-01</t>
        </is>
      </c>
      <c r="F1201" s="4" t="n">
        <v>7</v>
      </c>
      <c r="G1201" s="4" t="inlineStr">
        <is>
          <t>Paid search</t>
        </is>
      </c>
      <c r="H1201" s="4" t="inlineStr">
        <is>
          <t>Skincare</t>
        </is>
      </c>
      <c r="I1201" s="5" t="n">
        <v>66.95999999999999</v>
      </c>
      <c r="J1201" s="5" t="n">
        <v>4.96</v>
      </c>
      <c r="K1201" s="5" t="n">
        <v>0</v>
      </c>
      <c r="L1201" s="5" t="n">
        <v>62</v>
      </c>
      <c r="M1201" s="5" t="n">
        <v>21.7</v>
      </c>
      <c r="N1201" s="5" t="n">
        <v>7.44</v>
      </c>
      <c r="O1201" s="5" t="n">
        <v>1.86</v>
      </c>
      <c r="P1201" s="5" t="n">
        <v>6.2</v>
      </c>
      <c r="Q1201" s="5" t="n">
        <v>24.8</v>
      </c>
      <c r="R1201" s="6" t="n">
        <v>0</v>
      </c>
      <c r="S1201" s="5">
        <f>I1201-J1201-K1201-L1201</f>
        <v/>
      </c>
      <c r="T1201" s="5">
        <f>L1201-M1201-N1201-O1201-P1201-Q1201</f>
        <v/>
      </c>
    </row>
    <row r="1202">
      <c r="A1202" s="4" t="inlineStr">
        <is>
          <t>O20241030-0496-01</t>
        </is>
      </c>
      <c r="B1202" s="4" t="inlineStr">
        <is>
          <t>C202401-0496</t>
        </is>
      </c>
      <c r="C1202" s="4" t="inlineStr">
        <is>
          <t>2024-10-30</t>
        </is>
      </c>
      <c r="D1202" s="4" t="inlineStr">
        <is>
          <t>2024-01-30</t>
        </is>
      </c>
      <c r="E1202" s="4" t="inlineStr">
        <is>
          <t>2024-01</t>
        </is>
      </c>
      <c r="F1202" s="4" t="n">
        <v>9</v>
      </c>
      <c r="G1202" s="4" t="inlineStr">
        <is>
          <t>Paid search</t>
        </is>
      </c>
      <c r="H1202" s="4" t="inlineStr">
        <is>
          <t>Skincare</t>
        </is>
      </c>
      <c r="I1202" s="5" t="n">
        <v>52.92</v>
      </c>
      <c r="J1202" s="5" t="n">
        <v>3.92</v>
      </c>
      <c r="K1202" s="5" t="n">
        <v>0</v>
      </c>
      <c r="L1202" s="5" t="n">
        <v>49</v>
      </c>
      <c r="M1202" s="5" t="n">
        <v>17.15</v>
      </c>
      <c r="N1202" s="5" t="n">
        <v>5.88</v>
      </c>
      <c r="O1202" s="5" t="n">
        <v>1.47</v>
      </c>
      <c r="P1202" s="5" t="n">
        <v>4.9</v>
      </c>
      <c r="Q1202" s="5" t="n">
        <v>19.6</v>
      </c>
      <c r="R1202" s="6" t="n">
        <v>0</v>
      </c>
      <c r="S1202" s="5">
        <f>I1202-J1202-K1202-L1202</f>
        <v/>
      </c>
      <c r="T1202" s="5">
        <f>L1202-M1202-N1202-O1202-P1202-Q1202</f>
        <v/>
      </c>
    </row>
    <row r="1203">
      <c r="A1203" s="4" t="inlineStr">
        <is>
          <t>O20250830-0496-01</t>
        </is>
      </c>
      <c r="B1203" s="4" t="inlineStr">
        <is>
          <t>C202401-0496</t>
        </is>
      </c>
      <c r="C1203" s="4" t="inlineStr">
        <is>
          <t>2025-08-30</t>
        </is>
      </c>
      <c r="D1203" s="4" t="inlineStr">
        <is>
          <t>2024-01-30</t>
        </is>
      </c>
      <c r="E1203" s="4" t="inlineStr">
        <is>
          <t>2024-01</t>
        </is>
      </c>
      <c r="F1203" s="4" t="n">
        <v>19</v>
      </c>
      <c r="G1203" s="4" t="inlineStr">
        <is>
          <t>Paid search</t>
        </is>
      </c>
      <c r="H1203" s="4" t="inlineStr">
        <is>
          <t>Skincare</t>
        </is>
      </c>
      <c r="I1203" s="5" t="n">
        <v>46.44</v>
      </c>
      <c r="J1203" s="5" t="n">
        <v>3.44</v>
      </c>
      <c r="K1203" s="5" t="n">
        <v>0</v>
      </c>
      <c r="L1203" s="5" t="n">
        <v>43</v>
      </c>
      <c r="M1203" s="5" t="n">
        <v>15.05</v>
      </c>
      <c r="N1203" s="5" t="n">
        <v>5.16</v>
      </c>
      <c r="O1203" s="5" t="n">
        <v>1.29</v>
      </c>
      <c r="P1203" s="5" t="n">
        <v>4.3</v>
      </c>
      <c r="Q1203" s="5" t="n">
        <v>17.2</v>
      </c>
      <c r="R1203" s="6" t="n">
        <v>0</v>
      </c>
      <c r="S1203" s="5">
        <f>I1203-J1203-K1203-L1203</f>
        <v/>
      </c>
      <c r="T1203" s="5">
        <f>L1203-M1203-N1203-O1203-P1203-Q1203</f>
        <v/>
      </c>
    </row>
    <row r="1204">
      <c r="A1204" s="4" t="inlineStr">
        <is>
          <t>O20240104-0497-01</t>
        </is>
      </c>
      <c r="B1204" s="4" t="inlineStr">
        <is>
          <t>C202401-0497</t>
        </is>
      </c>
      <c r="C1204" s="4" t="inlineStr">
        <is>
          <t>2024-01-04</t>
        </is>
      </c>
      <c r="D1204" s="4" t="inlineStr">
        <is>
          <t>2024-01-04</t>
        </is>
      </c>
      <c r="E1204" s="4" t="inlineStr">
        <is>
          <t>2024-01</t>
        </is>
      </c>
      <c r="F1204" s="4" t="n">
        <v>0</v>
      </c>
      <c r="G1204" s="4" t="inlineStr">
        <is>
          <t>Email</t>
        </is>
      </c>
      <c r="H1204" s="4" t="inlineStr">
        <is>
          <t>Supplements</t>
        </is>
      </c>
      <c r="I1204" s="5" t="n">
        <v>114.48</v>
      </c>
      <c r="J1204" s="5" t="n">
        <v>8.48</v>
      </c>
      <c r="K1204" s="5" t="n">
        <v>0</v>
      </c>
      <c r="L1204" s="5" t="n">
        <v>106</v>
      </c>
      <c r="M1204" s="5" t="n">
        <v>37.1</v>
      </c>
      <c r="N1204" s="5" t="n">
        <v>12.72</v>
      </c>
      <c r="O1204" s="5" t="n">
        <v>3.18</v>
      </c>
      <c r="P1204" s="5" t="n">
        <v>10.6</v>
      </c>
      <c r="Q1204" s="5" t="n">
        <v>42.4</v>
      </c>
      <c r="R1204" s="6" t="n">
        <v>1</v>
      </c>
      <c r="S1204" s="5">
        <f>I1204-J1204-K1204-L1204</f>
        <v/>
      </c>
      <c r="T1204" s="5">
        <f>L1204-M1204-N1204-O1204-P1204-Q1204</f>
        <v/>
      </c>
    </row>
    <row r="1205">
      <c r="A1205" s="4" t="inlineStr">
        <is>
          <t>O20240109-0498-01</t>
        </is>
      </c>
      <c r="B1205" s="4" t="inlineStr">
        <is>
          <t>C202401-0498</t>
        </is>
      </c>
      <c r="C1205" s="4" t="inlineStr">
        <is>
          <t>2024-01-09</t>
        </is>
      </c>
      <c r="D1205" s="4" t="inlineStr">
        <is>
          <t>2024-01-09</t>
        </is>
      </c>
      <c r="E1205" s="4" t="inlineStr">
        <is>
          <t>2024-01</t>
        </is>
      </c>
      <c r="F1205" s="4" t="n">
        <v>0</v>
      </c>
      <c r="G1205" s="4" t="inlineStr">
        <is>
          <t>Email</t>
        </is>
      </c>
      <c r="H1205" s="4" t="inlineStr">
        <is>
          <t>Supplements</t>
        </is>
      </c>
      <c r="I1205" s="5" t="n">
        <v>95.04000000000001</v>
      </c>
      <c r="J1205" s="5" t="n">
        <v>7.04</v>
      </c>
      <c r="K1205" s="5" t="n">
        <v>0</v>
      </c>
      <c r="L1205" s="5" t="n">
        <v>88</v>
      </c>
      <c r="M1205" s="5" t="n">
        <v>30.8</v>
      </c>
      <c r="N1205" s="5" t="n">
        <v>10.56</v>
      </c>
      <c r="O1205" s="5" t="n">
        <v>2.64</v>
      </c>
      <c r="P1205" s="5" t="n">
        <v>8.800000000000001</v>
      </c>
      <c r="Q1205" s="5" t="n">
        <v>35.2</v>
      </c>
      <c r="R1205" s="6" t="n">
        <v>1</v>
      </c>
      <c r="S1205" s="5">
        <f>I1205-J1205-K1205-L1205</f>
        <v/>
      </c>
      <c r="T1205" s="5">
        <f>L1205-M1205-N1205-O1205-P1205-Q1205</f>
        <v/>
      </c>
    </row>
    <row r="1206">
      <c r="A1206" s="4" t="inlineStr">
        <is>
          <t>O20240114-0499-01</t>
        </is>
      </c>
      <c r="B1206" s="4" t="inlineStr">
        <is>
          <t>C202401-0499</t>
        </is>
      </c>
      <c r="C1206" s="4" t="inlineStr">
        <is>
          <t>2024-01-14</t>
        </is>
      </c>
      <c r="D1206" s="4" t="inlineStr">
        <is>
          <t>2024-01-14</t>
        </is>
      </c>
      <c r="E1206" s="4" t="inlineStr">
        <is>
          <t>2024-01</t>
        </is>
      </c>
      <c r="F1206" s="4" t="n">
        <v>0</v>
      </c>
      <c r="G1206" s="4" t="inlineStr">
        <is>
          <t>Affiliate</t>
        </is>
      </c>
      <c r="H1206" s="4" t="inlineStr">
        <is>
          <t>Supplements</t>
        </is>
      </c>
      <c r="I1206" s="5" t="n">
        <v>92.66</v>
      </c>
      <c r="J1206" s="5" t="n">
        <v>6.56</v>
      </c>
      <c r="K1206" s="5" t="n">
        <v>4.1</v>
      </c>
      <c r="L1206" s="5" t="n">
        <v>82</v>
      </c>
      <c r="M1206" s="5" t="n">
        <v>28.7</v>
      </c>
      <c r="N1206" s="5" t="n">
        <v>9.84</v>
      </c>
      <c r="O1206" s="5" t="n">
        <v>2.46</v>
      </c>
      <c r="P1206" s="5" t="n">
        <v>8.199999999999999</v>
      </c>
      <c r="Q1206" s="5" t="n">
        <v>32.8</v>
      </c>
      <c r="R1206" s="6" t="n">
        <v>1</v>
      </c>
      <c r="S1206" s="5">
        <f>I1206-J1206-K1206-L1206</f>
        <v/>
      </c>
      <c r="T1206" s="5">
        <f>L1206-M1206-N1206-O1206-P1206-Q1206</f>
        <v/>
      </c>
    </row>
    <row r="1207">
      <c r="A1207" s="4" t="inlineStr">
        <is>
          <t>O20240119-0500-01</t>
        </is>
      </c>
      <c r="B1207" s="4" t="inlineStr">
        <is>
          <t>C202401-0500</t>
        </is>
      </c>
      <c r="C1207" s="4" t="inlineStr">
        <is>
          <t>2024-01-19</t>
        </is>
      </c>
      <c r="D1207" s="4" t="inlineStr">
        <is>
          <t>2024-01-19</t>
        </is>
      </c>
      <c r="E1207" s="4" t="inlineStr">
        <is>
          <t>2024-01</t>
        </is>
      </c>
      <c r="F1207" s="4" t="n">
        <v>0</v>
      </c>
      <c r="G1207" s="4" t="inlineStr">
        <is>
          <t>Email</t>
        </is>
      </c>
      <c r="H1207" s="4" t="inlineStr">
        <is>
          <t>Supplements</t>
        </is>
      </c>
      <c r="I1207" s="5" t="n">
        <v>92.88</v>
      </c>
      <c r="J1207" s="5" t="n">
        <v>6.88</v>
      </c>
      <c r="K1207" s="5" t="n">
        <v>0</v>
      </c>
      <c r="L1207" s="5" t="n">
        <v>86</v>
      </c>
      <c r="M1207" s="5" t="n">
        <v>30.1</v>
      </c>
      <c r="N1207" s="5" t="n">
        <v>10.32</v>
      </c>
      <c r="O1207" s="5" t="n">
        <v>2.58</v>
      </c>
      <c r="P1207" s="5" t="n">
        <v>8.6</v>
      </c>
      <c r="Q1207" s="5" t="n">
        <v>34.4</v>
      </c>
      <c r="R1207" s="6" t="n">
        <v>1</v>
      </c>
      <c r="S1207" s="5">
        <f>I1207-J1207-K1207-L1207</f>
        <v/>
      </c>
      <c r="T1207" s="5">
        <f>L1207-M1207-N1207-O1207-P1207-Q1207</f>
        <v/>
      </c>
    </row>
    <row r="1208">
      <c r="A1208" s="4" t="inlineStr">
        <is>
          <t>O20240219-0500-01</t>
        </is>
      </c>
      <c r="B1208" s="4" t="inlineStr">
        <is>
          <t>C202401-0500</t>
        </is>
      </c>
      <c r="C1208" s="4" t="inlineStr">
        <is>
          <t>2024-02-19</t>
        </is>
      </c>
      <c r="D1208" s="4" t="inlineStr">
        <is>
          <t>2024-01-19</t>
        </is>
      </c>
      <c r="E1208" s="4" t="inlineStr">
        <is>
          <t>2024-01</t>
        </is>
      </c>
      <c r="F1208" s="4" t="n">
        <v>1</v>
      </c>
      <c r="G1208" s="4" t="inlineStr">
        <is>
          <t>Email</t>
        </is>
      </c>
      <c r="H1208" s="4" t="inlineStr">
        <is>
          <t>Supplements</t>
        </is>
      </c>
      <c r="I1208" s="5" t="n">
        <v>74.52</v>
      </c>
      <c r="J1208" s="5" t="n">
        <v>5.52</v>
      </c>
      <c r="K1208" s="5" t="n">
        <v>0</v>
      </c>
      <c r="L1208" s="5" t="n">
        <v>69</v>
      </c>
      <c r="M1208" s="5" t="n">
        <v>24.15</v>
      </c>
      <c r="N1208" s="5" t="n">
        <v>8.279999999999999</v>
      </c>
      <c r="O1208" s="5" t="n">
        <v>2.07</v>
      </c>
      <c r="P1208" s="5" t="n">
        <v>6.9</v>
      </c>
      <c r="Q1208" s="5" t="n">
        <v>27.6</v>
      </c>
      <c r="R1208" s="6" t="n">
        <v>0</v>
      </c>
      <c r="S1208" s="5">
        <f>I1208-J1208-K1208-L1208</f>
        <v/>
      </c>
      <c r="T1208" s="5">
        <f>L1208-M1208-N1208-O1208-P1208-Q1208</f>
        <v/>
      </c>
    </row>
    <row r="1209">
      <c r="A1209" s="4" t="inlineStr">
        <is>
          <t>O20240319-0500-01</t>
        </is>
      </c>
      <c r="B1209" s="4" t="inlineStr">
        <is>
          <t>C202401-0500</t>
        </is>
      </c>
      <c r="C1209" s="4" t="inlineStr">
        <is>
          <t>2024-03-19</t>
        </is>
      </c>
      <c r="D1209" s="4" t="inlineStr">
        <is>
          <t>2024-01-19</t>
        </is>
      </c>
      <c r="E1209" s="4" t="inlineStr">
        <is>
          <t>2024-01</t>
        </is>
      </c>
      <c r="F1209" s="4" t="n">
        <v>2</v>
      </c>
      <c r="G1209" s="4" t="inlineStr">
        <is>
          <t>Email</t>
        </is>
      </c>
      <c r="H1209" s="4" t="inlineStr">
        <is>
          <t>Supplements</t>
        </is>
      </c>
      <c r="I1209" s="5" t="n">
        <v>61.56</v>
      </c>
      <c r="J1209" s="5" t="n">
        <v>4.56</v>
      </c>
      <c r="K1209" s="5" t="n">
        <v>0</v>
      </c>
      <c r="L1209" s="5" t="n">
        <v>57</v>
      </c>
      <c r="M1209" s="5" t="n">
        <v>19.95</v>
      </c>
      <c r="N1209" s="5" t="n">
        <v>6.84</v>
      </c>
      <c r="O1209" s="5" t="n">
        <v>1.71</v>
      </c>
      <c r="P1209" s="5" t="n">
        <v>5.7</v>
      </c>
      <c r="Q1209" s="5" t="n">
        <v>22.8</v>
      </c>
      <c r="R1209" s="6" t="n">
        <v>0</v>
      </c>
      <c r="S1209" s="5">
        <f>I1209-J1209-K1209-L1209</f>
        <v/>
      </c>
      <c r="T1209" s="5">
        <f>L1209-M1209-N1209-O1209-P1209-Q1209</f>
        <v/>
      </c>
    </row>
    <row r="1210">
      <c r="A1210" s="4" t="inlineStr">
        <is>
          <t>O20240519-0500-01</t>
        </is>
      </c>
      <c r="B1210" s="4" t="inlineStr">
        <is>
          <t>C202401-0500</t>
        </is>
      </c>
      <c r="C1210" s="4" t="inlineStr">
        <is>
          <t>2024-05-19</t>
        </is>
      </c>
      <c r="D1210" s="4" t="inlineStr">
        <is>
          <t>2024-01-19</t>
        </is>
      </c>
      <c r="E1210" s="4" t="inlineStr">
        <is>
          <t>2024-01</t>
        </is>
      </c>
      <c r="F1210" s="4" t="n">
        <v>4</v>
      </c>
      <c r="G1210" s="4" t="inlineStr">
        <is>
          <t>Email</t>
        </is>
      </c>
      <c r="H1210" s="4" t="inlineStr">
        <is>
          <t>Supplements</t>
        </is>
      </c>
      <c r="I1210" s="5" t="n">
        <v>56.16</v>
      </c>
      <c r="J1210" s="5" t="n">
        <v>4.16</v>
      </c>
      <c r="K1210" s="5" t="n">
        <v>0</v>
      </c>
      <c r="L1210" s="5" t="n">
        <v>52</v>
      </c>
      <c r="M1210" s="5" t="n">
        <v>18.2</v>
      </c>
      <c r="N1210" s="5" t="n">
        <v>6.24</v>
      </c>
      <c r="O1210" s="5" t="n">
        <v>1.56</v>
      </c>
      <c r="P1210" s="5" t="n">
        <v>5.2</v>
      </c>
      <c r="Q1210" s="5" t="n">
        <v>20.8</v>
      </c>
      <c r="R1210" s="6" t="n">
        <v>0</v>
      </c>
      <c r="S1210" s="5">
        <f>I1210-J1210-K1210-L1210</f>
        <v/>
      </c>
      <c r="T1210" s="5">
        <f>L1210-M1210-N1210-O1210-P1210-Q1210</f>
        <v/>
      </c>
    </row>
    <row r="1211">
      <c r="A1211" s="4" t="inlineStr">
        <is>
          <t>O20240124-0501-01</t>
        </is>
      </c>
      <c r="B1211" s="4" t="inlineStr">
        <is>
          <t>C202401-0501</t>
        </is>
      </c>
      <c r="C1211" s="4" t="inlineStr">
        <is>
          <t>2024-01-24</t>
        </is>
      </c>
      <c r="D1211" s="4" t="inlineStr">
        <is>
          <t>2024-01-24</t>
        </is>
      </c>
      <c r="E1211" s="4" t="inlineStr">
        <is>
          <t>2024-01</t>
        </is>
      </c>
      <c r="F1211" s="4" t="n">
        <v>0</v>
      </c>
      <c r="G1211" s="4" t="inlineStr">
        <is>
          <t>Affiliate</t>
        </is>
      </c>
      <c r="H1211" s="4" t="inlineStr">
        <is>
          <t>Supplements</t>
        </is>
      </c>
      <c r="I1211" s="5" t="n">
        <v>96.12</v>
      </c>
      <c r="J1211" s="5" t="n">
        <v>7.12</v>
      </c>
      <c r="K1211" s="5" t="n">
        <v>0</v>
      </c>
      <c r="L1211" s="5" t="n">
        <v>89</v>
      </c>
      <c r="M1211" s="5" t="n">
        <v>31.15</v>
      </c>
      <c r="N1211" s="5" t="n">
        <v>10.68</v>
      </c>
      <c r="O1211" s="5" t="n">
        <v>2.67</v>
      </c>
      <c r="P1211" s="5" t="n">
        <v>8.9</v>
      </c>
      <c r="Q1211" s="5" t="n">
        <v>35.6</v>
      </c>
      <c r="R1211" s="6" t="n">
        <v>1</v>
      </c>
      <c r="S1211" s="5">
        <f>I1211-J1211-K1211-L1211</f>
        <v/>
      </c>
      <c r="T1211" s="5">
        <f>L1211-M1211-N1211-O1211-P1211-Q1211</f>
        <v/>
      </c>
    </row>
    <row r="1212">
      <c r="A1212" s="4" t="inlineStr">
        <is>
          <t>O20240129-0502-01</t>
        </is>
      </c>
      <c r="B1212" s="4" t="inlineStr">
        <is>
          <t>C202401-0502</t>
        </is>
      </c>
      <c r="C1212" s="4" t="inlineStr">
        <is>
          <t>2024-01-29</t>
        </is>
      </c>
      <c r="D1212" s="4" t="inlineStr">
        <is>
          <t>2024-01-29</t>
        </is>
      </c>
      <c r="E1212" s="4" t="inlineStr">
        <is>
          <t>2024-01</t>
        </is>
      </c>
      <c r="F1212" s="4" t="n">
        <v>0</v>
      </c>
      <c r="G1212" s="4" t="inlineStr">
        <is>
          <t>Paid search</t>
        </is>
      </c>
      <c r="H1212" s="4" t="inlineStr">
        <is>
          <t>Accessories</t>
        </is>
      </c>
      <c r="I1212" s="5" t="n">
        <v>130.68</v>
      </c>
      <c r="J1212" s="5" t="n">
        <v>9.68</v>
      </c>
      <c r="K1212" s="5" t="n">
        <v>0</v>
      </c>
      <c r="L1212" s="5" t="n">
        <v>121</v>
      </c>
      <c r="M1212" s="5" t="n">
        <v>42.35</v>
      </c>
      <c r="N1212" s="5" t="n">
        <v>14.52</v>
      </c>
      <c r="O1212" s="5" t="n">
        <v>3.63</v>
      </c>
      <c r="P1212" s="5" t="n">
        <v>12.1</v>
      </c>
      <c r="Q1212" s="5" t="n">
        <v>48.4</v>
      </c>
      <c r="R1212" s="6" t="n">
        <v>1</v>
      </c>
      <c r="S1212" s="5">
        <f>I1212-J1212-K1212-L1212</f>
        <v/>
      </c>
      <c r="T1212" s="5">
        <f>L1212-M1212-N1212-O1212-P1212-Q1212</f>
        <v/>
      </c>
    </row>
    <row r="1213">
      <c r="A1213" s="4" t="inlineStr">
        <is>
          <t>O20240131-0502-02</t>
        </is>
      </c>
      <c r="B1213" s="4" t="inlineStr">
        <is>
          <t>C202401-0502</t>
        </is>
      </c>
      <c r="C1213" s="4" t="inlineStr">
        <is>
          <t>2024-01-31</t>
        </is>
      </c>
      <c r="D1213" s="4" t="inlineStr">
        <is>
          <t>2024-01-29</t>
        </is>
      </c>
      <c r="E1213" s="4" t="inlineStr">
        <is>
          <t>2024-01</t>
        </is>
      </c>
      <c r="F1213" s="4" t="n">
        <v>0</v>
      </c>
      <c r="G1213" s="4" t="inlineStr">
        <is>
          <t>Paid search</t>
        </is>
      </c>
      <c r="H1213" s="4" t="inlineStr">
        <is>
          <t>Accessories</t>
        </is>
      </c>
      <c r="I1213" s="5" t="n">
        <v>56.16</v>
      </c>
      <c r="J1213" s="5" t="n">
        <v>4.16</v>
      </c>
      <c r="K1213" s="5" t="n">
        <v>0</v>
      </c>
      <c r="L1213" s="5" t="n">
        <v>52</v>
      </c>
      <c r="M1213" s="5" t="n">
        <v>18.2</v>
      </c>
      <c r="N1213" s="5" t="n">
        <v>6.24</v>
      </c>
      <c r="O1213" s="5" t="n">
        <v>1.56</v>
      </c>
      <c r="P1213" s="5" t="n">
        <v>5.2</v>
      </c>
      <c r="Q1213" s="5" t="n">
        <v>20.8</v>
      </c>
      <c r="R1213" s="6" t="n">
        <v>0</v>
      </c>
      <c r="S1213" s="5">
        <f>I1213-J1213-K1213-L1213</f>
        <v/>
      </c>
      <c r="T1213" s="5">
        <f>L1213-M1213-N1213-O1213-P1213-Q1213</f>
        <v/>
      </c>
    </row>
    <row r="1214">
      <c r="A1214" s="4" t="inlineStr">
        <is>
          <t>O20240229-0502-01</t>
        </is>
      </c>
      <c r="B1214" s="4" t="inlineStr">
        <is>
          <t>C202401-0502</t>
        </is>
      </c>
      <c r="C1214" s="4" t="inlineStr">
        <is>
          <t>2024-02-29</t>
        </is>
      </c>
      <c r="D1214" s="4" t="inlineStr">
        <is>
          <t>2024-01-29</t>
        </is>
      </c>
      <c r="E1214" s="4" t="inlineStr">
        <is>
          <t>2024-01</t>
        </is>
      </c>
      <c r="F1214" s="4" t="n">
        <v>1</v>
      </c>
      <c r="G1214" s="4" t="inlineStr">
        <is>
          <t>Paid search</t>
        </is>
      </c>
      <c r="H1214" s="4" t="inlineStr">
        <is>
          <t>Accessories</t>
        </is>
      </c>
      <c r="I1214" s="5" t="n">
        <v>129.6</v>
      </c>
      <c r="J1214" s="5" t="n">
        <v>9.6</v>
      </c>
      <c r="K1214" s="5" t="n">
        <v>0</v>
      </c>
      <c r="L1214" s="5" t="n">
        <v>120</v>
      </c>
      <c r="M1214" s="5" t="n">
        <v>42</v>
      </c>
      <c r="N1214" s="5" t="n">
        <v>14.4</v>
      </c>
      <c r="O1214" s="5" t="n">
        <v>3.6</v>
      </c>
      <c r="P1214" s="5" t="n">
        <v>12</v>
      </c>
      <c r="Q1214" s="5" t="n">
        <v>48</v>
      </c>
      <c r="R1214" s="6" t="n">
        <v>0</v>
      </c>
      <c r="S1214" s="5">
        <f>I1214-J1214-K1214-L1214</f>
        <v/>
      </c>
      <c r="T1214" s="5">
        <f>L1214-M1214-N1214-O1214-P1214-Q1214</f>
        <v/>
      </c>
    </row>
    <row r="1215">
      <c r="A1215" s="4" t="inlineStr">
        <is>
          <t>O20240329-0502-01</t>
        </is>
      </c>
      <c r="B1215" s="4" t="inlineStr">
        <is>
          <t>C202401-0502</t>
        </is>
      </c>
      <c r="C1215" s="4" t="inlineStr">
        <is>
          <t>2024-03-29</t>
        </is>
      </c>
      <c r="D1215" s="4" t="inlineStr">
        <is>
          <t>2024-01-29</t>
        </is>
      </c>
      <c r="E1215" s="4" t="inlineStr">
        <is>
          <t>2024-01</t>
        </is>
      </c>
      <c r="F1215" s="4" t="n">
        <v>2</v>
      </c>
      <c r="G1215" s="4" t="inlineStr">
        <is>
          <t>Paid search</t>
        </is>
      </c>
      <c r="H1215" s="4" t="inlineStr">
        <is>
          <t>Accessories</t>
        </is>
      </c>
      <c r="I1215" s="5" t="n">
        <v>145.8</v>
      </c>
      <c r="J1215" s="5" t="n">
        <v>10.8</v>
      </c>
      <c r="K1215" s="5" t="n">
        <v>0</v>
      </c>
      <c r="L1215" s="5" t="n">
        <v>135</v>
      </c>
      <c r="M1215" s="5" t="n">
        <v>47.25</v>
      </c>
      <c r="N1215" s="5" t="n">
        <v>16.2</v>
      </c>
      <c r="O1215" s="5" t="n">
        <v>4.05</v>
      </c>
      <c r="P1215" s="5" t="n">
        <v>13.5</v>
      </c>
      <c r="Q1215" s="5" t="n">
        <v>54</v>
      </c>
      <c r="R1215" s="6" t="n">
        <v>0</v>
      </c>
      <c r="S1215" s="5">
        <f>I1215-J1215-K1215-L1215</f>
        <v/>
      </c>
      <c r="T1215" s="5">
        <f>L1215-M1215-N1215-O1215-P1215-Q1215</f>
        <v/>
      </c>
    </row>
    <row r="1216">
      <c r="A1216" s="4" t="inlineStr">
        <is>
          <t>O20240331-0502-02</t>
        </is>
      </c>
      <c r="B1216" s="4" t="inlineStr">
        <is>
          <t>C202401-0502</t>
        </is>
      </c>
      <c r="C1216" s="4" t="inlineStr">
        <is>
          <t>2024-03-31</t>
        </is>
      </c>
      <c r="D1216" s="4" t="inlineStr">
        <is>
          <t>2024-01-29</t>
        </is>
      </c>
      <c r="E1216" s="4" t="inlineStr">
        <is>
          <t>2024-01</t>
        </is>
      </c>
      <c r="F1216" s="4" t="n">
        <v>2</v>
      </c>
      <c r="G1216" s="4" t="inlineStr">
        <is>
          <t>Paid search</t>
        </is>
      </c>
      <c r="H1216" s="4" t="inlineStr">
        <is>
          <t>Accessories</t>
        </is>
      </c>
      <c r="I1216" s="5" t="n">
        <v>73.44</v>
      </c>
      <c r="J1216" s="5" t="n">
        <v>5.44</v>
      </c>
      <c r="K1216" s="5" t="n">
        <v>0</v>
      </c>
      <c r="L1216" s="5" t="n">
        <v>68</v>
      </c>
      <c r="M1216" s="5" t="n">
        <v>23.8</v>
      </c>
      <c r="N1216" s="5" t="n">
        <v>8.16</v>
      </c>
      <c r="O1216" s="5" t="n">
        <v>2.04</v>
      </c>
      <c r="P1216" s="5" t="n">
        <v>6.8</v>
      </c>
      <c r="Q1216" s="5" t="n">
        <v>27.2</v>
      </c>
      <c r="R1216" s="6" t="n">
        <v>0</v>
      </c>
      <c r="S1216" s="5">
        <f>I1216-J1216-K1216-L1216</f>
        <v/>
      </c>
      <c r="T1216" s="5">
        <f>L1216-M1216-N1216-O1216-P1216-Q1216</f>
        <v/>
      </c>
    </row>
    <row r="1217">
      <c r="A1217" s="4" t="inlineStr">
        <is>
          <t>O20240429-0502-01</t>
        </is>
      </c>
      <c r="B1217" s="4" t="inlineStr">
        <is>
          <t>C202401-0502</t>
        </is>
      </c>
      <c r="C1217" s="4" t="inlineStr">
        <is>
          <t>2024-04-29</t>
        </is>
      </c>
      <c r="D1217" s="4" t="inlineStr">
        <is>
          <t>2024-01-29</t>
        </is>
      </c>
      <c r="E1217" s="4" t="inlineStr">
        <is>
          <t>2024-01</t>
        </is>
      </c>
      <c r="F1217" s="4" t="n">
        <v>3</v>
      </c>
      <c r="G1217" s="4" t="inlineStr">
        <is>
          <t>Paid search</t>
        </is>
      </c>
      <c r="H1217" s="4" t="inlineStr">
        <is>
          <t>Accessories</t>
        </is>
      </c>
      <c r="I1217" s="5" t="n">
        <v>130.68</v>
      </c>
      <c r="J1217" s="5" t="n">
        <v>9.68</v>
      </c>
      <c r="K1217" s="5" t="n">
        <v>0</v>
      </c>
      <c r="L1217" s="5" t="n">
        <v>121</v>
      </c>
      <c r="M1217" s="5" t="n">
        <v>42.35</v>
      </c>
      <c r="N1217" s="5" t="n">
        <v>14.52</v>
      </c>
      <c r="O1217" s="5" t="n">
        <v>3.63</v>
      </c>
      <c r="P1217" s="5" t="n">
        <v>12.1</v>
      </c>
      <c r="Q1217" s="5" t="n">
        <v>48.4</v>
      </c>
      <c r="R1217" s="6" t="n">
        <v>0</v>
      </c>
      <c r="S1217" s="5">
        <f>I1217-J1217-K1217-L1217</f>
        <v/>
      </c>
      <c r="T1217" s="5">
        <f>L1217-M1217-N1217-O1217-P1217-Q1217</f>
        <v/>
      </c>
    </row>
    <row r="1218">
      <c r="A1218" s="4" t="inlineStr">
        <is>
          <t>O20240529-0502-01</t>
        </is>
      </c>
      <c r="B1218" s="4" t="inlineStr">
        <is>
          <t>C202401-0502</t>
        </is>
      </c>
      <c r="C1218" s="4" t="inlineStr">
        <is>
          <t>2024-05-29</t>
        </is>
      </c>
      <c r="D1218" s="4" t="inlineStr">
        <is>
          <t>2024-01-29</t>
        </is>
      </c>
      <c r="E1218" s="4" t="inlineStr">
        <is>
          <t>2024-01</t>
        </is>
      </c>
      <c r="F1218" s="4" t="n">
        <v>4</v>
      </c>
      <c r="G1218" s="4" t="inlineStr">
        <is>
          <t>Paid search</t>
        </is>
      </c>
      <c r="H1218" s="4" t="inlineStr">
        <is>
          <t>Accessories</t>
        </is>
      </c>
      <c r="I1218" s="5" t="n">
        <v>129.6</v>
      </c>
      <c r="J1218" s="5" t="n">
        <v>9.6</v>
      </c>
      <c r="K1218" s="5" t="n">
        <v>0</v>
      </c>
      <c r="L1218" s="5" t="n">
        <v>120</v>
      </c>
      <c r="M1218" s="5" t="n">
        <v>42</v>
      </c>
      <c r="N1218" s="5" t="n">
        <v>14.4</v>
      </c>
      <c r="O1218" s="5" t="n">
        <v>3.6</v>
      </c>
      <c r="P1218" s="5" t="n">
        <v>12</v>
      </c>
      <c r="Q1218" s="5" t="n">
        <v>48</v>
      </c>
      <c r="R1218" s="6" t="n">
        <v>0</v>
      </c>
      <c r="S1218" s="5">
        <f>I1218-J1218-K1218-L1218</f>
        <v/>
      </c>
      <c r="T1218" s="5">
        <f>L1218-M1218-N1218-O1218-P1218-Q1218</f>
        <v/>
      </c>
    </row>
    <row r="1219">
      <c r="A1219" s="4" t="inlineStr">
        <is>
          <t>O20240629-0502-01</t>
        </is>
      </c>
      <c r="B1219" s="4" t="inlineStr">
        <is>
          <t>C202401-0502</t>
        </is>
      </c>
      <c r="C1219" s="4" t="inlineStr">
        <is>
          <t>2024-06-29</t>
        </is>
      </c>
      <c r="D1219" s="4" t="inlineStr">
        <is>
          <t>2024-01-29</t>
        </is>
      </c>
      <c r="E1219" s="4" t="inlineStr">
        <is>
          <t>2024-01</t>
        </is>
      </c>
      <c r="F1219" s="4" t="n">
        <v>5</v>
      </c>
      <c r="G1219" s="4" t="inlineStr">
        <is>
          <t>Paid search</t>
        </is>
      </c>
      <c r="H1219" s="4" t="inlineStr">
        <is>
          <t>Accessories</t>
        </is>
      </c>
      <c r="I1219" s="5" t="n">
        <v>120.96</v>
      </c>
      <c r="J1219" s="5" t="n">
        <v>8.960000000000001</v>
      </c>
      <c r="K1219" s="5" t="n">
        <v>0</v>
      </c>
      <c r="L1219" s="5" t="n">
        <v>112</v>
      </c>
      <c r="M1219" s="5" t="n">
        <v>39.2</v>
      </c>
      <c r="N1219" s="5" t="n">
        <v>13.44</v>
      </c>
      <c r="O1219" s="5" t="n">
        <v>3.36</v>
      </c>
      <c r="P1219" s="5" t="n">
        <v>11.2</v>
      </c>
      <c r="Q1219" s="5" t="n">
        <v>44.8</v>
      </c>
      <c r="R1219" s="6" t="n">
        <v>0</v>
      </c>
      <c r="S1219" s="5">
        <f>I1219-J1219-K1219-L1219</f>
        <v/>
      </c>
      <c r="T1219" s="5">
        <f>L1219-M1219-N1219-O1219-P1219-Q1219</f>
        <v/>
      </c>
    </row>
    <row r="1220">
      <c r="A1220" s="4" t="inlineStr">
        <is>
          <t>O20240729-0502-01</t>
        </is>
      </c>
      <c r="B1220" s="4" t="inlineStr">
        <is>
          <t>C202401-0502</t>
        </is>
      </c>
      <c r="C1220" s="4" t="inlineStr">
        <is>
          <t>2024-07-29</t>
        </is>
      </c>
      <c r="D1220" s="4" t="inlineStr">
        <is>
          <t>2024-01-29</t>
        </is>
      </c>
      <c r="E1220" s="4" t="inlineStr">
        <is>
          <t>2024-01</t>
        </is>
      </c>
      <c r="F1220" s="4" t="n">
        <v>6</v>
      </c>
      <c r="G1220" s="4" t="inlineStr">
        <is>
          <t>Paid search</t>
        </is>
      </c>
      <c r="H1220" s="4" t="inlineStr">
        <is>
          <t>Accessories</t>
        </is>
      </c>
      <c r="I1220" s="5" t="n">
        <v>109.08</v>
      </c>
      <c r="J1220" s="5" t="n">
        <v>8.08</v>
      </c>
      <c r="K1220" s="5" t="n">
        <v>0</v>
      </c>
      <c r="L1220" s="5" t="n">
        <v>101</v>
      </c>
      <c r="M1220" s="5" t="n">
        <v>35.35</v>
      </c>
      <c r="N1220" s="5" t="n">
        <v>12.12</v>
      </c>
      <c r="O1220" s="5" t="n">
        <v>3.03</v>
      </c>
      <c r="P1220" s="5" t="n">
        <v>10.1</v>
      </c>
      <c r="Q1220" s="5" t="n">
        <v>40.4</v>
      </c>
      <c r="R1220" s="6" t="n">
        <v>0</v>
      </c>
      <c r="S1220" s="5">
        <f>I1220-J1220-K1220-L1220</f>
        <v/>
      </c>
      <c r="T1220" s="5">
        <f>L1220-M1220-N1220-O1220-P1220-Q1220</f>
        <v/>
      </c>
    </row>
    <row r="1221">
      <c r="A1221" s="4" t="inlineStr">
        <is>
          <t>O20240829-0502-01</t>
        </is>
      </c>
      <c r="B1221" s="4" t="inlineStr">
        <is>
          <t>C202401-0502</t>
        </is>
      </c>
      <c r="C1221" s="4" t="inlineStr">
        <is>
          <t>2024-08-29</t>
        </is>
      </c>
      <c r="D1221" s="4" t="inlineStr">
        <is>
          <t>2024-01-29</t>
        </is>
      </c>
      <c r="E1221" s="4" t="inlineStr">
        <is>
          <t>2024-01</t>
        </is>
      </c>
      <c r="F1221" s="4" t="n">
        <v>7</v>
      </c>
      <c r="G1221" s="4" t="inlineStr">
        <is>
          <t>Paid search</t>
        </is>
      </c>
      <c r="H1221" s="4" t="inlineStr">
        <is>
          <t>Accessories</t>
        </is>
      </c>
      <c r="I1221" s="5" t="n">
        <v>95.04000000000001</v>
      </c>
      <c r="J1221" s="5" t="n">
        <v>7.04</v>
      </c>
      <c r="K1221" s="5" t="n">
        <v>0</v>
      </c>
      <c r="L1221" s="5" t="n">
        <v>88</v>
      </c>
      <c r="M1221" s="5" t="n">
        <v>30.8</v>
      </c>
      <c r="N1221" s="5" t="n">
        <v>10.56</v>
      </c>
      <c r="O1221" s="5" t="n">
        <v>2.64</v>
      </c>
      <c r="P1221" s="5" t="n">
        <v>8.800000000000001</v>
      </c>
      <c r="Q1221" s="5" t="n">
        <v>35.2</v>
      </c>
      <c r="R1221" s="6" t="n">
        <v>0</v>
      </c>
      <c r="S1221" s="5">
        <f>I1221-J1221-K1221-L1221</f>
        <v/>
      </c>
      <c r="T1221" s="5">
        <f>L1221-M1221-N1221-O1221-P1221-Q1221</f>
        <v/>
      </c>
    </row>
    <row r="1222">
      <c r="A1222" s="4" t="inlineStr">
        <is>
          <t>O20241029-0502-01</t>
        </is>
      </c>
      <c r="B1222" s="4" t="inlineStr">
        <is>
          <t>C202401-0502</t>
        </is>
      </c>
      <c r="C1222" s="4" t="inlineStr">
        <is>
          <t>2024-10-29</t>
        </is>
      </c>
      <c r="D1222" s="4" t="inlineStr">
        <is>
          <t>2024-01-29</t>
        </is>
      </c>
      <c r="E1222" s="4" t="inlineStr">
        <is>
          <t>2024-01</t>
        </is>
      </c>
      <c r="F1222" s="4" t="n">
        <v>9</v>
      </c>
      <c r="G1222" s="4" t="inlineStr">
        <is>
          <t>Paid search</t>
        </is>
      </c>
      <c r="H1222" s="4" t="inlineStr">
        <is>
          <t>Accessories</t>
        </is>
      </c>
      <c r="I1222" s="5" t="n">
        <v>92.88</v>
      </c>
      <c r="J1222" s="5" t="n">
        <v>6.88</v>
      </c>
      <c r="K1222" s="5" t="n">
        <v>0</v>
      </c>
      <c r="L1222" s="5" t="n">
        <v>86</v>
      </c>
      <c r="M1222" s="5" t="n">
        <v>30.1</v>
      </c>
      <c r="N1222" s="5" t="n">
        <v>10.32</v>
      </c>
      <c r="O1222" s="5" t="n">
        <v>2.58</v>
      </c>
      <c r="P1222" s="5" t="n">
        <v>8.6</v>
      </c>
      <c r="Q1222" s="5" t="n">
        <v>34.4</v>
      </c>
      <c r="R1222" s="6" t="n">
        <v>0</v>
      </c>
      <c r="S1222" s="5">
        <f>I1222-J1222-K1222-L1222</f>
        <v/>
      </c>
      <c r="T1222" s="5">
        <f>L1222-M1222-N1222-O1222-P1222-Q1222</f>
        <v/>
      </c>
    </row>
    <row r="1223">
      <c r="A1223" s="4" t="inlineStr">
        <is>
          <t>O20241129-0502-01</t>
        </is>
      </c>
      <c r="B1223" s="4" t="inlineStr">
        <is>
          <t>C202401-0502</t>
        </is>
      </c>
      <c r="C1223" s="4" t="inlineStr">
        <is>
          <t>2024-11-29</t>
        </is>
      </c>
      <c r="D1223" s="4" t="inlineStr">
        <is>
          <t>2024-01-29</t>
        </is>
      </c>
      <c r="E1223" s="4" t="inlineStr">
        <is>
          <t>2024-01</t>
        </is>
      </c>
      <c r="F1223" s="4" t="n">
        <v>10</v>
      </c>
      <c r="G1223" s="4" t="inlineStr">
        <is>
          <t>Paid search</t>
        </is>
      </c>
      <c r="H1223" s="4" t="inlineStr">
        <is>
          <t>Accessories</t>
        </is>
      </c>
      <c r="I1223" s="5" t="n">
        <v>92.88</v>
      </c>
      <c r="J1223" s="5" t="n">
        <v>6.88</v>
      </c>
      <c r="K1223" s="5" t="n">
        <v>0</v>
      </c>
      <c r="L1223" s="5" t="n">
        <v>86</v>
      </c>
      <c r="M1223" s="5" t="n">
        <v>30.1</v>
      </c>
      <c r="N1223" s="5" t="n">
        <v>10.32</v>
      </c>
      <c r="O1223" s="5" t="n">
        <v>2.58</v>
      </c>
      <c r="P1223" s="5" t="n">
        <v>8.6</v>
      </c>
      <c r="Q1223" s="5" t="n">
        <v>34.4</v>
      </c>
      <c r="R1223" s="6" t="n">
        <v>0</v>
      </c>
      <c r="S1223" s="5">
        <f>I1223-J1223-K1223-L1223</f>
        <v/>
      </c>
      <c r="T1223" s="5">
        <f>L1223-M1223-N1223-O1223-P1223-Q1223</f>
        <v/>
      </c>
    </row>
    <row r="1224">
      <c r="A1224" s="4" t="inlineStr">
        <is>
          <t>O20250329-0502-01</t>
        </is>
      </c>
      <c r="B1224" s="4" t="inlineStr">
        <is>
          <t>C202401-0502</t>
        </is>
      </c>
      <c r="C1224" s="4" t="inlineStr">
        <is>
          <t>2025-03-29</t>
        </is>
      </c>
      <c r="D1224" s="4" t="inlineStr">
        <is>
          <t>2024-01-29</t>
        </is>
      </c>
      <c r="E1224" s="4" t="inlineStr">
        <is>
          <t>2024-01</t>
        </is>
      </c>
      <c r="F1224" s="4" t="n">
        <v>14</v>
      </c>
      <c r="G1224" s="4" t="inlineStr">
        <is>
          <t>Paid search</t>
        </is>
      </c>
      <c r="H1224" s="4" t="inlineStr">
        <is>
          <t>Accessories</t>
        </is>
      </c>
      <c r="I1224" s="5" t="n">
        <v>98.28</v>
      </c>
      <c r="J1224" s="5" t="n">
        <v>7.28</v>
      </c>
      <c r="K1224" s="5" t="n">
        <v>0</v>
      </c>
      <c r="L1224" s="5" t="n">
        <v>91</v>
      </c>
      <c r="M1224" s="5" t="n">
        <v>31.85</v>
      </c>
      <c r="N1224" s="5" t="n">
        <v>10.92</v>
      </c>
      <c r="O1224" s="5" t="n">
        <v>2.73</v>
      </c>
      <c r="P1224" s="5" t="n">
        <v>9.1</v>
      </c>
      <c r="Q1224" s="5" t="n">
        <v>36.4</v>
      </c>
      <c r="R1224" s="6" t="n">
        <v>0</v>
      </c>
      <c r="S1224" s="5">
        <f>I1224-J1224-K1224-L1224</f>
        <v/>
      </c>
      <c r="T1224" s="5">
        <f>L1224-M1224-N1224-O1224-P1224-Q1224</f>
        <v/>
      </c>
    </row>
    <row r="1225">
      <c r="A1225" s="4" t="inlineStr">
        <is>
          <t>O20250829-0502-01</t>
        </is>
      </c>
      <c r="B1225" s="4" t="inlineStr">
        <is>
          <t>C202401-0502</t>
        </is>
      </c>
      <c r="C1225" s="4" t="inlineStr">
        <is>
          <t>2025-08-29</t>
        </is>
      </c>
      <c r="D1225" s="4" t="inlineStr">
        <is>
          <t>2024-01-29</t>
        </is>
      </c>
      <c r="E1225" s="4" t="inlineStr">
        <is>
          <t>2024-01</t>
        </is>
      </c>
      <c r="F1225" s="4" t="n">
        <v>19</v>
      </c>
      <c r="G1225" s="4" t="inlineStr">
        <is>
          <t>Paid search</t>
        </is>
      </c>
      <c r="H1225" s="4" t="inlineStr">
        <is>
          <t>Accessories</t>
        </is>
      </c>
      <c r="I1225" s="5" t="n">
        <v>69.12</v>
      </c>
      <c r="J1225" s="5" t="n">
        <v>5.12</v>
      </c>
      <c r="K1225" s="5" t="n">
        <v>0</v>
      </c>
      <c r="L1225" s="5" t="n">
        <v>64</v>
      </c>
      <c r="M1225" s="5" t="n">
        <v>22.4</v>
      </c>
      <c r="N1225" s="5" t="n">
        <v>7.68</v>
      </c>
      <c r="O1225" s="5" t="n">
        <v>1.92</v>
      </c>
      <c r="P1225" s="5" t="n">
        <v>6.4</v>
      </c>
      <c r="Q1225" s="5" t="n">
        <v>25.6</v>
      </c>
      <c r="R1225" s="6" t="n">
        <v>0</v>
      </c>
      <c r="S1225" s="5">
        <f>I1225-J1225-K1225-L1225</f>
        <v/>
      </c>
      <c r="T1225" s="5">
        <f>L1225-M1225-N1225-O1225-P1225-Q1225</f>
        <v/>
      </c>
    </row>
    <row r="1226">
      <c r="A1226" s="4" t="inlineStr">
        <is>
          <t>O20240103-0503-01</t>
        </is>
      </c>
      <c r="B1226" s="4" t="inlineStr">
        <is>
          <t>C202401-0503</t>
        </is>
      </c>
      <c r="C1226" s="4" t="inlineStr">
        <is>
          <t>2024-01-03</t>
        </is>
      </c>
      <c r="D1226" s="4" t="inlineStr">
        <is>
          <t>2024-01-03</t>
        </is>
      </c>
      <c r="E1226" s="4" t="inlineStr">
        <is>
          <t>2024-01</t>
        </is>
      </c>
      <c r="F1226" s="4" t="n">
        <v>0</v>
      </c>
      <c r="G1226" s="4" t="inlineStr">
        <is>
          <t>Paid social</t>
        </is>
      </c>
      <c r="H1226" s="4" t="inlineStr">
        <is>
          <t>Home</t>
        </is>
      </c>
      <c r="I1226" s="5" t="n">
        <v>112.32</v>
      </c>
      <c r="J1226" s="5" t="n">
        <v>8.32</v>
      </c>
      <c r="K1226" s="5" t="n">
        <v>0</v>
      </c>
      <c r="L1226" s="5" t="n">
        <v>104</v>
      </c>
      <c r="M1226" s="5" t="n">
        <v>36.4</v>
      </c>
      <c r="N1226" s="5" t="n">
        <v>12.48</v>
      </c>
      <c r="O1226" s="5" t="n">
        <v>3.12</v>
      </c>
      <c r="P1226" s="5" t="n">
        <v>10.4</v>
      </c>
      <c r="Q1226" s="5" t="n">
        <v>41.6</v>
      </c>
      <c r="R1226" s="6" t="n">
        <v>1</v>
      </c>
      <c r="S1226" s="5">
        <f>I1226-J1226-K1226-L1226</f>
        <v/>
      </c>
      <c r="T1226" s="5">
        <f>L1226-M1226-N1226-O1226-P1226-Q1226</f>
        <v/>
      </c>
    </row>
    <row r="1227">
      <c r="A1227" s="4" t="inlineStr">
        <is>
          <t>O20240203-0503-01</t>
        </is>
      </c>
      <c r="B1227" s="4" t="inlineStr">
        <is>
          <t>C202401-0503</t>
        </is>
      </c>
      <c r="C1227" s="4" t="inlineStr">
        <is>
          <t>2024-02-03</t>
        </is>
      </c>
      <c r="D1227" s="4" t="inlineStr">
        <is>
          <t>2024-01-03</t>
        </is>
      </c>
      <c r="E1227" s="4" t="inlineStr">
        <is>
          <t>2024-01</t>
        </is>
      </c>
      <c r="F1227" s="4" t="n">
        <v>1</v>
      </c>
      <c r="G1227" s="4" t="inlineStr">
        <is>
          <t>Paid social</t>
        </is>
      </c>
      <c r="H1227" s="4" t="inlineStr">
        <is>
          <t>Home</t>
        </is>
      </c>
      <c r="I1227" s="5" t="n">
        <v>70.2</v>
      </c>
      <c r="J1227" s="5" t="n">
        <v>5.2</v>
      </c>
      <c r="K1227" s="5" t="n">
        <v>0</v>
      </c>
      <c r="L1227" s="5" t="n">
        <v>65</v>
      </c>
      <c r="M1227" s="5" t="n">
        <v>22.75</v>
      </c>
      <c r="N1227" s="5" t="n">
        <v>7.8</v>
      </c>
      <c r="O1227" s="5" t="n">
        <v>1.95</v>
      </c>
      <c r="P1227" s="5" t="n">
        <v>6.5</v>
      </c>
      <c r="Q1227" s="5" t="n">
        <v>26</v>
      </c>
      <c r="R1227" s="6" t="n">
        <v>0</v>
      </c>
      <c r="S1227" s="5">
        <f>I1227-J1227-K1227-L1227</f>
        <v/>
      </c>
      <c r="T1227" s="5">
        <f>L1227-M1227-N1227-O1227-P1227-Q1227</f>
        <v/>
      </c>
    </row>
    <row r="1228">
      <c r="A1228" s="4" t="inlineStr">
        <is>
          <t>O20240503-0503-01</t>
        </is>
      </c>
      <c r="B1228" s="4" t="inlineStr">
        <is>
          <t>C202401-0503</t>
        </is>
      </c>
      <c r="C1228" s="4" t="inlineStr">
        <is>
          <t>2024-05-03</t>
        </is>
      </c>
      <c r="D1228" s="4" t="inlineStr">
        <is>
          <t>2024-01-03</t>
        </is>
      </c>
      <c r="E1228" s="4" t="inlineStr">
        <is>
          <t>2024-01</t>
        </is>
      </c>
      <c r="F1228" s="4" t="n">
        <v>4</v>
      </c>
      <c r="G1228" s="4" t="inlineStr">
        <is>
          <t>Paid social</t>
        </is>
      </c>
      <c r="H1228" s="4" t="inlineStr">
        <is>
          <t>Home</t>
        </is>
      </c>
      <c r="I1228" s="5" t="n">
        <v>56.16</v>
      </c>
      <c r="J1228" s="5" t="n">
        <v>4.16</v>
      </c>
      <c r="K1228" s="5" t="n">
        <v>0</v>
      </c>
      <c r="L1228" s="5" t="n">
        <v>52</v>
      </c>
      <c r="M1228" s="5" t="n">
        <v>18.2</v>
      </c>
      <c r="N1228" s="5" t="n">
        <v>6.24</v>
      </c>
      <c r="O1228" s="5" t="n">
        <v>1.56</v>
      </c>
      <c r="P1228" s="5" t="n">
        <v>5.2</v>
      </c>
      <c r="Q1228" s="5" t="n">
        <v>20.8</v>
      </c>
      <c r="R1228" s="6" t="n">
        <v>0</v>
      </c>
      <c r="S1228" s="5">
        <f>I1228-J1228-K1228-L1228</f>
        <v/>
      </c>
      <c r="T1228" s="5">
        <f>L1228-M1228-N1228-O1228-P1228-Q1228</f>
        <v/>
      </c>
    </row>
    <row r="1229">
      <c r="A1229" s="4" t="inlineStr">
        <is>
          <t>O20240108-0504-01</t>
        </is>
      </c>
      <c r="B1229" s="4" t="inlineStr">
        <is>
          <t>C202401-0504</t>
        </is>
      </c>
      <c r="C1229" s="4" t="inlineStr">
        <is>
          <t>2024-01-08</t>
        </is>
      </c>
      <c r="D1229" s="4" t="inlineStr">
        <is>
          <t>2024-01-08</t>
        </is>
      </c>
      <c r="E1229" s="4" t="inlineStr">
        <is>
          <t>2024-01</t>
        </is>
      </c>
      <c r="F1229" s="4" t="n">
        <v>0</v>
      </c>
      <c r="G1229" s="4" t="inlineStr">
        <is>
          <t>Email</t>
        </is>
      </c>
      <c r="H1229" s="4" t="inlineStr">
        <is>
          <t>Apparel</t>
        </is>
      </c>
      <c r="I1229" s="5" t="n">
        <v>100.44</v>
      </c>
      <c r="J1229" s="5" t="n">
        <v>7.44</v>
      </c>
      <c r="K1229" s="5" t="n">
        <v>0</v>
      </c>
      <c r="L1229" s="5" t="n">
        <v>93</v>
      </c>
      <c r="M1229" s="5" t="n">
        <v>32.55</v>
      </c>
      <c r="N1229" s="5" t="n">
        <v>11.16</v>
      </c>
      <c r="O1229" s="5" t="n">
        <v>2.79</v>
      </c>
      <c r="P1229" s="5" t="n">
        <v>9.300000000000001</v>
      </c>
      <c r="Q1229" s="5" t="n">
        <v>37.2</v>
      </c>
      <c r="R1229" s="6" t="n">
        <v>1</v>
      </c>
      <c r="S1229" s="5">
        <f>I1229-J1229-K1229-L1229</f>
        <v/>
      </c>
      <c r="T1229" s="5">
        <f>L1229-M1229-N1229-O1229-P1229-Q1229</f>
        <v/>
      </c>
    </row>
    <row r="1230">
      <c r="A1230" s="4" t="inlineStr">
        <is>
          <t>O20240113-0505-01</t>
        </is>
      </c>
      <c r="B1230" s="4" t="inlineStr">
        <is>
          <t>C202401-0505</t>
        </is>
      </c>
      <c r="C1230" s="4" t="inlineStr">
        <is>
          <t>2024-01-13</t>
        </is>
      </c>
      <c r="D1230" s="4" t="inlineStr">
        <is>
          <t>2024-01-13</t>
        </is>
      </c>
      <c r="E1230" s="4" t="inlineStr">
        <is>
          <t>2024-01</t>
        </is>
      </c>
      <c r="F1230" s="4" t="n">
        <v>0</v>
      </c>
      <c r="G1230" s="4" t="inlineStr">
        <is>
          <t>Paid search</t>
        </is>
      </c>
      <c r="H1230" s="4" t="inlineStr">
        <is>
          <t>Home</t>
        </is>
      </c>
      <c r="I1230" s="5" t="n">
        <v>90.72</v>
      </c>
      <c r="J1230" s="5" t="n">
        <v>6.72</v>
      </c>
      <c r="K1230" s="5" t="n">
        <v>0</v>
      </c>
      <c r="L1230" s="5" t="n">
        <v>84</v>
      </c>
      <c r="M1230" s="5" t="n">
        <v>29.4</v>
      </c>
      <c r="N1230" s="5" t="n">
        <v>10.08</v>
      </c>
      <c r="O1230" s="5" t="n">
        <v>2.52</v>
      </c>
      <c r="P1230" s="5" t="n">
        <v>8.4</v>
      </c>
      <c r="Q1230" s="5" t="n">
        <v>33.6</v>
      </c>
      <c r="R1230" s="6" t="n">
        <v>1</v>
      </c>
      <c r="S1230" s="5">
        <f>I1230-J1230-K1230-L1230</f>
        <v/>
      </c>
      <c r="T1230" s="5">
        <f>L1230-M1230-N1230-O1230-P1230-Q1230</f>
        <v/>
      </c>
    </row>
    <row r="1231">
      <c r="A1231" s="4" t="inlineStr">
        <is>
          <t>O20240213-0505-01</t>
        </is>
      </c>
      <c r="B1231" s="4" t="inlineStr">
        <is>
          <t>C202401-0505</t>
        </is>
      </c>
      <c r="C1231" s="4" t="inlineStr">
        <is>
          <t>2024-02-13</t>
        </is>
      </c>
      <c r="D1231" s="4" t="inlineStr">
        <is>
          <t>2024-01-13</t>
        </is>
      </c>
      <c r="E1231" s="4" t="inlineStr">
        <is>
          <t>2024-01</t>
        </is>
      </c>
      <c r="F1231" s="4" t="n">
        <v>1</v>
      </c>
      <c r="G1231" s="4" t="inlineStr">
        <is>
          <t>Paid search</t>
        </is>
      </c>
      <c r="H1231" s="4" t="inlineStr">
        <is>
          <t>Home</t>
        </is>
      </c>
      <c r="I1231" s="5" t="n">
        <v>96.12</v>
      </c>
      <c r="J1231" s="5" t="n">
        <v>7.12</v>
      </c>
      <c r="K1231" s="5" t="n">
        <v>0</v>
      </c>
      <c r="L1231" s="5" t="n">
        <v>89</v>
      </c>
      <c r="M1231" s="5" t="n">
        <v>31.15</v>
      </c>
      <c r="N1231" s="5" t="n">
        <v>10.68</v>
      </c>
      <c r="O1231" s="5" t="n">
        <v>2.67</v>
      </c>
      <c r="P1231" s="5" t="n">
        <v>8.9</v>
      </c>
      <c r="Q1231" s="5" t="n">
        <v>35.6</v>
      </c>
      <c r="R1231" s="6" t="n">
        <v>0</v>
      </c>
      <c r="S1231" s="5">
        <f>I1231-J1231-K1231-L1231</f>
        <v/>
      </c>
      <c r="T1231" s="5">
        <f>L1231-M1231-N1231-O1231-P1231-Q1231</f>
        <v/>
      </c>
    </row>
    <row r="1232">
      <c r="A1232" s="4" t="inlineStr">
        <is>
          <t>O20240413-0505-01</t>
        </is>
      </c>
      <c r="B1232" s="4" t="inlineStr">
        <is>
          <t>C202401-0505</t>
        </is>
      </c>
      <c r="C1232" s="4" t="inlineStr">
        <is>
          <t>2024-04-13</t>
        </is>
      </c>
      <c r="D1232" s="4" t="inlineStr">
        <is>
          <t>2024-01-13</t>
        </is>
      </c>
      <c r="E1232" s="4" t="inlineStr">
        <is>
          <t>2024-01</t>
        </is>
      </c>
      <c r="F1232" s="4" t="n">
        <v>3</v>
      </c>
      <c r="G1232" s="4" t="inlineStr">
        <is>
          <t>Paid search</t>
        </is>
      </c>
      <c r="H1232" s="4" t="inlineStr">
        <is>
          <t>Home</t>
        </is>
      </c>
      <c r="I1232" s="5" t="n">
        <v>72.36</v>
      </c>
      <c r="J1232" s="5" t="n">
        <v>5.36</v>
      </c>
      <c r="K1232" s="5" t="n">
        <v>0</v>
      </c>
      <c r="L1232" s="5" t="n">
        <v>67</v>
      </c>
      <c r="M1232" s="5" t="n">
        <v>23.45</v>
      </c>
      <c r="N1232" s="5" t="n">
        <v>8.039999999999999</v>
      </c>
      <c r="O1232" s="5" t="n">
        <v>2.01</v>
      </c>
      <c r="P1232" s="5" t="n">
        <v>6.7</v>
      </c>
      <c r="Q1232" s="5" t="n">
        <v>26.8</v>
      </c>
      <c r="R1232" s="6" t="n">
        <v>0</v>
      </c>
      <c r="S1232" s="5">
        <f>I1232-J1232-K1232-L1232</f>
        <v/>
      </c>
      <c r="T1232" s="5">
        <f>L1232-M1232-N1232-O1232-P1232-Q1232</f>
        <v/>
      </c>
    </row>
    <row r="1233">
      <c r="A1233" s="4" t="inlineStr">
        <is>
          <t>O20240613-0505-01</t>
        </is>
      </c>
      <c r="B1233" s="4" t="inlineStr">
        <is>
          <t>C202401-0505</t>
        </is>
      </c>
      <c r="C1233" s="4" t="inlineStr">
        <is>
          <t>2024-06-13</t>
        </is>
      </c>
      <c r="D1233" s="4" t="inlineStr">
        <is>
          <t>2024-01-13</t>
        </is>
      </c>
      <c r="E1233" s="4" t="inlineStr">
        <is>
          <t>2024-01</t>
        </is>
      </c>
      <c r="F1233" s="4" t="n">
        <v>5</v>
      </c>
      <c r="G1233" s="4" t="inlineStr">
        <is>
          <t>Paid search</t>
        </is>
      </c>
      <c r="H1233" s="4" t="inlineStr">
        <is>
          <t>Home</t>
        </is>
      </c>
      <c r="I1233" s="5" t="n">
        <v>72.36</v>
      </c>
      <c r="J1233" s="5" t="n">
        <v>5.36</v>
      </c>
      <c r="K1233" s="5" t="n">
        <v>0</v>
      </c>
      <c r="L1233" s="5" t="n">
        <v>67</v>
      </c>
      <c r="M1233" s="5" t="n">
        <v>23.45</v>
      </c>
      <c r="N1233" s="5" t="n">
        <v>8.039999999999999</v>
      </c>
      <c r="O1233" s="5" t="n">
        <v>2.01</v>
      </c>
      <c r="P1233" s="5" t="n">
        <v>6.7</v>
      </c>
      <c r="Q1233" s="5" t="n">
        <v>26.8</v>
      </c>
      <c r="R1233" s="6" t="n">
        <v>0</v>
      </c>
      <c r="S1233" s="5">
        <f>I1233-J1233-K1233-L1233</f>
        <v/>
      </c>
      <c r="T1233" s="5">
        <f>L1233-M1233-N1233-O1233-P1233-Q1233</f>
        <v/>
      </c>
    </row>
    <row r="1234">
      <c r="A1234" s="4" t="inlineStr">
        <is>
          <t>O20241113-0505-01</t>
        </is>
      </c>
      <c r="B1234" s="4" t="inlineStr">
        <is>
          <t>C202401-0505</t>
        </is>
      </c>
      <c r="C1234" s="4" t="inlineStr">
        <is>
          <t>2024-11-13</t>
        </is>
      </c>
      <c r="D1234" s="4" t="inlineStr">
        <is>
          <t>2024-01-13</t>
        </is>
      </c>
      <c r="E1234" s="4" t="inlineStr">
        <is>
          <t>2024-01</t>
        </is>
      </c>
      <c r="F1234" s="4" t="n">
        <v>10</v>
      </c>
      <c r="G1234" s="4" t="inlineStr">
        <is>
          <t>Paid search</t>
        </is>
      </c>
      <c r="H1234" s="4" t="inlineStr">
        <is>
          <t>Home</t>
        </is>
      </c>
      <c r="I1234" s="5" t="n">
        <v>71.28</v>
      </c>
      <c r="J1234" s="5" t="n">
        <v>5.28</v>
      </c>
      <c r="K1234" s="5" t="n">
        <v>0</v>
      </c>
      <c r="L1234" s="5" t="n">
        <v>66</v>
      </c>
      <c r="M1234" s="5" t="n">
        <v>23.1</v>
      </c>
      <c r="N1234" s="5" t="n">
        <v>7.92</v>
      </c>
      <c r="O1234" s="5" t="n">
        <v>1.98</v>
      </c>
      <c r="P1234" s="5" t="n">
        <v>6.6</v>
      </c>
      <c r="Q1234" s="5" t="n">
        <v>26.4</v>
      </c>
      <c r="R1234" s="6" t="n">
        <v>0</v>
      </c>
      <c r="S1234" s="5">
        <f>I1234-J1234-K1234-L1234</f>
        <v/>
      </c>
      <c r="T1234" s="5">
        <f>L1234-M1234-N1234-O1234-P1234-Q1234</f>
        <v/>
      </c>
    </row>
    <row r="1235">
      <c r="A1235" s="4" t="inlineStr">
        <is>
          <t>O20240118-0506-01</t>
        </is>
      </c>
      <c r="B1235" s="4" t="inlineStr">
        <is>
          <t>C202401-0506</t>
        </is>
      </c>
      <c r="C1235" s="4" t="inlineStr">
        <is>
          <t>2024-01-18</t>
        </is>
      </c>
      <c r="D1235" s="4" t="inlineStr">
        <is>
          <t>2024-01-18</t>
        </is>
      </c>
      <c r="E1235" s="4" t="inlineStr">
        <is>
          <t>2024-01</t>
        </is>
      </c>
      <c r="F1235" s="4" t="n">
        <v>0</v>
      </c>
      <c r="G1235" s="4" t="inlineStr">
        <is>
          <t>Paid social</t>
        </is>
      </c>
      <c r="H1235" s="4" t="inlineStr">
        <is>
          <t>Accessories</t>
        </is>
      </c>
      <c r="I1235" s="5" t="n">
        <v>102.6</v>
      </c>
      <c r="J1235" s="5" t="n">
        <v>7.6</v>
      </c>
      <c r="K1235" s="5" t="n">
        <v>0</v>
      </c>
      <c r="L1235" s="5" t="n">
        <v>95</v>
      </c>
      <c r="M1235" s="5" t="n">
        <v>33.25</v>
      </c>
      <c r="N1235" s="5" t="n">
        <v>11.4</v>
      </c>
      <c r="O1235" s="5" t="n">
        <v>2.85</v>
      </c>
      <c r="P1235" s="5" t="n">
        <v>9.5</v>
      </c>
      <c r="Q1235" s="5" t="n">
        <v>38</v>
      </c>
      <c r="R1235" s="6" t="n">
        <v>1</v>
      </c>
      <c r="S1235" s="5">
        <f>I1235-J1235-K1235-L1235</f>
        <v/>
      </c>
      <c r="T1235" s="5">
        <f>L1235-M1235-N1235-O1235-P1235-Q1235</f>
        <v/>
      </c>
    </row>
    <row r="1236">
      <c r="A1236" s="4" t="inlineStr">
        <is>
          <t>O20240123-0507-01</t>
        </is>
      </c>
      <c r="B1236" s="4" t="inlineStr">
        <is>
          <t>C202401-0507</t>
        </is>
      </c>
      <c r="C1236" s="4" t="inlineStr">
        <is>
          <t>2024-01-23</t>
        </is>
      </c>
      <c r="D1236" s="4" t="inlineStr">
        <is>
          <t>2024-01-23</t>
        </is>
      </c>
      <c r="E1236" s="4" t="inlineStr">
        <is>
          <t>2024-01</t>
        </is>
      </c>
      <c r="F1236" s="4" t="n">
        <v>0</v>
      </c>
      <c r="G1236" s="4" t="inlineStr">
        <is>
          <t>Paid search</t>
        </is>
      </c>
      <c r="H1236" s="4" t="inlineStr">
        <is>
          <t>Accessories</t>
        </is>
      </c>
      <c r="I1236" s="5" t="n">
        <v>109.08</v>
      </c>
      <c r="J1236" s="5" t="n">
        <v>8.08</v>
      </c>
      <c r="K1236" s="5" t="n">
        <v>0</v>
      </c>
      <c r="L1236" s="5" t="n">
        <v>101</v>
      </c>
      <c r="M1236" s="5" t="n">
        <v>35.35</v>
      </c>
      <c r="N1236" s="5" t="n">
        <v>12.12</v>
      </c>
      <c r="O1236" s="5" t="n">
        <v>3.03</v>
      </c>
      <c r="P1236" s="5" t="n">
        <v>10.1</v>
      </c>
      <c r="Q1236" s="5" t="n">
        <v>40.4</v>
      </c>
      <c r="R1236" s="6" t="n">
        <v>1</v>
      </c>
      <c r="S1236" s="5">
        <f>I1236-J1236-K1236-L1236</f>
        <v/>
      </c>
      <c r="T1236" s="5">
        <f>L1236-M1236-N1236-O1236-P1236-Q1236</f>
        <v/>
      </c>
    </row>
    <row r="1237">
      <c r="A1237" s="4" t="inlineStr">
        <is>
          <t>O20240128-0508-01</t>
        </is>
      </c>
      <c r="B1237" s="4" t="inlineStr">
        <is>
          <t>C202401-0508</t>
        </is>
      </c>
      <c r="C1237" s="4" t="inlineStr">
        <is>
          <t>2024-01-28</t>
        </is>
      </c>
      <c r="D1237" s="4" t="inlineStr">
        <is>
          <t>2024-01-28</t>
        </is>
      </c>
      <c r="E1237" s="4" t="inlineStr">
        <is>
          <t>2024-01</t>
        </is>
      </c>
      <c r="F1237" s="4" t="n">
        <v>0</v>
      </c>
      <c r="G1237" s="4" t="inlineStr">
        <is>
          <t>Paid search</t>
        </is>
      </c>
      <c r="H1237" s="4" t="inlineStr">
        <is>
          <t>Apparel</t>
        </is>
      </c>
      <c r="I1237" s="5" t="n">
        <v>110.16</v>
      </c>
      <c r="J1237" s="5" t="n">
        <v>8.16</v>
      </c>
      <c r="K1237" s="5" t="n">
        <v>0</v>
      </c>
      <c r="L1237" s="5" t="n">
        <v>102</v>
      </c>
      <c r="M1237" s="5" t="n">
        <v>35.7</v>
      </c>
      <c r="N1237" s="5" t="n">
        <v>12.24</v>
      </c>
      <c r="O1237" s="5" t="n">
        <v>3.06</v>
      </c>
      <c r="P1237" s="5" t="n">
        <v>10.2</v>
      </c>
      <c r="Q1237" s="5" t="n">
        <v>40.8</v>
      </c>
      <c r="R1237" s="6" t="n">
        <v>1</v>
      </c>
      <c r="S1237" s="5">
        <f>I1237-J1237-K1237-L1237</f>
        <v/>
      </c>
      <c r="T1237" s="5">
        <f>L1237-M1237-N1237-O1237-P1237-Q1237</f>
        <v/>
      </c>
    </row>
    <row r="1238">
      <c r="A1238" s="4" t="inlineStr">
        <is>
          <t>O20240102-0509-01</t>
        </is>
      </c>
      <c r="B1238" s="4" t="inlineStr">
        <is>
          <t>C202401-0509</t>
        </is>
      </c>
      <c r="C1238" s="4" t="inlineStr">
        <is>
          <t>2024-01-02</t>
        </is>
      </c>
      <c r="D1238" s="4" t="inlineStr">
        <is>
          <t>2024-01-02</t>
        </is>
      </c>
      <c r="E1238" s="4" t="inlineStr">
        <is>
          <t>2024-01</t>
        </is>
      </c>
      <c r="F1238" s="4" t="n">
        <v>0</v>
      </c>
      <c r="G1238" s="4" t="inlineStr">
        <is>
          <t>Paid social</t>
        </is>
      </c>
      <c r="H1238" s="4" t="inlineStr">
        <is>
          <t>Supplements</t>
        </is>
      </c>
      <c r="I1238" s="5" t="n">
        <v>115.56</v>
      </c>
      <c r="J1238" s="5" t="n">
        <v>8.56</v>
      </c>
      <c r="K1238" s="5" t="n">
        <v>0</v>
      </c>
      <c r="L1238" s="5" t="n">
        <v>107</v>
      </c>
      <c r="M1238" s="5" t="n">
        <v>37.45</v>
      </c>
      <c r="N1238" s="5" t="n">
        <v>12.84</v>
      </c>
      <c r="O1238" s="5" t="n">
        <v>3.21</v>
      </c>
      <c r="P1238" s="5" t="n">
        <v>10.7</v>
      </c>
      <c r="Q1238" s="5" t="n">
        <v>42.8</v>
      </c>
      <c r="R1238" s="6" t="n">
        <v>1</v>
      </c>
      <c r="S1238" s="5">
        <f>I1238-J1238-K1238-L1238</f>
        <v/>
      </c>
      <c r="T1238" s="5">
        <f>L1238-M1238-N1238-O1238-P1238-Q1238</f>
        <v/>
      </c>
    </row>
    <row r="1239">
      <c r="A1239" s="4" t="inlineStr">
        <is>
          <t>O20240107-0510-01</t>
        </is>
      </c>
      <c r="B1239" s="4" t="inlineStr">
        <is>
          <t>C202401-0510</t>
        </is>
      </c>
      <c r="C1239" s="4" t="inlineStr">
        <is>
          <t>2024-01-07</t>
        </is>
      </c>
      <c r="D1239" s="4" t="inlineStr">
        <is>
          <t>2024-01-07</t>
        </is>
      </c>
      <c r="E1239" s="4" t="inlineStr">
        <is>
          <t>2024-01</t>
        </is>
      </c>
      <c r="F1239" s="4" t="n">
        <v>0</v>
      </c>
      <c r="G1239" s="4" t="inlineStr">
        <is>
          <t>Paid search</t>
        </is>
      </c>
      <c r="H1239" s="4" t="inlineStr">
        <is>
          <t>Skincare</t>
        </is>
      </c>
      <c r="I1239" s="5" t="n">
        <v>90.72</v>
      </c>
      <c r="J1239" s="5" t="n">
        <v>6.72</v>
      </c>
      <c r="K1239" s="5" t="n">
        <v>0</v>
      </c>
      <c r="L1239" s="5" t="n">
        <v>84</v>
      </c>
      <c r="M1239" s="5" t="n">
        <v>29.4</v>
      </c>
      <c r="N1239" s="5" t="n">
        <v>10.08</v>
      </c>
      <c r="O1239" s="5" t="n">
        <v>2.52</v>
      </c>
      <c r="P1239" s="5" t="n">
        <v>8.4</v>
      </c>
      <c r="Q1239" s="5" t="n">
        <v>33.6</v>
      </c>
      <c r="R1239" s="6" t="n">
        <v>1</v>
      </c>
      <c r="S1239" s="5">
        <f>I1239-J1239-K1239-L1239</f>
        <v/>
      </c>
      <c r="T1239" s="5">
        <f>L1239-M1239-N1239-O1239-P1239-Q1239</f>
        <v/>
      </c>
    </row>
    <row r="1240">
      <c r="A1240" s="4" t="inlineStr">
        <is>
          <t>O20240207-0510-01</t>
        </is>
      </c>
      <c r="B1240" s="4" t="inlineStr">
        <is>
          <t>C202401-0510</t>
        </is>
      </c>
      <c r="C1240" s="4" t="inlineStr">
        <is>
          <t>2024-02-07</t>
        </is>
      </c>
      <c r="D1240" s="4" t="inlineStr">
        <is>
          <t>2024-01-07</t>
        </is>
      </c>
      <c r="E1240" s="4" t="inlineStr">
        <is>
          <t>2024-01</t>
        </is>
      </c>
      <c r="F1240" s="4" t="n">
        <v>1</v>
      </c>
      <c r="G1240" s="4" t="inlineStr">
        <is>
          <t>Paid search</t>
        </is>
      </c>
      <c r="H1240" s="4" t="inlineStr">
        <is>
          <t>Skincare</t>
        </is>
      </c>
      <c r="I1240" s="5" t="n">
        <v>71.28</v>
      </c>
      <c r="J1240" s="5" t="n">
        <v>5.28</v>
      </c>
      <c r="K1240" s="5" t="n">
        <v>0</v>
      </c>
      <c r="L1240" s="5" t="n">
        <v>66</v>
      </c>
      <c r="M1240" s="5" t="n">
        <v>23.1</v>
      </c>
      <c r="N1240" s="5" t="n">
        <v>7.92</v>
      </c>
      <c r="O1240" s="5" t="n">
        <v>1.98</v>
      </c>
      <c r="P1240" s="5" t="n">
        <v>6.6</v>
      </c>
      <c r="Q1240" s="5" t="n">
        <v>26.4</v>
      </c>
      <c r="R1240" s="6" t="n">
        <v>0</v>
      </c>
      <c r="S1240" s="5">
        <f>I1240-J1240-K1240-L1240</f>
        <v/>
      </c>
      <c r="T1240" s="5">
        <f>L1240-M1240-N1240-O1240-P1240-Q1240</f>
        <v/>
      </c>
    </row>
    <row r="1241">
      <c r="A1241" s="4" t="inlineStr">
        <is>
          <t>O20240407-0510-01</t>
        </is>
      </c>
      <c r="B1241" s="4" t="inlineStr">
        <is>
          <t>C202401-0510</t>
        </is>
      </c>
      <c r="C1241" s="4" t="inlineStr">
        <is>
          <t>2024-04-07</t>
        </is>
      </c>
      <c r="D1241" s="4" t="inlineStr">
        <is>
          <t>2024-01-07</t>
        </is>
      </c>
      <c r="E1241" s="4" t="inlineStr">
        <is>
          <t>2024-01</t>
        </is>
      </c>
      <c r="F1241" s="4" t="n">
        <v>3</v>
      </c>
      <c r="G1241" s="4" t="inlineStr">
        <is>
          <t>Paid search</t>
        </is>
      </c>
      <c r="H1241" s="4" t="inlineStr">
        <is>
          <t>Skincare</t>
        </is>
      </c>
      <c r="I1241" s="5" t="n">
        <v>64.8</v>
      </c>
      <c r="J1241" s="5" t="n">
        <v>4.8</v>
      </c>
      <c r="K1241" s="5" t="n">
        <v>0</v>
      </c>
      <c r="L1241" s="5" t="n">
        <v>60</v>
      </c>
      <c r="M1241" s="5" t="n">
        <v>21</v>
      </c>
      <c r="N1241" s="5" t="n">
        <v>7.2</v>
      </c>
      <c r="O1241" s="5" t="n">
        <v>1.8</v>
      </c>
      <c r="P1241" s="5" t="n">
        <v>6</v>
      </c>
      <c r="Q1241" s="5" t="n">
        <v>24</v>
      </c>
      <c r="R1241" s="6" t="n">
        <v>0</v>
      </c>
      <c r="S1241" s="5">
        <f>I1241-J1241-K1241-L1241</f>
        <v/>
      </c>
      <c r="T1241" s="5">
        <f>L1241-M1241-N1241-O1241-P1241-Q1241</f>
        <v/>
      </c>
    </row>
    <row r="1242">
      <c r="A1242" s="4" t="inlineStr">
        <is>
          <t>O20240112-0511-01</t>
        </is>
      </c>
      <c r="B1242" s="4" t="inlineStr">
        <is>
          <t>C202401-0511</t>
        </is>
      </c>
      <c r="C1242" s="4" t="inlineStr">
        <is>
          <t>2024-01-12</t>
        </is>
      </c>
      <c r="D1242" s="4" t="inlineStr">
        <is>
          <t>2024-01-12</t>
        </is>
      </c>
      <c r="E1242" s="4" t="inlineStr">
        <is>
          <t>2024-01</t>
        </is>
      </c>
      <c r="F1242" s="4" t="n">
        <v>0</v>
      </c>
      <c r="G1242" s="4" t="inlineStr">
        <is>
          <t>Paid search</t>
        </is>
      </c>
      <c r="H1242" s="4" t="inlineStr">
        <is>
          <t>Skincare</t>
        </is>
      </c>
      <c r="I1242" s="5" t="n">
        <v>98.28</v>
      </c>
      <c r="J1242" s="5" t="n">
        <v>7.28</v>
      </c>
      <c r="K1242" s="5" t="n">
        <v>0</v>
      </c>
      <c r="L1242" s="5" t="n">
        <v>91</v>
      </c>
      <c r="M1242" s="5" t="n">
        <v>31.85</v>
      </c>
      <c r="N1242" s="5" t="n">
        <v>10.92</v>
      </c>
      <c r="O1242" s="5" t="n">
        <v>2.73</v>
      </c>
      <c r="P1242" s="5" t="n">
        <v>9.1</v>
      </c>
      <c r="Q1242" s="5" t="n">
        <v>36.4</v>
      </c>
      <c r="R1242" s="6" t="n">
        <v>1</v>
      </c>
      <c r="S1242" s="5">
        <f>I1242-J1242-K1242-L1242</f>
        <v/>
      </c>
      <c r="T1242" s="5">
        <f>L1242-M1242-N1242-O1242-P1242-Q1242</f>
        <v/>
      </c>
    </row>
    <row r="1243">
      <c r="A1243" s="4" t="inlineStr">
        <is>
          <t>O20240117-0512-01</t>
        </is>
      </c>
      <c r="B1243" s="4" t="inlineStr">
        <is>
          <t>C202401-0512</t>
        </is>
      </c>
      <c r="C1243" s="4" t="inlineStr">
        <is>
          <t>2024-01-17</t>
        </is>
      </c>
      <c r="D1243" s="4" t="inlineStr">
        <is>
          <t>2024-01-17</t>
        </is>
      </c>
      <c r="E1243" s="4" t="inlineStr">
        <is>
          <t>2024-01</t>
        </is>
      </c>
      <c r="F1243" s="4" t="n">
        <v>0</v>
      </c>
      <c r="G1243" s="4" t="inlineStr">
        <is>
          <t>Email</t>
        </is>
      </c>
      <c r="H1243" s="4" t="inlineStr">
        <is>
          <t>Apparel</t>
        </is>
      </c>
      <c r="I1243" s="5" t="n">
        <v>88.56</v>
      </c>
      <c r="J1243" s="5" t="n">
        <v>6.56</v>
      </c>
      <c r="K1243" s="5" t="n">
        <v>0</v>
      </c>
      <c r="L1243" s="5" t="n">
        <v>82</v>
      </c>
      <c r="M1243" s="5" t="n">
        <v>28.7</v>
      </c>
      <c r="N1243" s="5" t="n">
        <v>9.84</v>
      </c>
      <c r="O1243" s="5" t="n">
        <v>2.46</v>
      </c>
      <c r="P1243" s="5" t="n">
        <v>8.199999999999999</v>
      </c>
      <c r="Q1243" s="5" t="n">
        <v>32.8</v>
      </c>
      <c r="R1243" s="6" t="n">
        <v>1</v>
      </c>
      <c r="S1243" s="5">
        <f>I1243-J1243-K1243-L1243</f>
        <v/>
      </c>
      <c r="T1243" s="5">
        <f>L1243-M1243-N1243-O1243-P1243-Q1243</f>
        <v/>
      </c>
    </row>
    <row r="1244">
      <c r="A1244" s="4" t="inlineStr">
        <is>
          <t>O20240417-0512-01</t>
        </is>
      </c>
      <c r="B1244" s="4" t="inlineStr">
        <is>
          <t>C202401-0512</t>
        </is>
      </c>
      <c r="C1244" s="4" t="inlineStr">
        <is>
          <t>2024-04-17</t>
        </is>
      </c>
      <c r="D1244" s="4" t="inlineStr">
        <is>
          <t>2024-01-17</t>
        </is>
      </c>
      <c r="E1244" s="4" t="inlineStr">
        <is>
          <t>2024-01</t>
        </is>
      </c>
      <c r="F1244" s="4" t="n">
        <v>3</v>
      </c>
      <c r="G1244" s="4" t="inlineStr">
        <is>
          <t>Email</t>
        </is>
      </c>
      <c r="H1244" s="4" t="inlineStr">
        <is>
          <t>Apparel</t>
        </is>
      </c>
      <c r="I1244" s="5" t="n">
        <v>61.56</v>
      </c>
      <c r="J1244" s="5" t="n">
        <v>4.56</v>
      </c>
      <c r="K1244" s="5" t="n">
        <v>0</v>
      </c>
      <c r="L1244" s="5" t="n">
        <v>57</v>
      </c>
      <c r="M1244" s="5" t="n">
        <v>19.95</v>
      </c>
      <c r="N1244" s="5" t="n">
        <v>6.84</v>
      </c>
      <c r="O1244" s="5" t="n">
        <v>1.71</v>
      </c>
      <c r="P1244" s="5" t="n">
        <v>5.7</v>
      </c>
      <c r="Q1244" s="5" t="n">
        <v>22.8</v>
      </c>
      <c r="R1244" s="6" t="n">
        <v>0</v>
      </c>
      <c r="S1244" s="5">
        <f>I1244-J1244-K1244-L1244</f>
        <v/>
      </c>
      <c r="T1244" s="5">
        <f>L1244-M1244-N1244-O1244-P1244-Q1244</f>
        <v/>
      </c>
    </row>
    <row r="1245">
      <c r="A1245" s="4" t="inlineStr">
        <is>
          <t>O20241117-0512-01</t>
        </is>
      </c>
      <c r="B1245" s="4" t="inlineStr">
        <is>
          <t>C202401-0512</t>
        </is>
      </c>
      <c r="C1245" s="4" t="inlineStr">
        <is>
          <t>2024-11-17</t>
        </is>
      </c>
      <c r="D1245" s="4" t="inlineStr">
        <is>
          <t>2024-01-17</t>
        </is>
      </c>
      <c r="E1245" s="4" t="inlineStr">
        <is>
          <t>2024-01</t>
        </is>
      </c>
      <c r="F1245" s="4" t="n">
        <v>10</v>
      </c>
      <c r="G1245" s="4" t="inlineStr">
        <is>
          <t>Email</t>
        </is>
      </c>
      <c r="H1245" s="4" t="inlineStr">
        <is>
          <t>Apparel</t>
        </is>
      </c>
      <c r="I1245" s="5" t="n">
        <v>56.16</v>
      </c>
      <c r="J1245" s="5" t="n">
        <v>4.16</v>
      </c>
      <c r="K1245" s="5" t="n">
        <v>0</v>
      </c>
      <c r="L1245" s="5" t="n">
        <v>52</v>
      </c>
      <c r="M1245" s="5" t="n">
        <v>18.2</v>
      </c>
      <c r="N1245" s="5" t="n">
        <v>6.24</v>
      </c>
      <c r="O1245" s="5" t="n">
        <v>1.56</v>
      </c>
      <c r="P1245" s="5" t="n">
        <v>5.2</v>
      </c>
      <c r="Q1245" s="5" t="n">
        <v>20.8</v>
      </c>
      <c r="R1245" s="6" t="n">
        <v>0</v>
      </c>
      <c r="S1245" s="5">
        <f>I1245-J1245-K1245-L1245</f>
        <v/>
      </c>
      <c r="T1245" s="5">
        <f>L1245-M1245-N1245-O1245-P1245-Q1245</f>
        <v/>
      </c>
    </row>
    <row r="1246">
      <c r="A1246" s="4" t="inlineStr">
        <is>
          <t>O20240122-0513-01</t>
        </is>
      </c>
      <c r="B1246" s="4" t="inlineStr">
        <is>
          <t>C202401-0513</t>
        </is>
      </c>
      <c r="C1246" s="4" t="inlineStr">
        <is>
          <t>2024-01-22</t>
        </is>
      </c>
      <c r="D1246" s="4" t="inlineStr">
        <is>
          <t>2024-01-22</t>
        </is>
      </c>
      <c r="E1246" s="4" t="inlineStr">
        <is>
          <t>2024-01</t>
        </is>
      </c>
      <c r="F1246" s="4" t="n">
        <v>0</v>
      </c>
      <c r="G1246" s="4" t="inlineStr">
        <is>
          <t>Paid search</t>
        </is>
      </c>
      <c r="H1246" s="4" t="inlineStr">
        <is>
          <t>Accessories</t>
        </is>
      </c>
      <c r="I1246" s="5" t="n">
        <v>99.36</v>
      </c>
      <c r="J1246" s="5" t="n">
        <v>7.36</v>
      </c>
      <c r="K1246" s="5" t="n">
        <v>0</v>
      </c>
      <c r="L1246" s="5" t="n">
        <v>92</v>
      </c>
      <c r="M1246" s="5" t="n">
        <v>32.2</v>
      </c>
      <c r="N1246" s="5" t="n">
        <v>11.04</v>
      </c>
      <c r="O1246" s="5" t="n">
        <v>2.76</v>
      </c>
      <c r="P1246" s="5" t="n">
        <v>9.199999999999999</v>
      </c>
      <c r="Q1246" s="5" t="n">
        <v>36.8</v>
      </c>
      <c r="R1246" s="6" t="n">
        <v>1</v>
      </c>
      <c r="S1246" s="5">
        <f>I1246-J1246-K1246-L1246</f>
        <v/>
      </c>
      <c r="T1246" s="5">
        <f>L1246-M1246-N1246-O1246-P1246-Q1246</f>
        <v/>
      </c>
    </row>
    <row r="1247">
      <c r="A1247" s="4" t="inlineStr">
        <is>
          <t>O20240127-0514-01</t>
        </is>
      </c>
      <c r="B1247" s="4" t="inlineStr">
        <is>
          <t>C202401-0514</t>
        </is>
      </c>
      <c r="C1247" s="4" t="inlineStr">
        <is>
          <t>2024-01-27</t>
        </is>
      </c>
      <c r="D1247" s="4" t="inlineStr">
        <is>
          <t>2024-01-27</t>
        </is>
      </c>
      <c r="E1247" s="4" t="inlineStr">
        <is>
          <t>2024-01</t>
        </is>
      </c>
      <c r="F1247" s="4" t="n">
        <v>0</v>
      </c>
      <c r="G1247" s="4" t="inlineStr">
        <is>
          <t>Paid social</t>
        </is>
      </c>
      <c r="H1247" s="4" t="inlineStr">
        <is>
          <t>Apparel</t>
        </is>
      </c>
      <c r="I1247" s="5" t="n">
        <v>105.84</v>
      </c>
      <c r="J1247" s="5" t="n">
        <v>7.84</v>
      </c>
      <c r="K1247" s="5" t="n">
        <v>0</v>
      </c>
      <c r="L1247" s="5" t="n">
        <v>98</v>
      </c>
      <c r="M1247" s="5" t="n">
        <v>34.3</v>
      </c>
      <c r="N1247" s="5" t="n">
        <v>11.76</v>
      </c>
      <c r="O1247" s="5" t="n">
        <v>2.94</v>
      </c>
      <c r="P1247" s="5" t="n">
        <v>9.800000000000001</v>
      </c>
      <c r="Q1247" s="5" t="n">
        <v>39.2</v>
      </c>
      <c r="R1247" s="6" t="n">
        <v>1</v>
      </c>
      <c r="S1247" s="5">
        <f>I1247-J1247-K1247-L1247</f>
        <v/>
      </c>
      <c r="T1247" s="5">
        <f>L1247-M1247-N1247-O1247-P1247-Q1247</f>
        <v/>
      </c>
    </row>
    <row r="1248">
      <c r="A1248" s="4" t="inlineStr">
        <is>
          <t>O20240327-0514-01</t>
        </is>
      </c>
      <c r="B1248" s="4" t="inlineStr">
        <is>
          <t>C202401-0514</t>
        </is>
      </c>
      <c r="C1248" s="4" t="inlineStr">
        <is>
          <t>2024-03-27</t>
        </is>
      </c>
      <c r="D1248" s="4" t="inlineStr">
        <is>
          <t>2024-01-27</t>
        </is>
      </c>
      <c r="E1248" s="4" t="inlineStr">
        <is>
          <t>2024-01</t>
        </is>
      </c>
      <c r="F1248" s="4" t="n">
        <v>2</v>
      </c>
      <c r="G1248" s="4" t="inlineStr">
        <is>
          <t>Paid social</t>
        </is>
      </c>
      <c r="H1248" s="4" t="inlineStr">
        <is>
          <t>Apparel</t>
        </is>
      </c>
      <c r="I1248" s="5" t="n">
        <v>82.08</v>
      </c>
      <c r="J1248" s="5" t="n">
        <v>6.08</v>
      </c>
      <c r="K1248" s="5" t="n">
        <v>0</v>
      </c>
      <c r="L1248" s="5" t="n">
        <v>76</v>
      </c>
      <c r="M1248" s="5" t="n">
        <v>26.6</v>
      </c>
      <c r="N1248" s="5" t="n">
        <v>9.119999999999999</v>
      </c>
      <c r="O1248" s="5" t="n">
        <v>2.28</v>
      </c>
      <c r="P1248" s="5" t="n">
        <v>7.6</v>
      </c>
      <c r="Q1248" s="5" t="n">
        <v>30.4</v>
      </c>
      <c r="R1248" s="6" t="n">
        <v>0</v>
      </c>
      <c r="S1248" s="5">
        <f>I1248-J1248-K1248-L1248</f>
        <v/>
      </c>
      <c r="T1248" s="5">
        <f>L1248-M1248-N1248-O1248-P1248-Q1248</f>
        <v/>
      </c>
    </row>
    <row r="1249">
      <c r="A1249" s="4" t="inlineStr">
        <is>
          <t>O20240727-0514-01</t>
        </is>
      </c>
      <c r="B1249" s="4" t="inlineStr">
        <is>
          <t>C202401-0514</t>
        </is>
      </c>
      <c r="C1249" s="4" t="inlineStr">
        <is>
          <t>2024-07-27</t>
        </is>
      </c>
      <c r="D1249" s="4" t="inlineStr">
        <is>
          <t>2024-01-27</t>
        </is>
      </c>
      <c r="E1249" s="4" t="inlineStr">
        <is>
          <t>2024-01</t>
        </is>
      </c>
      <c r="F1249" s="4" t="n">
        <v>6</v>
      </c>
      <c r="G1249" s="4" t="inlineStr">
        <is>
          <t>Paid social</t>
        </is>
      </c>
      <c r="H1249" s="4" t="inlineStr">
        <is>
          <t>Apparel</t>
        </is>
      </c>
      <c r="I1249" s="5" t="n">
        <v>59.4</v>
      </c>
      <c r="J1249" s="5" t="n">
        <v>4.4</v>
      </c>
      <c r="K1249" s="5" t="n">
        <v>0</v>
      </c>
      <c r="L1249" s="5" t="n">
        <v>55</v>
      </c>
      <c r="M1249" s="5" t="n">
        <v>19.25</v>
      </c>
      <c r="N1249" s="5" t="n">
        <v>6.6</v>
      </c>
      <c r="O1249" s="5" t="n">
        <v>1.65</v>
      </c>
      <c r="P1249" s="5" t="n">
        <v>5.5</v>
      </c>
      <c r="Q1249" s="5" t="n">
        <v>22</v>
      </c>
      <c r="R1249" s="6" t="n">
        <v>0</v>
      </c>
      <c r="S1249" s="5">
        <f>I1249-J1249-K1249-L1249</f>
        <v/>
      </c>
      <c r="T1249" s="5">
        <f>L1249-M1249-N1249-O1249-P1249-Q1249</f>
        <v/>
      </c>
    </row>
    <row r="1250">
      <c r="A1250" s="4" t="inlineStr">
        <is>
          <t>O20240827-0514-01</t>
        </is>
      </c>
      <c r="B1250" s="4" t="inlineStr">
        <is>
          <t>C202401-0514</t>
        </is>
      </c>
      <c r="C1250" s="4" t="inlineStr">
        <is>
          <t>2024-08-27</t>
        </is>
      </c>
      <c r="D1250" s="4" t="inlineStr">
        <is>
          <t>2024-01-27</t>
        </is>
      </c>
      <c r="E1250" s="4" t="inlineStr">
        <is>
          <t>2024-01</t>
        </is>
      </c>
      <c r="F1250" s="4" t="n">
        <v>7</v>
      </c>
      <c r="G1250" s="4" t="inlineStr">
        <is>
          <t>Paid social</t>
        </is>
      </c>
      <c r="H1250" s="4" t="inlineStr">
        <is>
          <t>Apparel</t>
        </is>
      </c>
      <c r="I1250" s="5" t="n">
        <v>61.56</v>
      </c>
      <c r="J1250" s="5" t="n">
        <v>4.56</v>
      </c>
      <c r="K1250" s="5" t="n">
        <v>0</v>
      </c>
      <c r="L1250" s="5" t="n">
        <v>57</v>
      </c>
      <c r="M1250" s="5" t="n">
        <v>19.95</v>
      </c>
      <c r="N1250" s="5" t="n">
        <v>6.84</v>
      </c>
      <c r="O1250" s="5" t="n">
        <v>1.71</v>
      </c>
      <c r="P1250" s="5" t="n">
        <v>5.7</v>
      </c>
      <c r="Q1250" s="5" t="n">
        <v>22.8</v>
      </c>
      <c r="R1250" s="6" t="n">
        <v>0</v>
      </c>
      <c r="S1250" s="5">
        <f>I1250-J1250-K1250-L1250</f>
        <v/>
      </c>
      <c r="T1250" s="5">
        <f>L1250-M1250-N1250-O1250-P1250-Q1250</f>
        <v/>
      </c>
    </row>
    <row r="1251">
      <c r="A1251" s="4" t="inlineStr">
        <is>
          <t>O20240927-0514-01</t>
        </is>
      </c>
      <c r="B1251" s="4" t="inlineStr">
        <is>
          <t>C202401-0514</t>
        </is>
      </c>
      <c r="C1251" s="4" t="inlineStr">
        <is>
          <t>2024-09-27</t>
        </is>
      </c>
      <c r="D1251" s="4" t="inlineStr">
        <is>
          <t>2024-01-27</t>
        </is>
      </c>
      <c r="E1251" s="4" t="inlineStr">
        <is>
          <t>2024-01</t>
        </is>
      </c>
      <c r="F1251" s="4" t="n">
        <v>8</v>
      </c>
      <c r="G1251" s="4" t="inlineStr">
        <is>
          <t>Paid social</t>
        </is>
      </c>
      <c r="H1251" s="4" t="inlineStr">
        <is>
          <t>Apparel</t>
        </is>
      </c>
      <c r="I1251" s="5" t="n">
        <v>74.52</v>
      </c>
      <c r="J1251" s="5" t="n">
        <v>5.52</v>
      </c>
      <c r="K1251" s="5" t="n">
        <v>0</v>
      </c>
      <c r="L1251" s="5" t="n">
        <v>69</v>
      </c>
      <c r="M1251" s="5" t="n">
        <v>24.15</v>
      </c>
      <c r="N1251" s="5" t="n">
        <v>8.279999999999999</v>
      </c>
      <c r="O1251" s="5" t="n">
        <v>2.07</v>
      </c>
      <c r="P1251" s="5" t="n">
        <v>6.9</v>
      </c>
      <c r="Q1251" s="5" t="n">
        <v>27.6</v>
      </c>
      <c r="R1251" s="6" t="n">
        <v>0</v>
      </c>
      <c r="S1251" s="5">
        <f>I1251-J1251-K1251-L1251</f>
        <v/>
      </c>
      <c r="T1251" s="5">
        <f>L1251-M1251-N1251-O1251-P1251-Q1251</f>
        <v/>
      </c>
    </row>
    <row r="1252">
      <c r="A1252" s="4" t="inlineStr">
        <is>
          <t>O20241127-0514-01</t>
        </is>
      </c>
      <c r="B1252" s="4" t="inlineStr">
        <is>
          <t>C202401-0514</t>
        </is>
      </c>
      <c r="C1252" s="4" t="inlineStr">
        <is>
          <t>2024-11-27</t>
        </is>
      </c>
      <c r="D1252" s="4" t="inlineStr">
        <is>
          <t>2024-01-27</t>
        </is>
      </c>
      <c r="E1252" s="4" t="inlineStr">
        <is>
          <t>2024-01</t>
        </is>
      </c>
      <c r="F1252" s="4" t="n">
        <v>10</v>
      </c>
      <c r="G1252" s="4" t="inlineStr">
        <is>
          <t>Paid social</t>
        </is>
      </c>
      <c r="H1252" s="4" t="inlineStr">
        <is>
          <t>Apparel</t>
        </is>
      </c>
      <c r="I1252" s="5" t="n">
        <v>60.48</v>
      </c>
      <c r="J1252" s="5" t="n">
        <v>4.48</v>
      </c>
      <c r="K1252" s="5" t="n">
        <v>0</v>
      </c>
      <c r="L1252" s="5" t="n">
        <v>56</v>
      </c>
      <c r="M1252" s="5" t="n">
        <v>19.6</v>
      </c>
      <c r="N1252" s="5" t="n">
        <v>6.72</v>
      </c>
      <c r="O1252" s="5" t="n">
        <v>1.68</v>
      </c>
      <c r="P1252" s="5" t="n">
        <v>5.6</v>
      </c>
      <c r="Q1252" s="5" t="n">
        <v>22.4</v>
      </c>
      <c r="R1252" s="6" t="n">
        <v>0</v>
      </c>
      <c r="S1252" s="5">
        <f>I1252-J1252-K1252-L1252</f>
        <v/>
      </c>
      <c r="T1252" s="5">
        <f>L1252-M1252-N1252-O1252-P1252-Q1252</f>
        <v/>
      </c>
    </row>
    <row r="1253">
      <c r="A1253" s="4" t="inlineStr">
        <is>
          <t>O20241227-0514-01</t>
        </is>
      </c>
      <c r="B1253" s="4" t="inlineStr">
        <is>
          <t>C202401-0514</t>
        </is>
      </c>
      <c r="C1253" s="4" t="inlineStr">
        <is>
          <t>2024-12-27</t>
        </is>
      </c>
      <c r="D1253" s="4" t="inlineStr">
        <is>
          <t>2024-01-27</t>
        </is>
      </c>
      <c r="E1253" s="4" t="inlineStr">
        <is>
          <t>2024-01</t>
        </is>
      </c>
      <c r="F1253" s="4" t="n">
        <v>11</v>
      </c>
      <c r="G1253" s="4" t="inlineStr">
        <is>
          <t>Paid social</t>
        </is>
      </c>
      <c r="H1253" s="4" t="inlineStr">
        <is>
          <t>Apparel</t>
        </is>
      </c>
      <c r="I1253" s="5" t="n">
        <v>72.36</v>
      </c>
      <c r="J1253" s="5" t="n">
        <v>5.36</v>
      </c>
      <c r="K1253" s="5" t="n">
        <v>0</v>
      </c>
      <c r="L1253" s="5" t="n">
        <v>67</v>
      </c>
      <c r="M1253" s="5" t="n">
        <v>23.45</v>
      </c>
      <c r="N1253" s="5" t="n">
        <v>8.039999999999999</v>
      </c>
      <c r="O1253" s="5" t="n">
        <v>2.01</v>
      </c>
      <c r="P1253" s="5" t="n">
        <v>6.7</v>
      </c>
      <c r="Q1253" s="5" t="n">
        <v>26.8</v>
      </c>
      <c r="R1253" s="6" t="n">
        <v>0</v>
      </c>
      <c r="S1253" s="5">
        <f>I1253-J1253-K1253-L1253</f>
        <v/>
      </c>
      <c r="T1253" s="5">
        <f>L1253-M1253-N1253-O1253-P1253-Q1253</f>
        <v/>
      </c>
    </row>
    <row r="1254">
      <c r="A1254" s="4" t="inlineStr">
        <is>
          <t>O20250627-0514-01</t>
        </is>
      </c>
      <c r="B1254" s="4" t="inlineStr">
        <is>
          <t>C202401-0514</t>
        </is>
      </c>
      <c r="C1254" s="4" t="inlineStr">
        <is>
          <t>2025-06-27</t>
        </is>
      </c>
      <c r="D1254" s="4" t="inlineStr">
        <is>
          <t>2024-01-27</t>
        </is>
      </c>
      <c r="E1254" s="4" t="inlineStr">
        <is>
          <t>2024-01</t>
        </is>
      </c>
      <c r="F1254" s="4" t="n">
        <v>17</v>
      </c>
      <c r="G1254" s="4" t="inlineStr">
        <is>
          <t>Paid social</t>
        </is>
      </c>
      <c r="H1254" s="4" t="inlineStr">
        <is>
          <t>Apparel</t>
        </is>
      </c>
      <c r="I1254" s="5" t="n">
        <v>63.28</v>
      </c>
      <c r="J1254" s="5" t="n">
        <v>4.48</v>
      </c>
      <c r="K1254" s="5" t="n">
        <v>2.8</v>
      </c>
      <c r="L1254" s="5" t="n">
        <v>56</v>
      </c>
      <c r="M1254" s="5" t="n">
        <v>19.6</v>
      </c>
      <c r="N1254" s="5" t="n">
        <v>6.72</v>
      </c>
      <c r="O1254" s="5" t="n">
        <v>1.68</v>
      </c>
      <c r="P1254" s="5" t="n">
        <v>5.6</v>
      </c>
      <c r="Q1254" s="5" t="n">
        <v>22.4</v>
      </c>
      <c r="R1254" s="6" t="n">
        <v>0</v>
      </c>
      <c r="S1254" s="5">
        <f>I1254-J1254-K1254-L1254</f>
        <v/>
      </c>
      <c r="T1254" s="5">
        <f>L1254-M1254-N1254-O1254-P1254-Q1254</f>
        <v/>
      </c>
    </row>
    <row r="1255">
      <c r="A1255" s="4" t="inlineStr">
        <is>
          <t>O20250827-0514-01</t>
        </is>
      </c>
      <c r="B1255" s="4" t="inlineStr">
        <is>
          <t>C202401-0514</t>
        </is>
      </c>
      <c r="C1255" s="4" t="inlineStr">
        <is>
          <t>2025-08-27</t>
        </is>
      </c>
      <c r="D1255" s="4" t="inlineStr">
        <is>
          <t>2024-01-27</t>
        </is>
      </c>
      <c r="E1255" s="4" t="inlineStr">
        <is>
          <t>2024-01</t>
        </is>
      </c>
      <c r="F1255" s="4" t="n">
        <v>19</v>
      </c>
      <c r="G1255" s="4" t="inlineStr">
        <is>
          <t>Paid social</t>
        </is>
      </c>
      <c r="H1255" s="4" t="inlineStr">
        <is>
          <t>Apparel</t>
        </is>
      </c>
      <c r="I1255" s="5" t="n">
        <v>51.84</v>
      </c>
      <c r="J1255" s="5" t="n">
        <v>3.84</v>
      </c>
      <c r="K1255" s="5" t="n">
        <v>0</v>
      </c>
      <c r="L1255" s="5" t="n">
        <v>48</v>
      </c>
      <c r="M1255" s="5" t="n">
        <v>16.8</v>
      </c>
      <c r="N1255" s="5" t="n">
        <v>5.76</v>
      </c>
      <c r="O1255" s="5" t="n">
        <v>1.44</v>
      </c>
      <c r="P1255" s="5" t="n">
        <v>4.8</v>
      </c>
      <c r="Q1255" s="5" t="n">
        <v>19.2</v>
      </c>
      <c r="R1255" s="6" t="n">
        <v>0</v>
      </c>
      <c r="S1255" s="5">
        <f>I1255-J1255-K1255-L1255</f>
        <v/>
      </c>
      <c r="T1255" s="5">
        <f>L1255-M1255-N1255-O1255-P1255-Q1255</f>
        <v/>
      </c>
    </row>
    <row r="1256">
      <c r="A1256" s="4" t="inlineStr">
        <is>
          <t>O20240101-0515-01</t>
        </is>
      </c>
      <c r="B1256" s="4" t="inlineStr">
        <is>
          <t>C202401-0515</t>
        </is>
      </c>
      <c r="C1256" s="4" t="inlineStr">
        <is>
          <t>2024-01-01</t>
        </is>
      </c>
      <c r="D1256" s="4" t="inlineStr">
        <is>
          <t>2024-01-01</t>
        </is>
      </c>
      <c r="E1256" s="4" t="inlineStr">
        <is>
          <t>2024-01</t>
        </is>
      </c>
      <c r="F1256" s="4" t="n">
        <v>0</v>
      </c>
      <c r="G1256" s="4" t="inlineStr">
        <is>
          <t>Paid search</t>
        </is>
      </c>
      <c r="H1256" s="4" t="inlineStr">
        <is>
          <t>Supplements</t>
        </is>
      </c>
      <c r="I1256" s="5" t="n">
        <v>113.4</v>
      </c>
      <c r="J1256" s="5" t="n">
        <v>8.4</v>
      </c>
      <c r="K1256" s="5" t="n">
        <v>0</v>
      </c>
      <c r="L1256" s="5" t="n">
        <v>105</v>
      </c>
      <c r="M1256" s="5" t="n">
        <v>36.75</v>
      </c>
      <c r="N1256" s="5" t="n">
        <v>12.6</v>
      </c>
      <c r="O1256" s="5" t="n">
        <v>3.15</v>
      </c>
      <c r="P1256" s="5" t="n">
        <v>10.5</v>
      </c>
      <c r="Q1256" s="5" t="n">
        <v>42</v>
      </c>
      <c r="R1256" s="6" t="n">
        <v>1</v>
      </c>
      <c r="S1256" s="5">
        <f>I1256-J1256-K1256-L1256</f>
        <v/>
      </c>
      <c r="T1256" s="5">
        <f>L1256-M1256-N1256-O1256-P1256-Q1256</f>
        <v/>
      </c>
    </row>
    <row r="1257">
      <c r="A1257" s="4" t="inlineStr">
        <is>
          <t>O20240106-0516-01</t>
        </is>
      </c>
      <c r="B1257" s="4" t="inlineStr">
        <is>
          <t>C202401-0516</t>
        </is>
      </c>
      <c r="C1257" s="4" t="inlineStr">
        <is>
          <t>2024-01-06</t>
        </is>
      </c>
      <c r="D1257" s="4" t="inlineStr">
        <is>
          <t>2024-01-06</t>
        </is>
      </c>
      <c r="E1257" s="4" t="inlineStr">
        <is>
          <t>2024-01</t>
        </is>
      </c>
      <c r="F1257" s="4" t="n">
        <v>0</v>
      </c>
      <c r="G1257" s="4" t="inlineStr">
        <is>
          <t>Paid search</t>
        </is>
      </c>
      <c r="H1257" s="4" t="inlineStr">
        <is>
          <t>Skincare</t>
        </is>
      </c>
      <c r="I1257" s="5" t="n">
        <v>104.76</v>
      </c>
      <c r="J1257" s="5" t="n">
        <v>7.76</v>
      </c>
      <c r="K1257" s="5" t="n">
        <v>0</v>
      </c>
      <c r="L1257" s="5" t="n">
        <v>97</v>
      </c>
      <c r="M1257" s="5" t="n">
        <v>33.95</v>
      </c>
      <c r="N1257" s="5" t="n">
        <v>11.64</v>
      </c>
      <c r="O1257" s="5" t="n">
        <v>2.91</v>
      </c>
      <c r="P1257" s="5" t="n">
        <v>9.699999999999999</v>
      </c>
      <c r="Q1257" s="5" t="n">
        <v>38.8</v>
      </c>
      <c r="R1257" s="6" t="n">
        <v>1</v>
      </c>
      <c r="S1257" s="5">
        <f>I1257-J1257-K1257-L1257</f>
        <v/>
      </c>
      <c r="T1257" s="5">
        <f>L1257-M1257-N1257-O1257-P1257-Q1257</f>
        <v/>
      </c>
    </row>
    <row r="1258">
      <c r="A1258" s="4" t="inlineStr">
        <is>
          <t>O20240111-0517-01</t>
        </is>
      </c>
      <c r="B1258" s="4" t="inlineStr">
        <is>
          <t>C202401-0517</t>
        </is>
      </c>
      <c r="C1258" s="4" t="inlineStr">
        <is>
          <t>2024-01-11</t>
        </is>
      </c>
      <c r="D1258" s="4" t="inlineStr">
        <is>
          <t>2024-01-11</t>
        </is>
      </c>
      <c r="E1258" s="4" t="inlineStr">
        <is>
          <t>2024-01</t>
        </is>
      </c>
      <c r="F1258" s="4" t="n">
        <v>0</v>
      </c>
      <c r="G1258" s="4" t="inlineStr">
        <is>
          <t>Paid search</t>
        </is>
      </c>
      <c r="H1258" s="4" t="inlineStr">
        <is>
          <t>Apparel</t>
        </is>
      </c>
      <c r="I1258" s="5" t="n">
        <v>111.24</v>
      </c>
      <c r="J1258" s="5" t="n">
        <v>8.24</v>
      </c>
      <c r="K1258" s="5" t="n">
        <v>0</v>
      </c>
      <c r="L1258" s="5" t="n">
        <v>103</v>
      </c>
      <c r="M1258" s="5" t="n">
        <v>36.05</v>
      </c>
      <c r="N1258" s="5" t="n">
        <v>12.36</v>
      </c>
      <c r="O1258" s="5" t="n">
        <v>3.09</v>
      </c>
      <c r="P1258" s="5" t="n">
        <v>10.3</v>
      </c>
      <c r="Q1258" s="5" t="n">
        <v>41.2</v>
      </c>
      <c r="R1258" s="6" t="n">
        <v>1</v>
      </c>
      <c r="S1258" s="5">
        <f>I1258-J1258-K1258-L1258</f>
        <v/>
      </c>
      <c r="T1258" s="5">
        <f>L1258-M1258-N1258-O1258-P1258-Q1258</f>
        <v/>
      </c>
    </row>
    <row r="1259">
      <c r="A1259" s="4" t="inlineStr">
        <is>
          <t>O20240211-0517-01</t>
        </is>
      </c>
      <c r="B1259" s="4" t="inlineStr">
        <is>
          <t>C202401-0517</t>
        </is>
      </c>
      <c r="C1259" s="4" t="inlineStr">
        <is>
          <t>2024-02-11</t>
        </is>
      </c>
      <c r="D1259" s="4" t="inlineStr">
        <is>
          <t>2024-01-11</t>
        </is>
      </c>
      <c r="E1259" s="4" t="inlineStr">
        <is>
          <t>2024-01</t>
        </is>
      </c>
      <c r="F1259" s="4" t="n">
        <v>1</v>
      </c>
      <c r="G1259" s="4" t="inlineStr">
        <is>
          <t>Paid search</t>
        </is>
      </c>
      <c r="H1259" s="4" t="inlineStr">
        <is>
          <t>Apparel</t>
        </is>
      </c>
      <c r="I1259" s="5" t="n">
        <v>73.44</v>
      </c>
      <c r="J1259" s="5" t="n">
        <v>5.44</v>
      </c>
      <c r="K1259" s="5" t="n">
        <v>0</v>
      </c>
      <c r="L1259" s="5" t="n">
        <v>68</v>
      </c>
      <c r="M1259" s="5" t="n">
        <v>23.8</v>
      </c>
      <c r="N1259" s="5" t="n">
        <v>8.16</v>
      </c>
      <c r="O1259" s="5" t="n">
        <v>2.04</v>
      </c>
      <c r="P1259" s="5" t="n">
        <v>6.8</v>
      </c>
      <c r="Q1259" s="5" t="n">
        <v>27.2</v>
      </c>
      <c r="R1259" s="6" t="n">
        <v>0</v>
      </c>
      <c r="S1259" s="5">
        <f>I1259-J1259-K1259-L1259</f>
        <v/>
      </c>
      <c r="T1259" s="5">
        <f>L1259-M1259-N1259-O1259-P1259-Q1259</f>
        <v/>
      </c>
    </row>
    <row r="1260">
      <c r="A1260" s="4" t="inlineStr">
        <is>
          <t>O20240311-0517-01</t>
        </is>
      </c>
      <c r="B1260" s="4" t="inlineStr">
        <is>
          <t>C202401-0517</t>
        </is>
      </c>
      <c r="C1260" s="4" t="inlineStr">
        <is>
          <t>2024-03-11</t>
        </is>
      </c>
      <c r="D1260" s="4" t="inlineStr">
        <is>
          <t>2024-01-11</t>
        </is>
      </c>
      <c r="E1260" s="4" t="inlineStr">
        <is>
          <t>2024-01</t>
        </is>
      </c>
      <c r="F1260" s="4" t="n">
        <v>2</v>
      </c>
      <c r="G1260" s="4" t="inlineStr">
        <is>
          <t>Paid search</t>
        </is>
      </c>
      <c r="H1260" s="4" t="inlineStr">
        <is>
          <t>Apparel</t>
        </is>
      </c>
      <c r="I1260" s="5" t="n">
        <v>90.72</v>
      </c>
      <c r="J1260" s="5" t="n">
        <v>6.72</v>
      </c>
      <c r="K1260" s="5" t="n">
        <v>0</v>
      </c>
      <c r="L1260" s="5" t="n">
        <v>84</v>
      </c>
      <c r="M1260" s="5" t="n">
        <v>29.4</v>
      </c>
      <c r="N1260" s="5" t="n">
        <v>10.08</v>
      </c>
      <c r="O1260" s="5" t="n">
        <v>2.52</v>
      </c>
      <c r="P1260" s="5" t="n">
        <v>8.4</v>
      </c>
      <c r="Q1260" s="5" t="n">
        <v>33.6</v>
      </c>
      <c r="R1260" s="6" t="n">
        <v>0</v>
      </c>
      <c r="S1260" s="5">
        <f>I1260-J1260-K1260-L1260</f>
        <v/>
      </c>
      <c r="T1260" s="5">
        <f>L1260-M1260-N1260-O1260-P1260-Q1260</f>
        <v/>
      </c>
    </row>
    <row r="1261">
      <c r="A1261" s="4" t="inlineStr">
        <is>
          <t>O20240411-0517-01</t>
        </is>
      </c>
      <c r="B1261" s="4" t="inlineStr">
        <is>
          <t>C202401-0517</t>
        </is>
      </c>
      <c r="C1261" s="4" t="inlineStr">
        <is>
          <t>2024-04-11</t>
        </is>
      </c>
      <c r="D1261" s="4" t="inlineStr">
        <is>
          <t>2024-01-11</t>
        </is>
      </c>
      <c r="E1261" s="4" t="inlineStr">
        <is>
          <t>2024-01</t>
        </is>
      </c>
      <c r="F1261" s="4" t="n">
        <v>3</v>
      </c>
      <c r="G1261" s="4" t="inlineStr">
        <is>
          <t>Paid search</t>
        </is>
      </c>
      <c r="H1261" s="4" t="inlineStr">
        <is>
          <t>Apparel</t>
        </is>
      </c>
      <c r="I1261" s="5" t="n">
        <v>76.68000000000001</v>
      </c>
      <c r="J1261" s="5" t="n">
        <v>5.68</v>
      </c>
      <c r="K1261" s="5" t="n">
        <v>0</v>
      </c>
      <c r="L1261" s="5" t="n">
        <v>71</v>
      </c>
      <c r="M1261" s="5" t="n">
        <v>24.85</v>
      </c>
      <c r="N1261" s="5" t="n">
        <v>8.52</v>
      </c>
      <c r="O1261" s="5" t="n">
        <v>2.13</v>
      </c>
      <c r="P1261" s="5" t="n">
        <v>7.1</v>
      </c>
      <c r="Q1261" s="5" t="n">
        <v>28.4</v>
      </c>
      <c r="R1261" s="6" t="n">
        <v>0</v>
      </c>
      <c r="S1261" s="5">
        <f>I1261-J1261-K1261-L1261</f>
        <v/>
      </c>
      <c r="T1261" s="5">
        <f>L1261-M1261-N1261-O1261-P1261-Q1261</f>
        <v/>
      </c>
    </row>
    <row r="1262">
      <c r="A1262" s="4" t="inlineStr">
        <is>
          <t>O20240811-0517-01</t>
        </is>
      </c>
      <c r="B1262" s="4" t="inlineStr">
        <is>
          <t>C202401-0517</t>
        </is>
      </c>
      <c r="C1262" s="4" t="inlineStr">
        <is>
          <t>2024-08-11</t>
        </is>
      </c>
      <c r="D1262" s="4" t="inlineStr">
        <is>
          <t>2024-01-11</t>
        </is>
      </c>
      <c r="E1262" s="4" t="inlineStr">
        <is>
          <t>2024-01</t>
        </is>
      </c>
      <c r="F1262" s="4" t="n">
        <v>7</v>
      </c>
      <c r="G1262" s="4" t="inlineStr">
        <is>
          <t>Paid search</t>
        </is>
      </c>
      <c r="H1262" s="4" t="inlineStr">
        <is>
          <t>Apparel</t>
        </is>
      </c>
      <c r="I1262" s="5" t="n">
        <v>62.64</v>
      </c>
      <c r="J1262" s="5" t="n">
        <v>4.64</v>
      </c>
      <c r="K1262" s="5" t="n">
        <v>0</v>
      </c>
      <c r="L1262" s="5" t="n">
        <v>58</v>
      </c>
      <c r="M1262" s="5" t="n">
        <v>20.3</v>
      </c>
      <c r="N1262" s="5" t="n">
        <v>6.96</v>
      </c>
      <c r="O1262" s="5" t="n">
        <v>1.74</v>
      </c>
      <c r="P1262" s="5" t="n">
        <v>5.8</v>
      </c>
      <c r="Q1262" s="5" t="n">
        <v>23.2</v>
      </c>
      <c r="R1262" s="6" t="n">
        <v>0</v>
      </c>
      <c r="S1262" s="5">
        <f>I1262-J1262-K1262-L1262</f>
        <v/>
      </c>
      <c r="T1262" s="5">
        <f>L1262-M1262-N1262-O1262-P1262-Q1262</f>
        <v/>
      </c>
    </row>
    <row r="1263">
      <c r="A1263" s="4" t="inlineStr">
        <is>
          <t>O20250511-0517-01</t>
        </is>
      </c>
      <c r="B1263" s="4" t="inlineStr">
        <is>
          <t>C202401-0517</t>
        </is>
      </c>
      <c r="C1263" s="4" t="inlineStr">
        <is>
          <t>2025-05-11</t>
        </is>
      </c>
      <c r="D1263" s="4" t="inlineStr">
        <is>
          <t>2024-01-11</t>
        </is>
      </c>
      <c r="E1263" s="4" t="inlineStr">
        <is>
          <t>2024-01</t>
        </is>
      </c>
      <c r="F1263" s="4" t="n">
        <v>16</v>
      </c>
      <c r="G1263" s="4" t="inlineStr">
        <is>
          <t>Paid search</t>
        </is>
      </c>
      <c r="H1263" s="4" t="inlineStr">
        <is>
          <t>Apparel</t>
        </is>
      </c>
      <c r="I1263" s="5" t="n">
        <v>50.76</v>
      </c>
      <c r="J1263" s="5" t="n">
        <v>3.76</v>
      </c>
      <c r="K1263" s="5" t="n">
        <v>0</v>
      </c>
      <c r="L1263" s="5" t="n">
        <v>47</v>
      </c>
      <c r="M1263" s="5" t="n">
        <v>16.45</v>
      </c>
      <c r="N1263" s="5" t="n">
        <v>5.64</v>
      </c>
      <c r="O1263" s="5" t="n">
        <v>1.41</v>
      </c>
      <c r="P1263" s="5" t="n">
        <v>4.7</v>
      </c>
      <c r="Q1263" s="5" t="n">
        <v>18.8</v>
      </c>
      <c r="R1263" s="6" t="n">
        <v>0</v>
      </c>
      <c r="S1263" s="5">
        <f>I1263-J1263-K1263-L1263</f>
        <v/>
      </c>
      <c r="T1263" s="5">
        <f>L1263-M1263-N1263-O1263-P1263-Q1263</f>
        <v/>
      </c>
    </row>
    <row r="1264">
      <c r="A1264" s="4" t="inlineStr">
        <is>
          <t>O20240116-0518-01</t>
        </is>
      </c>
      <c r="B1264" s="4" t="inlineStr">
        <is>
          <t>C202401-0518</t>
        </is>
      </c>
      <c r="C1264" s="4" t="inlineStr">
        <is>
          <t>2024-01-16</t>
        </is>
      </c>
      <c r="D1264" s="4" t="inlineStr">
        <is>
          <t>2024-01-16</t>
        </is>
      </c>
      <c r="E1264" s="4" t="inlineStr">
        <is>
          <t>2024-01</t>
        </is>
      </c>
      <c r="F1264" s="4" t="n">
        <v>0</v>
      </c>
      <c r="G1264" s="4" t="inlineStr">
        <is>
          <t>Paid social</t>
        </is>
      </c>
      <c r="H1264" s="4" t="inlineStr">
        <is>
          <t>Accessories</t>
        </is>
      </c>
      <c r="I1264" s="5" t="n">
        <v>99.36</v>
      </c>
      <c r="J1264" s="5" t="n">
        <v>7.36</v>
      </c>
      <c r="K1264" s="5" t="n">
        <v>0</v>
      </c>
      <c r="L1264" s="5" t="n">
        <v>92</v>
      </c>
      <c r="M1264" s="5" t="n">
        <v>32.2</v>
      </c>
      <c r="N1264" s="5" t="n">
        <v>11.04</v>
      </c>
      <c r="O1264" s="5" t="n">
        <v>2.76</v>
      </c>
      <c r="P1264" s="5" t="n">
        <v>9.199999999999999</v>
      </c>
      <c r="Q1264" s="5" t="n">
        <v>36.8</v>
      </c>
      <c r="R1264" s="6" t="n">
        <v>1</v>
      </c>
      <c r="S1264" s="5">
        <f>I1264-J1264-K1264-L1264</f>
        <v/>
      </c>
      <c r="T1264" s="5">
        <f>L1264-M1264-N1264-O1264-P1264-Q1264</f>
        <v/>
      </c>
    </row>
    <row r="1265">
      <c r="A1265" s="4" t="inlineStr">
        <is>
          <t>O20240121-0519-01</t>
        </is>
      </c>
      <c r="B1265" s="4" t="inlineStr">
        <is>
          <t>C202401-0519</t>
        </is>
      </c>
      <c r="C1265" s="4" t="inlineStr">
        <is>
          <t>2024-01-21</t>
        </is>
      </c>
      <c r="D1265" s="4" t="inlineStr">
        <is>
          <t>2024-01-21</t>
        </is>
      </c>
      <c r="E1265" s="4" t="inlineStr">
        <is>
          <t>2024-01</t>
        </is>
      </c>
      <c r="F1265" s="4" t="n">
        <v>0</v>
      </c>
      <c r="G1265" s="4" t="inlineStr">
        <is>
          <t>Email</t>
        </is>
      </c>
      <c r="H1265" s="4" t="inlineStr">
        <is>
          <t>Home</t>
        </is>
      </c>
      <c r="I1265" s="5" t="n">
        <v>90.72</v>
      </c>
      <c r="J1265" s="5" t="n">
        <v>6.72</v>
      </c>
      <c r="K1265" s="5" t="n">
        <v>0</v>
      </c>
      <c r="L1265" s="5" t="n">
        <v>84</v>
      </c>
      <c r="M1265" s="5" t="n">
        <v>29.4</v>
      </c>
      <c r="N1265" s="5" t="n">
        <v>10.08</v>
      </c>
      <c r="O1265" s="5" t="n">
        <v>2.52</v>
      </c>
      <c r="P1265" s="5" t="n">
        <v>8.4</v>
      </c>
      <c r="Q1265" s="5" t="n">
        <v>33.6</v>
      </c>
      <c r="R1265" s="6" t="n">
        <v>1</v>
      </c>
      <c r="S1265" s="5">
        <f>I1265-J1265-K1265-L1265</f>
        <v/>
      </c>
      <c r="T1265" s="5">
        <f>L1265-M1265-N1265-O1265-P1265-Q1265</f>
        <v/>
      </c>
    </row>
    <row r="1266">
      <c r="A1266" s="4" t="inlineStr">
        <is>
          <t>O20240126-0520-01</t>
        </is>
      </c>
      <c r="B1266" s="4" t="inlineStr">
        <is>
          <t>C202401-0520</t>
        </is>
      </c>
      <c r="C1266" s="4" t="inlineStr">
        <is>
          <t>2024-01-26</t>
        </is>
      </c>
      <c r="D1266" s="4" t="inlineStr">
        <is>
          <t>2024-01-26</t>
        </is>
      </c>
      <c r="E1266" s="4" t="inlineStr">
        <is>
          <t>2024-01</t>
        </is>
      </c>
      <c r="F1266" s="4" t="n">
        <v>0</v>
      </c>
      <c r="G1266" s="4" t="inlineStr">
        <is>
          <t>Paid social</t>
        </is>
      </c>
      <c r="H1266" s="4" t="inlineStr">
        <is>
          <t>Supplements</t>
        </is>
      </c>
      <c r="I1266" s="5" t="n">
        <v>108</v>
      </c>
      <c r="J1266" s="5" t="n">
        <v>8</v>
      </c>
      <c r="K1266" s="5" t="n">
        <v>0</v>
      </c>
      <c r="L1266" s="5" t="n">
        <v>100</v>
      </c>
      <c r="M1266" s="5" t="n">
        <v>35</v>
      </c>
      <c r="N1266" s="5" t="n">
        <v>12</v>
      </c>
      <c r="O1266" s="5" t="n">
        <v>3</v>
      </c>
      <c r="P1266" s="5" t="n">
        <v>10</v>
      </c>
      <c r="Q1266" s="5" t="n">
        <v>40</v>
      </c>
      <c r="R1266" s="6" t="n">
        <v>1</v>
      </c>
      <c r="S1266" s="5">
        <f>I1266-J1266-K1266-L1266</f>
        <v/>
      </c>
      <c r="T1266" s="5">
        <f>L1266-M1266-N1266-O1266-P1266-Q1266</f>
        <v/>
      </c>
    </row>
    <row r="1267">
      <c r="A1267" s="4" t="inlineStr">
        <is>
          <t>O20240131-0521-01</t>
        </is>
      </c>
      <c r="B1267" s="4" t="inlineStr">
        <is>
          <t>C202401-0521</t>
        </is>
      </c>
      <c r="C1267" s="4" t="inlineStr">
        <is>
          <t>2024-01-31</t>
        </is>
      </c>
      <c r="D1267" s="4" t="inlineStr">
        <is>
          <t>2024-01-31</t>
        </is>
      </c>
      <c r="E1267" s="4" t="inlineStr">
        <is>
          <t>2024-01</t>
        </is>
      </c>
      <c r="F1267" s="4" t="n">
        <v>0</v>
      </c>
      <c r="G1267" s="4" t="inlineStr">
        <is>
          <t>Paid search</t>
        </is>
      </c>
      <c r="H1267" s="4" t="inlineStr">
        <is>
          <t>Home</t>
        </is>
      </c>
      <c r="I1267" s="5" t="n">
        <v>111.24</v>
      </c>
      <c r="J1267" s="5" t="n">
        <v>8.24</v>
      </c>
      <c r="K1267" s="5" t="n">
        <v>0</v>
      </c>
      <c r="L1267" s="5" t="n">
        <v>103</v>
      </c>
      <c r="M1267" s="5" t="n">
        <v>36.05</v>
      </c>
      <c r="N1267" s="5" t="n">
        <v>12.36</v>
      </c>
      <c r="O1267" s="5" t="n">
        <v>3.09</v>
      </c>
      <c r="P1267" s="5" t="n">
        <v>10.3</v>
      </c>
      <c r="Q1267" s="5" t="n">
        <v>41.2</v>
      </c>
      <c r="R1267" s="6" t="n">
        <v>1</v>
      </c>
      <c r="S1267" s="5">
        <f>I1267-J1267-K1267-L1267</f>
        <v/>
      </c>
      <c r="T1267" s="5">
        <f>L1267-M1267-N1267-O1267-P1267-Q1267</f>
        <v/>
      </c>
    </row>
    <row r="1268">
      <c r="A1268" s="4" t="inlineStr">
        <is>
          <t>O20240105-0522-01</t>
        </is>
      </c>
      <c r="B1268" s="4" t="inlineStr">
        <is>
          <t>C202401-0522</t>
        </is>
      </c>
      <c r="C1268" s="4" t="inlineStr">
        <is>
          <t>2024-01-05</t>
        </is>
      </c>
      <c r="D1268" s="4" t="inlineStr">
        <is>
          <t>2024-01-05</t>
        </is>
      </c>
      <c r="E1268" s="4" t="inlineStr">
        <is>
          <t>2024-01</t>
        </is>
      </c>
      <c r="F1268" s="4" t="n">
        <v>0</v>
      </c>
      <c r="G1268" s="4" t="inlineStr">
        <is>
          <t>Paid social</t>
        </is>
      </c>
      <c r="H1268" s="4" t="inlineStr">
        <is>
          <t>Skincare</t>
        </is>
      </c>
      <c r="I1268" s="5" t="n">
        <v>116.64</v>
      </c>
      <c r="J1268" s="5" t="n">
        <v>8.640000000000001</v>
      </c>
      <c r="K1268" s="5" t="n">
        <v>0</v>
      </c>
      <c r="L1268" s="5" t="n">
        <v>108</v>
      </c>
      <c r="M1268" s="5" t="n">
        <v>37.8</v>
      </c>
      <c r="N1268" s="5" t="n">
        <v>12.96</v>
      </c>
      <c r="O1268" s="5" t="n">
        <v>3.24</v>
      </c>
      <c r="P1268" s="5" t="n">
        <v>10.8</v>
      </c>
      <c r="Q1268" s="5" t="n">
        <v>43.2</v>
      </c>
      <c r="R1268" s="6" t="n">
        <v>1</v>
      </c>
      <c r="S1268" s="5">
        <f>I1268-J1268-K1268-L1268</f>
        <v/>
      </c>
      <c r="T1268" s="5">
        <f>L1268-M1268-N1268-O1268-P1268-Q1268</f>
        <v/>
      </c>
    </row>
    <row r="1269">
      <c r="A1269" s="4" t="inlineStr">
        <is>
          <t>O20240110-0523-01</t>
        </is>
      </c>
      <c r="B1269" s="4" t="inlineStr">
        <is>
          <t>C202401-0523</t>
        </is>
      </c>
      <c r="C1269" s="4" t="inlineStr">
        <is>
          <t>2024-01-10</t>
        </is>
      </c>
      <c r="D1269" s="4" t="inlineStr">
        <is>
          <t>2024-01-10</t>
        </is>
      </c>
      <c r="E1269" s="4" t="inlineStr">
        <is>
          <t>2024-01</t>
        </is>
      </c>
      <c r="F1269" s="4" t="n">
        <v>0</v>
      </c>
      <c r="G1269" s="4" t="inlineStr">
        <is>
          <t>Organic search</t>
        </is>
      </c>
      <c r="H1269" s="4" t="inlineStr">
        <is>
          <t>Supplements</t>
        </is>
      </c>
      <c r="I1269" s="5" t="n">
        <v>89.64</v>
      </c>
      <c r="J1269" s="5" t="n">
        <v>6.64</v>
      </c>
      <c r="K1269" s="5" t="n">
        <v>0</v>
      </c>
      <c r="L1269" s="5" t="n">
        <v>83</v>
      </c>
      <c r="M1269" s="5" t="n">
        <v>29.05</v>
      </c>
      <c r="N1269" s="5" t="n">
        <v>9.960000000000001</v>
      </c>
      <c r="O1269" s="5" t="n">
        <v>2.49</v>
      </c>
      <c r="P1269" s="5" t="n">
        <v>8.300000000000001</v>
      </c>
      <c r="Q1269" s="5" t="n">
        <v>33.2</v>
      </c>
      <c r="R1269" s="6" t="n">
        <v>1</v>
      </c>
      <c r="S1269" s="5">
        <f>I1269-J1269-K1269-L1269</f>
        <v/>
      </c>
      <c r="T1269" s="5">
        <f>L1269-M1269-N1269-O1269-P1269-Q1269</f>
        <v/>
      </c>
    </row>
    <row r="1270">
      <c r="A1270" s="4" t="inlineStr">
        <is>
          <t>O20240115-0524-01</t>
        </is>
      </c>
      <c r="B1270" s="4" t="inlineStr">
        <is>
          <t>C202401-0524</t>
        </is>
      </c>
      <c r="C1270" s="4" t="inlineStr">
        <is>
          <t>2024-01-15</t>
        </is>
      </c>
      <c r="D1270" s="4" t="inlineStr">
        <is>
          <t>2024-01-15</t>
        </is>
      </c>
      <c r="E1270" s="4" t="inlineStr">
        <is>
          <t>2024-01</t>
        </is>
      </c>
      <c r="F1270" s="4" t="n">
        <v>0</v>
      </c>
      <c r="G1270" s="4" t="inlineStr">
        <is>
          <t>Paid social</t>
        </is>
      </c>
      <c r="H1270" s="4" t="inlineStr">
        <is>
          <t>Accessories</t>
        </is>
      </c>
      <c r="I1270" s="5" t="n">
        <v>106.92</v>
      </c>
      <c r="J1270" s="5" t="n">
        <v>7.92</v>
      </c>
      <c r="K1270" s="5" t="n">
        <v>0</v>
      </c>
      <c r="L1270" s="5" t="n">
        <v>99</v>
      </c>
      <c r="M1270" s="5" t="n">
        <v>34.65</v>
      </c>
      <c r="N1270" s="5" t="n">
        <v>11.88</v>
      </c>
      <c r="O1270" s="5" t="n">
        <v>2.97</v>
      </c>
      <c r="P1270" s="5" t="n">
        <v>9.9</v>
      </c>
      <c r="Q1270" s="5" t="n">
        <v>39.6</v>
      </c>
      <c r="R1270" s="6" t="n">
        <v>1</v>
      </c>
      <c r="S1270" s="5">
        <f>I1270-J1270-K1270-L1270</f>
        <v/>
      </c>
      <c r="T1270" s="5">
        <f>L1270-M1270-N1270-O1270-P1270-Q1270</f>
        <v/>
      </c>
    </row>
    <row r="1271">
      <c r="A1271" s="4" t="inlineStr">
        <is>
          <t>O20240120-0525-01</t>
        </is>
      </c>
      <c r="B1271" s="4" t="inlineStr">
        <is>
          <t>C202401-0525</t>
        </is>
      </c>
      <c r="C1271" s="4" t="inlineStr">
        <is>
          <t>2024-01-20</t>
        </is>
      </c>
      <c r="D1271" s="4" t="inlineStr">
        <is>
          <t>2024-01-20</t>
        </is>
      </c>
      <c r="E1271" s="4" t="inlineStr">
        <is>
          <t>2024-01</t>
        </is>
      </c>
      <c r="F1271" s="4" t="n">
        <v>0</v>
      </c>
      <c r="G1271" s="4" t="inlineStr">
        <is>
          <t>Organic search</t>
        </is>
      </c>
      <c r="H1271" s="4" t="inlineStr">
        <is>
          <t>Home</t>
        </is>
      </c>
      <c r="I1271" s="5" t="n">
        <v>99.36</v>
      </c>
      <c r="J1271" s="5" t="n">
        <v>7.36</v>
      </c>
      <c r="K1271" s="5" t="n">
        <v>0</v>
      </c>
      <c r="L1271" s="5" t="n">
        <v>92</v>
      </c>
      <c r="M1271" s="5" t="n">
        <v>32.2</v>
      </c>
      <c r="N1271" s="5" t="n">
        <v>11.04</v>
      </c>
      <c r="O1271" s="5" t="n">
        <v>2.76</v>
      </c>
      <c r="P1271" s="5" t="n">
        <v>9.199999999999999</v>
      </c>
      <c r="Q1271" s="5" t="n">
        <v>36.8</v>
      </c>
      <c r="R1271" s="6" t="n">
        <v>1</v>
      </c>
      <c r="S1271" s="5">
        <f>I1271-J1271-K1271-L1271</f>
        <v/>
      </c>
      <c r="T1271" s="5">
        <f>L1271-M1271-N1271-O1271-P1271-Q1271</f>
        <v/>
      </c>
    </row>
    <row r="1272">
      <c r="A1272" s="4" t="inlineStr">
        <is>
          <t>O20240125-0526-01</t>
        </is>
      </c>
      <c r="B1272" s="4" t="inlineStr">
        <is>
          <t>C202401-0526</t>
        </is>
      </c>
      <c r="C1272" s="4" t="inlineStr">
        <is>
          <t>2024-01-25</t>
        </is>
      </c>
      <c r="D1272" s="4" t="inlineStr">
        <is>
          <t>2024-01-25</t>
        </is>
      </c>
      <c r="E1272" s="4" t="inlineStr">
        <is>
          <t>2024-01</t>
        </is>
      </c>
      <c r="F1272" s="4" t="n">
        <v>0</v>
      </c>
      <c r="G1272" s="4" t="inlineStr">
        <is>
          <t>Organic search</t>
        </is>
      </c>
      <c r="H1272" s="4" t="inlineStr">
        <is>
          <t>Accessories</t>
        </is>
      </c>
      <c r="I1272" s="5" t="n">
        <v>109.08</v>
      </c>
      <c r="J1272" s="5" t="n">
        <v>8.08</v>
      </c>
      <c r="K1272" s="5" t="n">
        <v>0</v>
      </c>
      <c r="L1272" s="5" t="n">
        <v>101</v>
      </c>
      <c r="M1272" s="5" t="n">
        <v>35.35</v>
      </c>
      <c r="N1272" s="5" t="n">
        <v>12.12</v>
      </c>
      <c r="O1272" s="5" t="n">
        <v>3.03</v>
      </c>
      <c r="P1272" s="5" t="n">
        <v>10.1</v>
      </c>
      <c r="Q1272" s="5" t="n">
        <v>40.4</v>
      </c>
      <c r="R1272" s="6" t="n">
        <v>1</v>
      </c>
      <c r="S1272" s="5">
        <f>I1272-J1272-K1272-L1272</f>
        <v/>
      </c>
      <c r="T1272" s="5">
        <f>L1272-M1272-N1272-O1272-P1272-Q1272</f>
        <v/>
      </c>
    </row>
    <row r="1273">
      <c r="A1273" s="4" t="inlineStr">
        <is>
          <t>O20240130-0527-01</t>
        </is>
      </c>
      <c r="B1273" s="4" t="inlineStr">
        <is>
          <t>C202401-0527</t>
        </is>
      </c>
      <c r="C1273" s="4" t="inlineStr">
        <is>
          <t>2024-01-30</t>
        </is>
      </c>
      <c r="D1273" s="4" t="inlineStr">
        <is>
          <t>2024-01-30</t>
        </is>
      </c>
      <c r="E1273" s="4" t="inlineStr">
        <is>
          <t>2024-01</t>
        </is>
      </c>
      <c r="F1273" s="4" t="n">
        <v>0</v>
      </c>
      <c r="G1273" s="4" t="inlineStr">
        <is>
          <t>Paid search</t>
        </is>
      </c>
      <c r="H1273" s="4" t="inlineStr">
        <is>
          <t>Skincare</t>
        </is>
      </c>
      <c r="I1273" s="5" t="n">
        <v>95.04000000000001</v>
      </c>
      <c r="J1273" s="5" t="n">
        <v>7.04</v>
      </c>
      <c r="K1273" s="5" t="n">
        <v>0</v>
      </c>
      <c r="L1273" s="5" t="n">
        <v>88</v>
      </c>
      <c r="M1273" s="5" t="n">
        <v>30.8</v>
      </c>
      <c r="N1273" s="5" t="n">
        <v>10.56</v>
      </c>
      <c r="O1273" s="5" t="n">
        <v>2.64</v>
      </c>
      <c r="P1273" s="5" t="n">
        <v>8.800000000000001</v>
      </c>
      <c r="Q1273" s="5" t="n">
        <v>35.2</v>
      </c>
      <c r="R1273" s="6" t="n">
        <v>1</v>
      </c>
      <c r="S1273" s="5">
        <f>I1273-J1273-K1273-L1273</f>
        <v/>
      </c>
      <c r="T1273" s="5">
        <f>L1273-M1273-N1273-O1273-P1273-Q1273</f>
        <v/>
      </c>
    </row>
    <row r="1274">
      <c r="A1274" s="4" t="inlineStr">
        <is>
          <t>O20240104-0528-01</t>
        </is>
      </c>
      <c r="B1274" s="4" t="inlineStr">
        <is>
          <t>C202401-0528</t>
        </is>
      </c>
      <c r="C1274" s="4" t="inlineStr">
        <is>
          <t>2024-01-04</t>
        </is>
      </c>
      <c r="D1274" s="4" t="inlineStr">
        <is>
          <t>2024-01-04</t>
        </is>
      </c>
      <c r="E1274" s="4" t="inlineStr">
        <is>
          <t>2024-01</t>
        </is>
      </c>
      <c r="F1274" s="4" t="n">
        <v>0</v>
      </c>
      <c r="G1274" s="4" t="inlineStr">
        <is>
          <t>Organic search</t>
        </is>
      </c>
      <c r="H1274" s="4" t="inlineStr">
        <is>
          <t>Home</t>
        </is>
      </c>
      <c r="I1274" s="5" t="n">
        <v>108</v>
      </c>
      <c r="J1274" s="5" t="n">
        <v>8</v>
      </c>
      <c r="K1274" s="5" t="n">
        <v>0</v>
      </c>
      <c r="L1274" s="5" t="n">
        <v>100</v>
      </c>
      <c r="M1274" s="5" t="n">
        <v>35</v>
      </c>
      <c r="N1274" s="5" t="n">
        <v>12</v>
      </c>
      <c r="O1274" s="5" t="n">
        <v>3</v>
      </c>
      <c r="P1274" s="5" t="n">
        <v>10</v>
      </c>
      <c r="Q1274" s="5" t="n">
        <v>40</v>
      </c>
      <c r="R1274" s="6" t="n">
        <v>1</v>
      </c>
      <c r="S1274" s="5">
        <f>I1274-J1274-K1274-L1274</f>
        <v/>
      </c>
      <c r="T1274" s="5">
        <f>L1274-M1274-N1274-O1274-P1274-Q1274</f>
        <v/>
      </c>
    </row>
    <row r="1275">
      <c r="A1275" s="4" t="inlineStr">
        <is>
          <t>O20240109-0529-01</t>
        </is>
      </c>
      <c r="B1275" s="4" t="inlineStr">
        <is>
          <t>C202401-0529</t>
        </is>
      </c>
      <c r="C1275" s="4" t="inlineStr">
        <is>
          <t>2024-01-09</t>
        </is>
      </c>
      <c r="D1275" s="4" t="inlineStr">
        <is>
          <t>2024-01-09</t>
        </is>
      </c>
      <c r="E1275" s="4" t="inlineStr">
        <is>
          <t>2024-01</t>
        </is>
      </c>
      <c r="F1275" s="4" t="n">
        <v>0</v>
      </c>
      <c r="G1275" s="4" t="inlineStr">
        <is>
          <t>Paid social</t>
        </is>
      </c>
      <c r="H1275" s="4" t="inlineStr">
        <is>
          <t>Supplements</t>
        </is>
      </c>
      <c r="I1275" s="5" t="n">
        <v>117.72</v>
      </c>
      <c r="J1275" s="5" t="n">
        <v>8.720000000000001</v>
      </c>
      <c r="K1275" s="5" t="n">
        <v>0</v>
      </c>
      <c r="L1275" s="5" t="n">
        <v>109</v>
      </c>
      <c r="M1275" s="5" t="n">
        <v>38.15</v>
      </c>
      <c r="N1275" s="5" t="n">
        <v>13.08</v>
      </c>
      <c r="O1275" s="5" t="n">
        <v>3.27</v>
      </c>
      <c r="P1275" s="5" t="n">
        <v>10.9</v>
      </c>
      <c r="Q1275" s="5" t="n">
        <v>43.6</v>
      </c>
      <c r="R1275" s="6" t="n">
        <v>1</v>
      </c>
      <c r="S1275" s="5">
        <f>I1275-J1275-K1275-L1275</f>
        <v/>
      </c>
      <c r="T1275" s="5">
        <f>L1275-M1275-N1275-O1275-P1275-Q1275</f>
        <v/>
      </c>
    </row>
    <row r="1276">
      <c r="A1276" s="4" t="inlineStr">
        <is>
          <t>O20240114-0530-01</t>
        </is>
      </c>
      <c r="B1276" s="4" t="inlineStr">
        <is>
          <t>C202401-0530</t>
        </is>
      </c>
      <c r="C1276" s="4" t="inlineStr">
        <is>
          <t>2024-01-14</t>
        </is>
      </c>
      <c r="D1276" s="4" t="inlineStr">
        <is>
          <t>2024-01-14</t>
        </is>
      </c>
      <c r="E1276" s="4" t="inlineStr">
        <is>
          <t>2024-01</t>
        </is>
      </c>
      <c r="F1276" s="4" t="n">
        <v>0</v>
      </c>
      <c r="G1276" s="4" t="inlineStr">
        <is>
          <t>Paid search</t>
        </is>
      </c>
      <c r="H1276" s="4" t="inlineStr">
        <is>
          <t>Supplements</t>
        </is>
      </c>
      <c r="I1276" s="5" t="n">
        <v>93.95999999999999</v>
      </c>
      <c r="J1276" s="5" t="n">
        <v>6.96</v>
      </c>
      <c r="K1276" s="5" t="n">
        <v>0</v>
      </c>
      <c r="L1276" s="5" t="n">
        <v>87</v>
      </c>
      <c r="M1276" s="5" t="n">
        <v>30.45</v>
      </c>
      <c r="N1276" s="5" t="n">
        <v>10.44</v>
      </c>
      <c r="O1276" s="5" t="n">
        <v>2.61</v>
      </c>
      <c r="P1276" s="5" t="n">
        <v>8.699999999999999</v>
      </c>
      <c r="Q1276" s="5" t="n">
        <v>34.8</v>
      </c>
      <c r="R1276" s="6" t="n">
        <v>1</v>
      </c>
      <c r="S1276" s="5">
        <f>I1276-J1276-K1276-L1276</f>
        <v/>
      </c>
      <c r="T1276" s="5">
        <f>L1276-M1276-N1276-O1276-P1276-Q1276</f>
        <v/>
      </c>
    </row>
    <row r="1277">
      <c r="A1277" s="4" t="inlineStr">
        <is>
          <t>O20240119-0531-01</t>
        </is>
      </c>
      <c r="B1277" s="4" t="inlineStr">
        <is>
          <t>C202401-0531</t>
        </is>
      </c>
      <c r="C1277" s="4" t="inlineStr">
        <is>
          <t>2024-01-19</t>
        </is>
      </c>
      <c r="D1277" s="4" t="inlineStr">
        <is>
          <t>2024-01-19</t>
        </is>
      </c>
      <c r="E1277" s="4" t="inlineStr">
        <is>
          <t>2024-01</t>
        </is>
      </c>
      <c r="F1277" s="4" t="n">
        <v>0</v>
      </c>
      <c r="G1277" s="4" t="inlineStr">
        <is>
          <t>Email</t>
        </is>
      </c>
      <c r="H1277" s="4" t="inlineStr">
        <is>
          <t>Supplements</t>
        </is>
      </c>
      <c r="I1277" s="5" t="n">
        <v>98.28</v>
      </c>
      <c r="J1277" s="5" t="n">
        <v>7.28</v>
      </c>
      <c r="K1277" s="5" t="n">
        <v>0</v>
      </c>
      <c r="L1277" s="5" t="n">
        <v>91</v>
      </c>
      <c r="M1277" s="5" t="n">
        <v>31.85</v>
      </c>
      <c r="N1277" s="5" t="n">
        <v>10.92</v>
      </c>
      <c r="O1277" s="5" t="n">
        <v>2.73</v>
      </c>
      <c r="P1277" s="5" t="n">
        <v>9.1</v>
      </c>
      <c r="Q1277" s="5" t="n">
        <v>36.4</v>
      </c>
      <c r="R1277" s="6" t="n">
        <v>1</v>
      </c>
      <c r="S1277" s="5">
        <f>I1277-J1277-K1277-L1277</f>
        <v/>
      </c>
      <c r="T1277" s="5">
        <f>L1277-M1277-N1277-O1277-P1277-Q1277</f>
        <v/>
      </c>
    </row>
    <row r="1278">
      <c r="A1278" s="4" t="inlineStr">
        <is>
          <t>O20240124-0532-01</t>
        </is>
      </c>
      <c r="B1278" s="4" t="inlineStr">
        <is>
          <t>C202401-0532</t>
        </is>
      </c>
      <c r="C1278" s="4" t="inlineStr">
        <is>
          <t>2024-01-24</t>
        </is>
      </c>
      <c r="D1278" s="4" t="inlineStr">
        <is>
          <t>2024-01-24</t>
        </is>
      </c>
      <c r="E1278" s="4" t="inlineStr">
        <is>
          <t>2024-01</t>
        </is>
      </c>
      <c r="F1278" s="4" t="n">
        <v>0</v>
      </c>
      <c r="G1278" s="4" t="inlineStr">
        <is>
          <t>Paid search</t>
        </is>
      </c>
      <c r="H1278" s="4" t="inlineStr">
        <is>
          <t>Apparel</t>
        </is>
      </c>
      <c r="I1278" s="5" t="n">
        <v>109.08</v>
      </c>
      <c r="J1278" s="5" t="n">
        <v>8.08</v>
      </c>
      <c r="K1278" s="5" t="n">
        <v>0</v>
      </c>
      <c r="L1278" s="5" t="n">
        <v>101</v>
      </c>
      <c r="M1278" s="5" t="n">
        <v>35.35</v>
      </c>
      <c r="N1278" s="5" t="n">
        <v>12.12</v>
      </c>
      <c r="O1278" s="5" t="n">
        <v>3.03</v>
      </c>
      <c r="P1278" s="5" t="n">
        <v>10.1</v>
      </c>
      <c r="Q1278" s="5" t="n">
        <v>40.4</v>
      </c>
      <c r="R1278" s="6" t="n">
        <v>1</v>
      </c>
      <c r="S1278" s="5">
        <f>I1278-J1278-K1278-L1278</f>
        <v/>
      </c>
      <c r="T1278" s="5">
        <f>L1278-M1278-N1278-O1278-P1278-Q1278</f>
        <v/>
      </c>
    </row>
    <row r="1279">
      <c r="A1279" s="4" t="inlineStr">
        <is>
          <t>O20240129-0533-01</t>
        </is>
      </c>
      <c r="B1279" s="4" t="inlineStr">
        <is>
          <t>C202401-0533</t>
        </is>
      </c>
      <c r="C1279" s="4" t="inlineStr">
        <is>
          <t>2024-01-29</t>
        </is>
      </c>
      <c r="D1279" s="4" t="inlineStr">
        <is>
          <t>2024-01-29</t>
        </is>
      </c>
      <c r="E1279" s="4" t="inlineStr">
        <is>
          <t>2024-01</t>
        </is>
      </c>
      <c r="F1279" s="4" t="n">
        <v>0</v>
      </c>
      <c r="G1279" s="4" t="inlineStr">
        <is>
          <t>Paid social</t>
        </is>
      </c>
      <c r="H1279" s="4" t="inlineStr">
        <is>
          <t>Accessories</t>
        </is>
      </c>
      <c r="I1279" s="5" t="n">
        <v>101.52</v>
      </c>
      <c r="J1279" s="5" t="n">
        <v>7.52</v>
      </c>
      <c r="K1279" s="5" t="n">
        <v>0</v>
      </c>
      <c r="L1279" s="5" t="n">
        <v>94</v>
      </c>
      <c r="M1279" s="5" t="n">
        <v>32.9</v>
      </c>
      <c r="N1279" s="5" t="n">
        <v>11.28</v>
      </c>
      <c r="O1279" s="5" t="n">
        <v>2.82</v>
      </c>
      <c r="P1279" s="5" t="n">
        <v>9.4</v>
      </c>
      <c r="Q1279" s="5" t="n">
        <v>37.6</v>
      </c>
      <c r="R1279" s="6" t="n">
        <v>1</v>
      </c>
      <c r="S1279" s="5">
        <f>I1279-J1279-K1279-L1279</f>
        <v/>
      </c>
      <c r="T1279" s="5">
        <f>L1279-M1279-N1279-O1279-P1279-Q1279</f>
        <v/>
      </c>
    </row>
    <row r="1280">
      <c r="A1280" s="4" t="inlineStr">
        <is>
          <t>O20240103-0534-01</t>
        </is>
      </c>
      <c r="B1280" s="4" t="inlineStr">
        <is>
          <t>C202401-0534</t>
        </is>
      </c>
      <c r="C1280" s="4" t="inlineStr">
        <is>
          <t>2024-01-03</t>
        </is>
      </c>
      <c r="D1280" s="4" t="inlineStr">
        <is>
          <t>2024-01-03</t>
        </is>
      </c>
      <c r="E1280" s="4" t="inlineStr">
        <is>
          <t>2024-01</t>
        </is>
      </c>
      <c r="F1280" s="4" t="n">
        <v>0</v>
      </c>
      <c r="G1280" s="4" t="inlineStr">
        <is>
          <t>Paid social</t>
        </is>
      </c>
      <c r="H1280" s="4" t="inlineStr">
        <is>
          <t>Accessories</t>
        </is>
      </c>
      <c r="I1280" s="5" t="n">
        <v>110.16</v>
      </c>
      <c r="J1280" s="5" t="n">
        <v>8.16</v>
      </c>
      <c r="K1280" s="5" t="n">
        <v>0</v>
      </c>
      <c r="L1280" s="5" t="n">
        <v>102</v>
      </c>
      <c r="M1280" s="5" t="n">
        <v>35.7</v>
      </c>
      <c r="N1280" s="5" t="n">
        <v>12.24</v>
      </c>
      <c r="O1280" s="5" t="n">
        <v>3.06</v>
      </c>
      <c r="P1280" s="5" t="n">
        <v>10.2</v>
      </c>
      <c r="Q1280" s="5" t="n">
        <v>40.8</v>
      </c>
      <c r="R1280" s="6" t="n">
        <v>1</v>
      </c>
      <c r="S1280" s="5">
        <f>I1280-J1280-K1280-L1280</f>
        <v/>
      </c>
      <c r="T1280" s="5">
        <f>L1280-M1280-N1280-O1280-P1280-Q1280</f>
        <v/>
      </c>
    </row>
    <row r="1281">
      <c r="A1281" s="4" t="inlineStr">
        <is>
          <t>O20240108-0535-01</t>
        </is>
      </c>
      <c r="B1281" s="4" t="inlineStr">
        <is>
          <t>C202401-0535</t>
        </is>
      </c>
      <c r="C1281" s="4" t="inlineStr">
        <is>
          <t>2024-01-08</t>
        </is>
      </c>
      <c r="D1281" s="4" t="inlineStr">
        <is>
          <t>2024-01-08</t>
        </is>
      </c>
      <c r="E1281" s="4" t="inlineStr">
        <is>
          <t>2024-01</t>
        </is>
      </c>
      <c r="F1281" s="4" t="n">
        <v>0</v>
      </c>
      <c r="G1281" s="4" t="inlineStr">
        <is>
          <t>Paid social</t>
        </is>
      </c>
      <c r="H1281" s="4" t="inlineStr">
        <is>
          <t>Apparel</t>
        </is>
      </c>
      <c r="I1281" s="5" t="n">
        <v>92.88</v>
      </c>
      <c r="J1281" s="5" t="n">
        <v>6.88</v>
      </c>
      <c r="K1281" s="5" t="n">
        <v>0</v>
      </c>
      <c r="L1281" s="5" t="n">
        <v>86</v>
      </c>
      <c r="M1281" s="5" t="n">
        <v>30.1</v>
      </c>
      <c r="N1281" s="5" t="n">
        <v>10.32</v>
      </c>
      <c r="O1281" s="5" t="n">
        <v>2.58</v>
      </c>
      <c r="P1281" s="5" t="n">
        <v>8.6</v>
      </c>
      <c r="Q1281" s="5" t="n">
        <v>34.4</v>
      </c>
      <c r="R1281" s="6" t="n">
        <v>1</v>
      </c>
      <c r="S1281" s="5">
        <f>I1281-J1281-K1281-L1281</f>
        <v/>
      </c>
      <c r="T1281" s="5">
        <f>L1281-M1281-N1281-O1281-P1281-Q1281</f>
        <v/>
      </c>
    </row>
    <row r="1282">
      <c r="A1282" s="4" t="inlineStr">
        <is>
          <t>O20240113-0536-01</t>
        </is>
      </c>
      <c r="B1282" s="4" t="inlineStr">
        <is>
          <t>C202401-0536</t>
        </is>
      </c>
      <c r="C1282" s="4" t="inlineStr">
        <is>
          <t>2024-01-13</t>
        </is>
      </c>
      <c r="D1282" s="4" t="inlineStr">
        <is>
          <t>2024-01-13</t>
        </is>
      </c>
      <c r="E1282" s="4" t="inlineStr">
        <is>
          <t>2024-01</t>
        </is>
      </c>
      <c r="F1282" s="4" t="n">
        <v>0</v>
      </c>
      <c r="G1282" s="4" t="inlineStr">
        <is>
          <t>Paid search</t>
        </is>
      </c>
      <c r="H1282" s="4" t="inlineStr">
        <is>
          <t>Accessories</t>
        </is>
      </c>
      <c r="I1282" s="5" t="n">
        <v>101.52</v>
      </c>
      <c r="J1282" s="5" t="n">
        <v>7.52</v>
      </c>
      <c r="K1282" s="5" t="n">
        <v>0</v>
      </c>
      <c r="L1282" s="5" t="n">
        <v>94</v>
      </c>
      <c r="M1282" s="5" t="n">
        <v>32.9</v>
      </c>
      <c r="N1282" s="5" t="n">
        <v>11.28</v>
      </c>
      <c r="O1282" s="5" t="n">
        <v>2.82</v>
      </c>
      <c r="P1282" s="5" t="n">
        <v>9.4</v>
      </c>
      <c r="Q1282" s="5" t="n">
        <v>37.6</v>
      </c>
      <c r="R1282" s="6" t="n">
        <v>1</v>
      </c>
      <c r="S1282" s="5">
        <f>I1282-J1282-K1282-L1282</f>
        <v/>
      </c>
      <c r="T1282" s="5">
        <f>L1282-M1282-N1282-O1282-P1282-Q1282</f>
        <v/>
      </c>
    </row>
    <row r="1283">
      <c r="A1283" s="4" t="inlineStr">
        <is>
          <t>O20240118-0537-01</t>
        </is>
      </c>
      <c r="B1283" s="4" t="inlineStr">
        <is>
          <t>C202401-0537</t>
        </is>
      </c>
      <c r="C1283" s="4" t="inlineStr">
        <is>
          <t>2024-01-18</t>
        </is>
      </c>
      <c r="D1283" s="4" t="inlineStr">
        <is>
          <t>2024-01-18</t>
        </is>
      </c>
      <c r="E1283" s="4" t="inlineStr">
        <is>
          <t>2024-01</t>
        </is>
      </c>
      <c r="F1283" s="4" t="n">
        <v>0</v>
      </c>
      <c r="G1283" s="4" t="inlineStr">
        <is>
          <t>Organic search</t>
        </is>
      </c>
      <c r="H1283" s="4" t="inlineStr">
        <is>
          <t>Accessories</t>
        </is>
      </c>
      <c r="I1283" s="5" t="n">
        <v>92.88</v>
      </c>
      <c r="J1283" s="5" t="n">
        <v>6.88</v>
      </c>
      <c r="K1283" s="5" t="n">
        <v>0</v>
      </c>
      <c r="L1283" s="5" t="n">
        <v>86</v>
      </c>
      <c r="M1283" s="5" t="n">
        <v>30.1</v>
      </c>
      <c r="N1283" s="5" t="n">
        <v>10.32</v>
      </c>
      <c r="O1283" s="5" t="n">
        <v>2.58</v>
      </c>
      <c r="P1283" s="5" t="n">
        <v>8.6</v>
      </c>
      <c r="Q1283" s="5" t="n">
        <v>34.4</v>
      </c>
      <c r="R1283" s="6" t="n">
        <v>1</v>
      </c>
      <c r="S1283" s="5">
        <f>I1283-J1283-K1283-L1283</f>
        <v/>
      </c>
      <c r="T1283" s="5">
        <f>L1283-M1283-N1283-O1283-P1283-Q1283</f>
        <v/>
      </c>
    </row>
    <row r="1284">
      <c r="A1284" s="4" t="inlineStr">
        <is>
          <t>O20240123-0538-01</t>
        </is>
      </c>
      <c r="B1284" s="4" t="inlineStr">
        <is>
          <t>C202401-0538</t>
        </is>
      </c>
      <c r="C1284" s="4" t="inlineStr">
        <is>
          <t>2024-01-23</t>
        </is>
      </c>
      <c r="D1284" s="4" t="inlineStr">
        <is>
          <t>2024-01-23</t>
        </is>
      </c>
      <c r="E1284" s="4" t="inlineStr">
        <is>
          <t>2024-01</t>
        </is>
      </c>
      <c r="F1284" s="4" t="n">
        <v>0</v>
      </c>
      <c r="G1284" s="4" t="inlineStr">
        <is>
          <t>Paid social</t>
        </is>
      </c>
      <c r="H1284" s="4" t="inlineStr">
        <is>
          <t>Apparel</t>
        </is>
      </c>
      <c r="I1284" s="5" t="n">
        <v>99.36</v>
      </c>
      <c r="J1284" s="5" t="n">
        <v>7.36</v>
      </c>
      <c r="K1284" s="5" t="n">
        <v>0</v>
      </c>
      <c r="L1284" s="5" t="n">
        <v>92</v>
      </c>
      <c r="M1284" s="5" t="n">
        <v>32.2</v>
      </c>
      <c r="N1284" s="5" t="n">
        <v>11.04</v>
      </c>
      <c r="O1284" s="5" t="n">
        <v>2.76</v>
      </c>
      <c r="P1284" s="5" t="n">
        <v>9.199999999999999</v>
      </c>
      <c r="Q1284" s="5" t="n">
        <v>36.8</v>
      </c>
      <c r="R1284" s="6" t="n">
        <v>1</v>
      </c>
      <c r="S1284" s="5">
        <f>I1284-J1284-K1284-L1284</f>
        <v/>
      </c>
      <c r="T1284" s="5">
        <f>L1284-M1284-N1284-O1284-P1284-Q1284</f>
        <v/>
      </c>
    </row>
    <row r="1285">
      <c r="A1285" s="4" t="inlineStr">
        <is>
          <t>O20240823-0538-01</t>
        </is>
      </c>
      <c r="B1285" s="4" t="inlineStr">
        <is>
          <t>C202401-0538</t>
        </is>
      </c>
      <c r="C1285" s="4" t="inlineStr">
        <is>
          <t>2024-08-23</t>
        </is>
      </c>
      <c r="D1285" s="4" t="inlineStr">
        <is>
          <t>2024-01-23</t>
        </is>
      </c>
      <c r="E1285" s="4" t="inlineStr">
        <is>
          <t>2024-01</t>
        </is>
      </c>
      <c r="F1285" s="4" t="n">
        <v>7</v>
      </c>
      <c r="G1285" s="4" t="inlineStr">
        <is>
          <t>Paid social</t>
        </is>
      </c>
      <c r="H1285" s="4" t="inlineStr">
        <is>
          <t>Apparel</t>
        </is>
      </c>
      <c r="I1285" s="5" t="n">
        <v>48.6</v>
      </c>
      <c r="J1285" s="5" t="n">
        <v>3.6</v>
      </c>
      <c r="K1285" s="5" t="n">
        <v>0</v>
      </c>
      <c r="L1285" s="5" t="n">
        <v>45</v>
      </c>
      <c r="M1285" s="5" t="n">
        <v>15.75</v>
      </c>
      <c r="N1285" s="5" t="n">
        <v>5.4</v>
      </c>
      <c r="O1285" s="5" t="n">
        <v>1.35</v>
      </c>
      <c r="P1285" s="5" t="n">
        <v>4.5</v>
      </c>
      <c r="Q1285" s="5" t="n">
        <v>18</v>
      </c>
      <c r="R1285" s="6" t="n">
        <v>0</v>
      </c>
      <c r="S1285" s="5">
        <f>I1285-J1285-K1285-L1285</f>
        <v/>
      </c>
      <c r="T1285" s="5">
        <f>L1285-M1285-N1285-O1285-P1285-Q1285</f>
        <v/>
      </c>
    </row>
    <row r="1286">
      <c r="A1286" s="4" t="inlineStr">
        <is>
          <t>O20241023-0538-01</t>
        </is>
      </c>
      <c r="B1286" s="4" t="inlineStr">
        <is>
          <t>C202401-0538</t>
        </is>
      </c>
      <c r="C1286" s="4" t="inlineStr">
        <is>
          <t>2024-10-23</t>
        </is>
      </c>
      <c r="D1286" s="4" t="inlineStr">
        <is>
          <t>2024-01-23</t>
        </is>
      </c>
      <c r="E1286" s="4" t="inlineStr">
        <is>
          <t>2024-01</t>
        </is>
      </c>
      <c r="F1286" s="4" t="n">
        <v>9</v>
      </c>
      <c r="G1286" s="4" t="inlineStr">
        <is>
          <t>Paid social</t>
        </is>
      </c>
      <c r="H1286" s="4" t="inlineStr">
        <is>
          <t>Apparel</t>
        </is>
      </c>
      <c r="I1286" s="5" t="n">
        <v>44.28</v>
      </c>
      <c r="J1286" s="5" t="n">
        <v>3.28</v>
      </c>
      <c r="K1286" s="5" t="n">
        <v>0</v>
      </c>
      <c r="L1286" s="5" t="n">
        <v>41</v>
      </c>
      <c r="M1286" s="5" t="n">
        <v>14.35</v>
      </c>
      <c r="N1286" s="5" t="n">
        <v>4.92</v>
      </c>
      <c r="O1286" s="5" t="n">
        <v>1.23</v>
      </c>
      <c r="P1286" s="5" t="n">
        <v>4.1</v>
      </c>
      <c r="Q1286" s="5" t="n">
        <v>16.4</v>
      </c>
      <c r="R1286" s="6" t="n">
        <v>0</v>
      </c>
      <c r="S1286" s="5">
        <f>I1286-J1286-K1286-L1286</f>
        <v/>
      </c>
      <c r="T1286" s="5">
        <f>L1286-M1286-N1286-O1286-P1286-Q1286</f>
        <v/>
      </c>
    </row>
    <row r="1287">
      <c r="A1287" s="4" t="inlineStr">
        <is>
          <t>O20240128-0539-01</t>
        </is>
      </c>
      <c r="B1287" s="4" t="inlineStr">
        <is>
          <t>C202401-0539</t>
        </is>
      </c>
      <c r="C1287" s="4" t="inlineStr">
        <is>
          <t>2024-01-28</t>
        </is>
      </c>
      <c r="D1287" s="4" t="inlineStr">
        <is>
          <t>2024-01-28</t>
        </is>
      </c>
      <c r="E1287" s="4" t="inlineStr">
        <is>
          <t>2024-01</t>
        </is>
      </c>
      <c r="F1287" s="4" t="n">
        <v>0</v>
      </c>
      <c r="G1287" s="4" t="inlineStr">
        <is>
          <t>Paid search</t>
        </is>
      </c>
      <c r="H1287" s="4" t="inlineStr">
        <is>
          <t>Supplements</t>
        </is>
      </c>
      <c r="I1287" s="5" t="n">
        <v>98.28</v>
      </c>
      <c r="J1287" s="5" t="n">
        <v>7.28</v>
      </c>
      <c r="K1287" s="5" t="n">
        <v>0</v>
      </c>
      <c r="L1287" s="5" t="n">
        <v>91</v>
      </c>
      <c r="M1287" s="5" t="n">
        <v>31.85</v>
      </c>
      <c r="N1287" s="5" t="n">
        <v>10.92</v>
      </c>
      <c r="O1287" s="5" t="n">
        <v>2.73</v>
      </c>
      <c r="P1287" s="5" t="n">
        <v>9.1</v>
      </c>
      <c r="Q1287" s="5" t="n">
        <v>36.4</v>
      </c>
      <c r="R1287" s="6" t="n">
        <v>1</v>
      </c>
      <c r="S1287" s="5">
        <f>I1287-J1287-K1287-L1287</f>
        <v/>
      </c>
      <c r="T1287" s="5">
        <f>L1287-M1287-N1287-O1287-P1287-Q1287</f>
        <v/>
      </c>
    </row>
    <row r="1288">
      <c r="A1288" s="4" t="inlineStr">
        <is>
          <t>O20240102-0540-01</t>
        </is>
      </c>
      <c r="B1288" s="4" t="inlineStr">
        <is>
          <t>C202401-0540</t>
        </is>
      </c>
      <c r="C1288" s="4" t="inlineStr">
        <is>
          <t>2024-01-02</t>
        </is>
      </c>
      <c r="D1288" s="4" t="inlineStr">
        <is>
          <t>2024-01-02</t>
        </is>
      </c>
      <c r="E1288" s="4" t="inlineStr">
        <is>
          <t>2024-01</t>
        </is>
      </c>
      <c r="F1288" s="4" t="n">
        <v>0</v>
      </c>
      <c r="G1288" s="4" t="inlineStr">
        <is>
          <t>Paid search</t>
        </is>
      </c>
      <c r="H1288" s="4" t="inlineStr">
        <is>
          <t>Home</t>
        </is>
      </c>
      <c r="I1288" s="5" t="n">
        <v>88.56</v>
      </c>
      <c r="J1288" s="5" t="n">
        <v>6.56</v>
      </c>
      <c r="K1288" s="5" t="n">
        <v>0</v>
      </c>
      <c r="L1288" s="5" t="n">
        <v>82</v>
      </c>
      <c r="M1288" s="5" t="n">
        <v>28.7</v>
      </c>
      <c r="N1288" s="5" t="n">
        <v>9.84</v>
      </c>
      <c r="O1288" s="5" t="n">
        <v>2.46</v>
      </c>
      <c r="P1288" s="5" t="n">
        <v>8.199999999999999</v>
      </c>
      <c r="Q1288" s="5" t="n">
        <v>32.8</v>
      </c>
      <c r="R1288" s="6" t="n">
        <v>1</v>
      </c>
      <c r="S1288" s="5">
        <f>I1288-J1288-K1288-L1288</f>
        <v/>
      </c>
      <c r="T1288" s="5">
        <f>L1288-M1288-N1288-O1288-P1288-Q1288</f>
        <v/>
      </c>
    </row>
    <row r="1289">
      <c r="A1289" s="4" t="inlineStr">
        <is>
          <t>O20240107-0541-01</t>
        </is>
      </c>
      <c r="B1289" s="4" t="inlineStr">
        <is>
          <t>C202401-0541</t>
        </is>
      </c>
      <c r="C1289" s="4" t="inlineStr">
        <is>
          <t>2024-01-07</t>
        </is>
      </c>
      <c r="D1289" s="4" t="inlineStr">
        <is>
          <t>2024-01-07</t>
        </is>
      </c>
      <c r="E1289" s="4" t="inlineStr">
        <is>
          <t>2024-01</t>
        </is>
      </c>
      <c r="F1289" s="4" t="n">
        <v>0</v>
      </c>
      <c r="G1289" s="4" t="inlineStr">
        <is>
          <t>Paid search</t>
        </is>
      </c>
      <c r="H1289" s="4" t="inlineStr">
        <is>
          <t>Home</t>
        </is>
      </c>
      <c r="I1289" s="5" t="n">
        <v>89.64</v>
      </c>
      <c r="J1289" s="5" t="n">
        <v>6.64</v>
      </c>
      <c r="K1289" s="5" t="n">
        <v>0</v>
      </c>
      <c r="L1289" s="5" t="n">
        <v>83</v>
      </c>
      <c r="M1289" s="5" t="n">
        <v>29.05</v>
      </c>
      <c r="N1289" s="5" t="n">
        <v>9.960000000000001</v>
      </c>
      <c r="O1289" s="5" t="n">
        <v>2.49</v>
      </c>
      <c r="P1289" s="5" t="n">
        <v>8.300000000000001</v>
      </c>
      <c r="Q1289" s="5" t="n">
        <v>33.2</v>
      </c>
      <c r="R1289" s="6" t="n">
        <v>1</v>
      </c>
      <c r="S1289" s="5">
        <f>I1289-J1289-K1289-L1289</f>
        <v/>
      </c>
      <c r="T1289" s="5">
        <f>L1289-M1289-N1289-O1289-P1289-Q1289</f>
        <v/>
      </c>
    </row>
    <row r="1290">
      <c r="A1290" s="4" t="inlineStr">
        <is>
          <t>O20240112-0542-01</t>
        </is>
      </c>
      <c r="B1290" s="4" t="inlineStr">
        <is>
          <t>C202401-0542</t>
        </is>
      </c>
      <c r="C1290" s="4" t="inlineStr">
        <is>
          <t>2024-01-12</t>
        </is>
      </c>
      <c r="D1290" s="4" t="inlineStr">
        <is>
          <t>2024-01-12</t>
        </is>
      </c>
      <c r="E1290" s="4" t="inlineStr">
        <is>
          <t>2024-01</t>
        </is>
      </c>
      <c r="F1290" s="4" t="n">
        <v>0</v>
      </c>
      <c r="G1290" s="4" t="inlineStr">
        <is>
          <t>Paid search</t>
        </is>
      </c>
      <c r="H1290" s="4" t="inlineStr">
        <is>
          <t>Home</t>
        </is>
      </c>
      <c r="I1290" s="5" t="n">
        <v>98.28</v>
      </c>
      <c r="J1290" s="5" t="n">
        <v>7.28</v>
      </c>
      <c r="K1290" s="5" t="n">
        <v>0</v>
      </c>
      <c r="L1290" s="5" t="n">
        <v>91</v>
      </c>
      <c r="M1290" s="5" t="n">
        <v>31.85</v>
      </c>
      <c r="N1290" s="5" t="n">
        <v>10.92</v>
      </c>
      <c r="O1290" s="5" t="n">
        <v>2.73</v>
      </c>
      <c r="P1290" s="5" t="n">
        <v>9.1</v>
      </c>
      <c r="Q1290" s="5" t="n">
        <v>36.4</v>
      </c>
      <c r="R1290" s="6" t="n">
        <v>1</v>
      </c>
      <c r="S1290" s="5">
        <f>I1290-J1290-K1290-L1290</f>
        <v/>
      </c>
      <c r="T1290" s="5">
        <f>L1290-M1290-N1290-O1290-P1290-Q1290</f>
        <v/>
      </c>
    </row>
    <row r="1291">
      <c r="A1291" s="4" t="inlineStr">
        <is>
          <t>O20240117-0543-01</t>
        </is>
      </c>
      <c r="B1291" s="4" t="inlineStr">
        <is>
          <t>C202401-0543</t>
        </is>
      </c>
      <c r="C1291" s="4" t="inlineStr">
        <is>
          <t>2024-01-17</t>
        </is>
      </c>
      <c r="D1291" s="4" t="inlineStr">
        <is>
          <t>2024-01-17</t>
        </is>
      </c>
      <c r="E1291" s="4" t="inlineStr">
        <is>
          <t>2024-01</t>
        </is>
      </c>
      <c r="F1291" s="4" t="n">
        <v>0</v>
      </c>
      <c r="G1291" s="4" t="inlineStr">
        <is>
          <t>Organic search</t>
        </is>
      </c>
      <c r="H1291" s="4" t="inlineStr">
        <is>
          <t>Home</t>
        </is>
      </c>
      <c r="I1291" s="5" t="n">
        <v>89.64</v>
      </c>
      <c r="J1291" s="5" t="n">
        <v>6.64</v>
      </c>
      <c r="K1291" s="5" t="n">
        <v>0</v>
      </c>
      <c r="L1291" s="5" t="n">
        <v>83</v>
      </c>
      <c r="M1291" s="5" t="n">
        <v>29.05</v>
      </c>
      <c r="N1291" s="5" t="n">
        <v>9.960000000000001</v>
      </c>
      <c r="O1291" s="5" t="n">
        <v>2.49</v>
      </c>
      <c r="P1291" s="5" t="n">
        <v>8.300000000000001</v>
      </c>
      <c r="Q1291" s="5" t="n">
        <v>33.2</v>
      </c>
      <c r="R1291" s="6" t="n">
        <v>1</v>
      </c>
      <c r="S1291" s="5">
        <f>I1291-J1291-K1291-L1291</f>
        <v/>
      </c>
      <c r="T1291" s="5">
        <f>L1291-M1291-N1291-O1291-P1291-Q1291</f>
        <v/>
      </c>
    </row>
    <row r="1292">
      <c r="A1292" s="4" t="inlineStr">
        <is>
          <t>O20240122-0544-01</t>
        </is>
      </c>
      <c r="B1292" s="4" t="inlineStr">
        <is>
          <t>C202401-0544</t>
        </is>
      </c>
      <c r="C1292" s="4" t="inlineStr">
        <is>
          <t>2024-01-22</t>
        </is>
      </c>
      <c r="D1292" s="4" t="inlineStr">
        <is>
          <t>2024-01-22</t>
        </is>
      </c>
      <c r="E1292" s="4" t="inlineStr">
        <is>
          <t>2024-01</t>
        </is>
      </c>
      <c r="F1292" s="4" t="n">
        <v>0</v>
      </c>
      <c r="G1292" s="4" t="inlineStr">
        <is>
          <t>Paid search</t>
        </is>
      </c>
      <c r="H1292" s="4" t="inlineStr">
        <is>
          <t>Apparel</t>
        </is>
      </c>
      <c r="I1292" s="5" t="n">
        <v>98.28</v>
      </c>
      <c r="J1292" s="5" t="n">
        <v>7.28</v>
      </c>
      <c r="K1292" s="5" t="n">
        <v>0</v>
      </c>
      <c r="L1292" s="5" t="n">
        <v>91</v>
      </c>
      <c r="M1292" s="5" t="n">
        <v>31.85</v>
      </c>
      <c r="N1292" s="5" t="n">
        <v>10.92</v>
      </c>
      <c r="O1292" s="5" t="n">
        <v>2.73</v>
      </c>
      <c r="P1292" s="5" t="n">
        <v>9.1</v>
      </c>
      <c r="Q1292" s="5" t="n">
        <v>36.4</v>
      </c>
      <c r="R1292" s="6" t="n">
        <v>1</v>
      </c>
      <c r="S1292" s="5">
        <f>I1292-J1292-K1292-L1292</f>
        <v/>
      </c>
      <c r="T1292" s="5">
        <f>L1292-M1292-N1292-O1292-P1292-Q1292</f>
        <v/>
      </c>
    </row>
    <row r="1293">
      <c r="A1293" s="4" t="inlineStr">
        <is>
          <t>O20240127-0545-01</t>
        </is>
      </c>
      <c r="B1293" s="4" t="inlineStr">
        <is>
          <t>C202401-0545</t>
        </is>
      </c>
      <c r="C1293" s="4" t="inlineStr">
        <is>
          <t>2024-01-27</t>
        </is>
      </c>
      <c r="D1293" s="4" t="inlineStr">
        <is>
          <t>2024-01-27</t>
        </is>
      </c>
      <c r="E1293" s="4" t="inlineStr">
        <is>
          <t>2024-01</t>
        </is>
      </c>
      <c r="F1293" s="4" t="n">
        <v>0</v>
      </c>
      <c r="G1293" s="4" t="inlineStr">
        <is>
          <t>Email</t>
        </is>
      </c>
      <c r="H1293" s="4" t="inlineStr">
        <is>
          <t>Supplements</t>
        </is>
      </c>
      <c r="I1293" s="5" t="n">
        <v>118.8</v>
      </c>
      <c r="J1293" s="5" t="n">
        <v>8.800000000000001</v>
      </c>
      <c r="K1293" s="5" t="n">
        <v>0</v>
      </c>
      <c r="L1293" s="5" t="n">
        <v>110</v>
      </c>
      <c r="M1293" s="5" t="n">
        <v>38.5</v>
      </c>
      <c r="N1293" s="5" t="n">
        <v>13.2</v>
      </c>
      <c r="O1293" s="5" t="n">
        <v>3.3</v>
      </c>
      <c r="P1293" s="5" t="n">
        <v>11</v>
      </c>
      <c r="Q1293" s="5" t="n">
        <v>44</v>
      </c>
      <c r="R1293" s="6" t="n">
        <v>1</v>
      </c>
      <c r="S1293" s="5">
        <f>I1293-J1293-K1293-L1293</f>
        <v/>
      </c>
      <c r="T1293" s="5">
        <f>L1293-M1293-N1293-O1293-P1293-Q1293</f>
        <v/>
      </c>
    </row>
    <row r="1294">
      <c r="A1294" s="4" t="inlineStr">
        <is>
          <t>O20240227-0545-01</t>
        </is>
      </c>
      <c r="B1294" s="4" t="inlineStr">
        <is>
          <t>C202401-0545</t>
        </is>
      </c>
      <c r="C1294" s="4" t="inlineStr">
        <is>
          <t>2024-02-27</t>
        </is>
      </c>
      <c r="D1294" s="4" t="inlineStr">
        <is>
          <t>2024-01-27</t>
        </is>
      </c>
      <c r="E1294" s="4" t="inlineStr">
        <is>
          <t>2024-01</t>
        </is>
      </c>
      <c r="F1294" s="4" t="n">
        <v>1</v>
      </c>
      <c r="G1294" s="4" t="inlineStr">
        <is>
          <t>Email</t>
        </is>
      </c>
      <c r="H1294" s="4" t="inlineStr">
        <is>
          <t>Supplements</t>
        </is>
      </c>
      <c r="I1294" s="5" t="n">
        <v>98.28</v>
      </c>
      <c r="J1294" s="5" t="n">
        <v>7.28</v>
      </c>
      <c r="K1294" s="5" t="n">
        <v>0</v>
      </c>
      <c r="L1294" s="5" t="n">
        <v>91</v>
      </c>
      <c r="M1294" s="5" t="n">
        <v>31.85</v>
      </c>
      <c r="N1294" s="5" t="n">
        <v>10.92</v>
      </c>
      <c r="O1294" s="5" t="n">
        <v>2.73</v>
      </c>
      <c r="P1294" s="5" t="n">
        <v>9.1</v>
      </c>
      <c r="Q1294" s="5" t="n">
        <v>36.4</v>
      </c>
      <c r="R1294" s="6" t="n">
        <v>0</v>
      </c>
      <c r="S1294" s="5">
        <f>I1294-J1294-K1294-L1294</f>
        <v/>
      </c>
      <c r="T1294" s="5">
        <f>L1294-M1294-N1294-O1294-P1294-Q1294</f>
        <v/>
      </c>
    </row>
    <row r="1295">
      <c r="A1295" s="4" t="inlineStr">
        <is>
          <t>O20240327-0545-01</t>
        </is>
      </c>
      <c r="B1295" s="4" t="inlineStr">
        <is>
          <t>C202401-0545</t>
        </is>
      </c>
      <c r="C1295" s="4" t="inlineStr">
        <is>
          <t>2024-03-27</t>
        </is>
      </c>
      <c r="D1295" s="4" t="inlineStr">
        <is>
          <t>2024-01-27</t>
        </is>
      </c>
      <c r="E1295" s="4" t="inlineStr">
        <is>
          <t>2024-01</t>
        </is>
      </c>
      <c r="F1295" s="4" t="n">
        <v>2</v>
      </c>
      <c r="G1295" s="4" t="inlineStr">
        <is>
          <t>Email</t>
        </is>
      </c>
      <c r="H1295" s="4" t="inlineStr">
        <is>
          <t>Supplements</t>
        </is>
      </c>
      <c r="I1295" s="5" t="n">
        <v>87.48</v>
      </c>
      <c r="J1295" s="5" t="n">
        <v>6.48</v>
      </c>
      <c r="K1295" s="5" t="n">
        <v>0</v>
      </c>
      <c r="L1295" s="5" t="n">
        <v>81</v>
      </c>
      <c r="M1295" s="5" t="n">
        <v>28.35</v>
      </c>
      <c r="N1295" s="5" t="n">
        <v>9.720000000000001</v>
      </c>
      <c r="O1295" s="5" t="n">
        <v>2.43</v>
      </c>
      <c r="P1295" s="5" t="n">
        <v>8.1</v>
      </c>
      <c r="Q1295" s="5" t="n">
        <v>32.4</v>
      </c>
      <c r="R1295" s="6" t="n">
        <v>0</v>
      </c>
      <c r="S1295" s="5">
        <f>I1295-J1295-K1295-L1295</f>
        <v/>
      </c>
      <c r="T1295" s="5">
        <f>L1295-M1295-N1295-O1295-P1295-Q1295</f>
        <v/>
      </c>
    </row>
    <row r="1296">
      <c r="A1296" s="4" t="inlineStr">
        <is>
          <t>O20240527-0545-01</t>
        </is>
      </c>
      <c r="B1296" s="4" t="inlineStr">
        <is>
          <t>C202401-0545</t>
        </is>
      </c>
      <c r="C1296" s="4" t="inlineStr">
        <is>
          <t>2024-05-27</t>
        </is>
      </c>
      <c r="D1296" s="4" t="inlineStr">
        <is>
          <t>2024-01-27</t>
        </is>
      </c>
      <c r="E1296" s="4" t="inlineStr">
        <is>
          <t>2024-01</t>
        </is>
      </c>
      <c r="F1296" s="4" t="n">
        <v>4</v>
      </c>
      <c r="G1296" s="4" t="inlineStr">
        <is>
          <t>Email</t>
        </is>
      </c>
      <c r="H1296" s="4" t="inlineStr">
        <is>
          <t>Supplements</t>
        </is>
      </c>
      <c r="I1296" s="5" t="n">
        <v>64.8</v>
      </c>
      <c r="J1296" s="5" t="n">
        <v>4.8</v>
      </c>
      <c r="K1296" s="5" t="n">
        <v>0</v>
      </c>
      <c r="L1296" s="5" t="n">
        <v>60</v>
      </c>
      <c r="M1296" s="5" t="n">
        <v>21</v>
      </c>
      <c r="N1296" s="5" t="n">
        <v>7.2</v>
      </c>
      <c r="O1296" s="5" t="n">
        <v>1.8</v>
      </c>
      <c r="P1296" s="5" t="n">
        <v>6</v>
      </c>
      <c r="Q1296" s="5" t="n">
        <v>24</v>
      </c>
      <c r="R1296" s="6" t="n">
        <v>0</v>
      </c>
      <c r="S1296" s="5">
        <f>I1296-J1296-K1296-L1296</f>
        <v/>
      </c>
      <c r="T1296" s="5">
        <f>L1296-M1296-N1296-O1296-P1296-Q1296</f>
        <v/>
      </c>
    </row>
    <row r="1297">
      <c r="A1297" s="4" t="inlineStr">
        <is>
          <t>O20240627-0545-01</t>
        </is>
      </c>
      <c r="B1297" s="4" t="inlineStr">
        <is>
          <t>C202401-0545</t>
        </is>
      </c>
      <c r="C1297" s="4" t="inlineStr">
        <is>
          <t>2024-06-27</t>
        </is>
      </c>
      <c r="D1297" s="4" t="inlineStr">
        <is>
          <t>2024-01-27</t>
        </is>
      </c>
      <c r="E1297" s="4" t="inlineStr">
        <is>
          <t>2024-01</t>
        </is>
      </c>
      <c r="F1297" s="4" t="n">
        <v>5</v>
      </c>
      <c r="G1297" s="4" t="inlineStr">
        <is>
          <t>Email</t>
        </is>
      </c>
      <c r="H1297" s="4" t="inlineStr">
        <is>
          <t>Supplements</t>
        </is>
      </c>
      <c r="I1297" s="5" t="n">
        <v>61.56</v>
      </c>
      <c r="J1297" s="5" t="n">
        <v>4.56</v>
      </c>
      <c r="K1297" s="5" t="n">
        <v>0</v>
      </c>
      <c r="L1297" s="5" t="n">
        <v>57</v>
      </c>
      <c r="M1297" s="5" t="n">
        <v>19.95</v>
      </c>
      <c r="N1297" s="5" t="n">
        <v>6.84</v>
      </c>
      <c r="O1297" s="5" t="n">
        <v>1.71</v>
      </c>
      <c r="P1297" s="5" t="n">
        <v>5.7</v>
      </c>
      <c r="Q1297" s="5" t="n">
        <v>22.8</v>
      </c>
      <c r="R1297" s="6" t="n">
        <v>0</v>
      </c>
      <c r="S1297" s="5">
        <f>I1297-J1297-K1297-L1297</f>
        <v/>
      </c>
      <c r="T1297" s="5">
        <f>L1297-M1297-N1297-O1297-P1297-Q1297</f>
        <v/>
      </c>
    </row>
    <row r="1298">
      <c r="A1298" s="4" t="inlineStr">
        <is>
          <t>O20241227-0545-01</t>
        </is>
      </c>
      <c r="B1298" s="4" t="inlineStr">
        <is>
          <t>C202401-0545</t>
        </is>
      </c>
      <c r="C1298" s="4" t="inlineStr">
        <is>
          <t>2024-12-27</t>
        </is>
      </c>
      <c r="D1298" s="4" t="inlineStr">
        <is>
          <t>2024-01-27</t>
        </is>
      </c>
      <c r="E1298" s="4" t="inlineStr">
        <is>
          <t>2024-01</t>
        </is>
      </c>
      <c r="F1298" s="4" t="n">
        <v>11</v>
      </c>
      <c r="G1298" s="4" t="inlineStr">
        <is>
          <t>Email</t>
        </is>
      </c>
      <c r="H1298" s="4" t="inlineStr">
        <is>
          <t>Supplements</t>
        </is>
      </c>
      <c r="I1298" s="5" t="n">
        <v>69.12</v>
      </c>
      <c r="J1298" s="5" t="n">
        <v>5.12</v>
      </c>
      <c r="K1298" s="5" t="n">
        <v>0</v>
      </c>
      <c r="L1298" s="5" t="n">
        <v>64</v>
      </c>
      <c r="M1298" s="5" t="n">
        <v>22.4</v>
      </c>
      <c r="N1298" s="5" t="n">
        <v>7.68</v>
      </c>
      <c r="O1298" s="5" t="n">
        <v>1.92</v>
      </c>
      <c r="P1298" s="5" t="n">
        <v>6.4</v>
      </c>
      <c r="Q1298" s="5" t="n">
        <v>25.6</v>
      </c>
      <c r="R1298" s="6" t="n">
        <v>0</v>
      </c>
      <c r="S1298" s="5">
        <f>I1298-J1298-K1298-L1298</f>
        <v/>
      </c>
      <c r="T1298" s="5">
        <f>L1298-M1298-N1298-O1298-P1298-Q1298</f>
        <v/>
      </c>
    </row>
    <row r="1299">
      <c r="A1299" s="4" t="inlineStr">
        <is>
          <t>O20250427-0545-01</t>
        </is>
      </c>
      <c r="B1299" s="4" t="inlineStr">
        <is>
          <t>C202401-0545</t>
        </is>
      </c>
      <c r="C1299" s="4" t="inlineStr">
        <is>
          <t>2025-04-27</t>
        </is>
      </c>
      <c r="D1299" s="4" t="inlineStr">
        <is>
          <t>2024-01-27</t>
        </is>
      </c>
      <c r="E1299" s="4" t="inlineStr">
        <is>
          <t>2024-01</t>
        </is>
      </c>
      <c r="F1299" s="4" t="n">
        <v>15</v>
      </c>
      <c r="G1299" s="4" t="inlineStr">
        <is>
          <t>Email</t>
        </is>
      </c>
      <c r="H1299" s="4" t="inlineStr">
        <is>
          <t>Supplements</t>
        </is>
      </c>
      <c r="I1299" s="5" t="n">
        <v>52.92</v>
      </c>
      <c r="J1299" s="5" t="n">
        <v>3.92</v>
      </c>
      <c r="K1299" s="5" t="n">
        <v>0</v>
      </c>
      <c r="L1299" s="5" t="n">
        <v>49</v>
      </c>
      <c r="M1299" s="5" t="n">
        <v>17.15</v>
      </c>
      <c r="N1299" s="5" t="n">
        <v>5.88</v>
      </c>
      <c r="O1299" s="5" t="n">
        <v>1.47</v>
      </c>
      <c r="P1299" s="5" t="n">
        <v>4.9</v>
      </c>
      <c r="Q1299" s="5" t="n">
        <v>19.6</v>
      </c>
      <c r="R1299" s="6" t="n">
        <v>0</v>
      </c>
      <c r="S1299" s="5">
        <f>I1299-J1299-K1299-L1299</f>
        <v/>
      </c>
      <c r="T1299" s="5">
        <f>L1299-M1299-N1299-O1299-P1299-Q1299</f>
        <v/>
      </c>
    </row>
    <row r="1300">
      <c r="A1300" s="4" t="inlineStr">
        <is>
          <t>O20250627-0545-01</t>
        </is>
      </c>
      <c r="B1300" s="4" t="inlineStr">
        <is>
          <t>C202401-0545</t>
        </is>
      </c>
      <c r="C1300" s="4" t="inlineStr">
        <is>
          <t>2025-06-27</t>
        </is>
      </c>
      <c r="D1300" s="4" t="inlineStr">
        <is>
          <t>2024-01-27</t>
        </is>
      </c>
      <c r="E1300" s="4" t="inlineStr">
        <is>
          <t>2024-01</t>
        </is>
      </c>
      <c r="F1300" s="4" t="n">
        <v>17</v>
      </c>
      <c r="G1300" s="4" t="inlineStr">
        <is>
          <t>Email</t>
        </is>
      </c>
      <c r="H1300" s="4" t="inlineStr">
        <is>
          <t>Supplements</t>
        </is>
      </c>
      <c r="I1300" s="5" t="n">
        <v>61.56</v>
      </c>
      <c r="J1300" s="5" t="n">
        <v>4.56</v>
      </c>
      <c r="K1300" s="5" t="n">
        <v>0</v>
      </c>
      <c r="L1300" s="5" t="n">
        <v>57</v>
      </c>
      <c r="M1300" s="5" t="n">
        <v>19.95</v>
      </c>
      <c r="N1300" s="5" t="n">
        <v>6.84</v>
      </c>
      <c r="O1300" s="5" t="n">
        <v>1.71</v>
      </c>
      <c r="P1300" s="5" t="n">
        <v>5.7</v>
      </c>
      <c r="Q1300" s="5" t="n">
        <v>22.8</v>
      </c>
      <c r="R1300" s="6" t="n">
        <v>0</v>
      </c>
      <c r="S1300" s="5">
        <f>I1300-J1300-K1300-L1300</f>
        <v/>
      </c>
      <c r="T1300" s="5">
        <f>L1300-M1300-N1300-O1300-P1300-Q1300</f>
        <v/>
      </c>
    </row>
    <row r="1301">
      <c r="A1301" s="4" t="inlineStr">
        <is>
          <t>O20240101-0546-01</t>
        </is>
      </c>
      <c r="B1301" s="4" t="inlineStr">
        <is>
          <t>C202401-0546</t>
        </is>
      </c>
      <c r="C1301" s="4" t="inlineStr">
        <is>
          <t>2024-01-01</t>
        </is>
      </c>
      <c r="D1301" s="4" t="inlineStr">
        <is>
          <t>2024-01-01</t>
        </is>
      </c>
      <c r="E1301" s="4" t="inlineStr">
        <is>
          <t>2024-01</t>
        </is>
      </c>
      <c r="F1301" s="4" t="n">
        <v>0</v>
      </c>
      <c r="G1301" s="4" t="inlineStr">
        <is>
          <t>Email</t>
        </is>
      </c>
      <c r="H1301" s="4" t="inlineStr">
        <is>
          <t>Home</t>
        </is>
      </c>
      <c r="I1301" s="5" t="n">
        <v>89.64</v>
      </c>
      <c r="J1301" s="5" t="n">
        <v>6.64</v>
      </c>
      <c r="K1301" s="5" t="n">
        <v>0</v>
      </c>
      <c r="L1301" s="5" t="n">
        <v>83</v>
      </c>
      <c r="M1301" s="5" t="n">
        <v>29.05</v>
      </c>
      <c r="N1301" s="5" t="n">
        <v>9.960000000000001</v>
      </c>
      <c r="O1301" s="5" t="n">
        <v>2.49</v>
      </c>
      <c r="P1301" s="5" t="n">
        <v>8.300000000000001</v>
      </c>
      <c r="Q1301" s="5" t="n">
        <v>33.2</v>
      </c>
      <c r="R1301" s="6" t="n">
        <v>1</v>
      </c>
      <c r="S1301" s="5">
        <f>I1301-J1301-K1301-L1301</f>
        <v/>
      </c>
      <c r="T1301" s="5">
        <f>L1301-M1301-N1301-O1301-P1301-Q1301</f>
        <v/>
      </c>
    </row>
    <row r="1302">
      <c r="A1302" s="4" t="inlineStr">
        <is>
          <t>O20240106-0547-01</t>
        </is>
      </c>
      <c r="B1302" s="4" t="inlineStr">
        <is>
          <t>C202401-0547</t>
        </is>
      </c>
      <c r="C1302" s="4" t="inlineStr">
        <is>
          <t>2024-01-06</t>
        </is>
      </c>
      <c r="D1302" s="4" t="inlineStr">
        <is>
          <t>2024-01-06</t>
        </is>
      </c>
      <c r="E1302" s="4" t="inlineStr">
        <is>
          <t>2024-01</t>
        </is>
      </c>
      <c r="F1302" s="4" t="n">
        <v>0</v>
      </c>
      <c r="G1302" s="4" t="inlineStr">
        <is>
          <t>Paid search</t>
        </is>
      </c>
      <c r="H1302" s="4" t="inlineStr">
        <is>
          <t>Apparel</t>
        </is>
      </c>
      <c r="I1302" s="5" t="n">
        <v>113.4</v>
      </c>
      <c r="J1302" s="5" t="n">
        <v>8.4</v>
      </c>
      <c r="K1302" s="5" t="n">
        <v>0</v>
      </c>
      <c r="L1302" s="5" t="n">
        <v>105</v>
      </c>
      <c r="M1302" s="5" t="n">
        <v>36.75</v>
      </c>
      <c r="N1302" s="5" t="n">
        <v>12.6</v>
      </c>
      <c r="O1302" s="5" t="n">
        <v>3.15</v>
      </c>
      <c r="P1302" s="5" t="n">
        <v>10.5</v>
      </c>
      <c r="Q1302" s="5" t="n">
        <v>42</v>
      </c>
      <c r="R1302" s="6" t="n">
        <v>1</v>
      </c>
      <c r="S1302" s="5">
        <f>I1302-J1302-K1302-L1302</f>
        <v/>
      </c>
      <c r="T1302" s="5">
        <f>L1302-M1302-N1302-O1302-P1302-Q1302</f>
        <v/>
      </c>
    </row>
    <row r="1303">
      <c r="A1303" s="4" t="inlineStr">
        <is>
          <t>O20251106-0547-01</t>
        </is>
      </c>
      <c r="B1303" s="4" t="inlineStr">
        <is>
          <t>C202401-0547</t>
        </is>
      </c>
      <c r="C1303" s="4" t="inlineStr">
        <is>
          <t>2025-11-06</t>
        </is>
      </c>
      <c r="D1303" s="4" t="inlineStr">
        <is>
          <t>2024-01-06</t>
        </is>
      </c>
      <c r="E1303" s="4" t="inlineStr">
        <is>
          <t>2024-01</t>
        </is>
      </c>
      <c r="F1303" s="4" t="n">
        <v>22</v>
      </c>
      <c r="G1303" s="4" t="inlineStr">
        <is>
          <t>Paid search</t>
        </is>
      </c>
      <c r="H1303" s="4" t="inlineStr">
        <is>
          <t>Apparel</t>
        </is>
      </c>
      <c r="I1303" s="5" t="n">
        <v>35.64</v>
      </c>
      <c r="J1303" s="5" t="n">
        <v>2.64</v>
      </c>
      <c r="K1303" s="5" t="n">
        <v>0</v>
      </c>
      <c r="L1303" s="5" t="n">
        <v>33</v>
      </c>
      <c r="M1303" s="5" t="n">
        <v>11.55</v>
      </c>
      <c r="N1303" s="5" t="n">
        <v>3.96</v>
      </c>
      <c r="O1303" s="5" t="n">
        <v>0.99</v>
      </c>
      <c r="P1303" s="5" t="n">
        <v>3.3</v>
      </c>
      <c r="Q1303" s="5" t="n">
        <v>13.2</v>
      </c>
      <c r="R1303" s="6" t="n">
        <v>0</v>
      </c>
      <c r="S1303" s="5">
        <f>I1303-J1303-K1303-L1303</f>
        <v/>
      </c>
      <c r="T1303" s="5">
        <f>L1303-M1303-N1303-O1303-P1303-Q1303</f>
        <v/>
      </c>
    </row>
    <row r="1304">
      <c r="A1304" s="4" t="inlineStr">
        <is>
          <t>O20240111-0548-01</t>
        </is>
      </c>
      <c r="B1304" s="4" t="inlineStr">
        <is>
          <t>C202401-0548</t>
        </is>
      </c>
      <c r="C1304" s="4" t="inlineStr">
        <is>
          <t>2024-01-11</t>
        </is>
      </c>
      <c r="D1304" s="4" t="inlineStr">
        <is>
          <t>2024-01-11</t>
        </is>
      </c>
      <c r="E1304" s="4" t="inlineStr">
        <is>
          <t>2024-01</t>
        </is>
      </c>
      <c r="F1304" s="4" t="n">
        <v>0</v>
      </c>
      <c r="G1304" s="4" t="inlineStr">
        <is>
          <t>Organic search</t>
        </is>
      </c>
      <c r="H1304" s="4" t="inlineStr">
        <is>
          <t>Skincare</t>
        </is>
      </c>
      <c r="I1304" s="5" t="n">
        <v>117.72</v>
      </c>
      <c r="J1304" s="5" t="n">
        <v>8.720000000000001</v>
      </c>
      <c r="K1304" s="5" t="n">
        <v>0</v>
      </c>
      <c r="L1304" s="5" t="n">
        <v>109</v>
      </c>
      <c r="M1304" s="5" t="n">
        <v>38.15</v>
      </c>
      <c r="N1304" s="5" t="n">
        <v>13.08</v>
      </c>
      <c r="O1304" s="5" t="n">
        <v>3.27</v>
      </c>
      <c r="P1304" s="5" t="n">
        <v>10.9</v>
      </c>
      <c r="Q1304" s="5" t="n">
        <v>43.6</v>
      </c>
      <c r="R1304" s="6" t="n">
        <v>1</v>
      </c>
      <c r="S1304" s="5">
        <f>I1304-J1304-K1304-L1304</f>
        <v/>
      </c>
      <c r="T1304" s="5">
        <f>L1304-M1304-N1304-O1304-P1304-Q1304</f>
        <v/>
      </c>
    </row>
    <row r="1305">
      <c r="A1305" s="4" t="inlineStr">
        <is>
          <t>O20240211-0548-01</t>
        </is>
      </c>
      <c r="B1305" s="4" t="inlineStr">
        <is>
          <t>C202401-0548</t>
        </is>
      </c>
      <c r="C1305" s="4" t="inlineStr">
        <is>
          <t>2024-02-11</t>
        </is>
      </c>
      <c r="D1305" s="4" t="inlineStr">
        <is>
          <t>2024-01-11</t>
        </is>
      </c>
      <c r="E1305" s="4" t="inlineStr">
        <is>
          <t>2024-01</t>
        </is>
      </c>
      <c r="F1305" s="4" t="n">
        <v>1</v>
      </c>
      <c r="G1305" s="4" t="inlineStr">
        <is>
          <t>Organic search</t>
        </is>
      </c>
      <c r="H1305" s="4" t="inlineStr">
        <is>
          <t>Skincare</t>
        </is>
      </c>
      <c r="I1305" s="5" t="n">
        <v>88.56</v>
      </c>
      <c r="J1305" s="5" t="n">
        <v>6.56</v>
      </c>
      <c r="K1305" s="5" t="n">
        <v>0</v>
      </c>
      <c r="L1305" s="5" t="n">
        <v>82</v>
      </c>
      <c r="M1305" s="5" t="n">
        <v>28.7</v>
      </c>
      <c r="N1305" s="5" t="n">
        <v>9.84</v>
      </c>
      <c r="O1305" s="5" t="n">
        <v>2.46</v>
      </c>
      <c r="P1305" s="5" t="n">
        <v>8.199999999999999</v>
      </c>
      <c r="Q1305" s="5" t="n">
        <v>32.8</v>
      </c>
      <c r="R1305" s="6" t="n">
        <v>0</v>
      </c>
      <c r="S1305" s="5">
        <f>I1305-J1305-K1305-L1305</f>
        <v/>
      </c>
      <c r="T1305" s="5">
        <f>L1305-M1305-N1305-O1305-P1305-Q1305</f>
        <v/>
      </c>
    </row>
    <row r="1306">
      <c r="A1306" s="4" t="inlineStr">
        <is>
          <t>O20240511-0548-01</t>
        </is>
      </c>
      <c r="B1306" s="4" t="inlineStr">
        <is>
          <t>C202401-0548</t>
        </is>
      </c>
      <c r="C1306" s="4" t="inlineStr">
        <is>
          <t>2024-05-11</t>
        </is>
      </c>
      <c r="D1306" s="4" t="inlineStr">
        <is>
          <t>2024-01-11</t>
        </is>
      </c>
      <c r="E1306" s="4" t="inlineStr">
        <is>
          <t>2024-01</t>
        </is>
      </c>
      <c r="F1306" s="4" t="n">
        <v>4</v>
      </c>
      <c r="G1306" s="4" t="inlineStr">
        <is>
          <t>Organic search</t>
        </is>
      </c>
      <c r="H1306" s="4" t="inlineStr">
        <is>
          <t>Skincare</t>
        </is>
      </c>
      <c r="I1306" s="5" t="n">
        <v>62.64</v>
      </c>
      <c r="J1306" s="5" t="n">
        <v>4.64</v>
      </c>
      <c r="K1306" s="5" t="n">
        <v>0</v>
      </c>
      <c r="L1306" s="5" t="n">
        <v>58</v>
      </c>
      <c r="M1306" s="5" t="n">
        <v>20.3</v>
      </c>
      <c r="N1306" s="5" t="n">
        <v>6.96</v>
      </c>
      <c r="O1306" s="5" t="n">
        <v>1.74</v>
      </c>
      <c r="P1306" s="5" t="n">
        <v>5.8</v>
      </c>
      <c r="Q1306" s="5" t="n">
        <v>23.2</v>
      </c>
      <c r="R1306" s="6" t="n">
        <v>0</v>
      </c>
      <c r="S1306" s="5">
        <f>I1306-J1306-K1306-L1306</f>
        <v/>
      </c>
      <c r="T1306" s="5">
        <f>L1306-M1306-N1306-O1306-P1306-Q1306</f>
        <v/>
      </c>
    </row>
    <row r="1307">
      <c r="A1307" s="4" t="inlineStr">
        <is>
          <t>O20240611-0548-01</t>
        </is>
      </c>
      <c r="B1307" s="4" t="inlineStr">
        <is>
          <t>C202401-0548</t>
        </is>
      </c>
      <c r="C1307" s="4" t="inlineStr">
        <is>
          <t>2024-06-11</t>
        </is>
      </c>
      <c r="D1307" s="4" t="inlineStr">
        <is>
          <t>2024-01-11</t>
        </is>
      </c>
      <c r="E1307" s="4" t="inlineStr">
        <is>
          <t>2024-01</t>
        </is>
      </c>
      <c r="F1307" s="4" t="n">
        <v>5</v>
      </c>
      <c r="G1307" s="4" t="inlineStr">
        <is>
          <t>Organic search</t>
        </is>
      </c>
      <c r="H1307" s="4" t="inlineStr">
        <is>
          <t>Skincare</t>
        </is>
      </c>
      <c r="I1307" s="5" t="n">
        <v>81</v>
      </c>
      <c r="J1307" s="5" t="n">
        <v>6</v>
      </c>
      <c r="K1307" s="5" t="n">
        <v>0</v>
      </c>
      <c r="L1307" s="5" t="n">
        <v>75</v>
      </c>
      <c r="M1307" s="5" t="n">
        <v>26.25</v>
      </c>
      <c r="N1307" s="5" t="n">
        <v>9</v>
      </c>
      <c r="O1307" s="5" t="n">
        <v>2.25</v>
      </c>
      <c r="P1307" s="5" t="n">
        <v>7.5</v>
      </c>
      <c r="Q1307" s="5" t="n">
        <v>30</v>
      </c>
      <c r="R1307" s="6" t="n">
        <v>0</v>
      </c>
      <c r="S1307" s="5">
        <f>I1307-J1307-K1307-L1307</f>
        <v/>
      </c>
      <c r="T1307" s="5">
        <f>L1307-M1307-N1307-O1307-P1307-Q1307</f>
        <v/>
      </c>
    </row>
    <row r="1308">
      <c r="A1308" s="4" t="inlineStr">
        <is>
          <t>O20240811-0548-01</t>
        </is>
      </c>
      <c r="B1308" s="4" t="inlineStr">
        <is>
          <t>C202401-0548</t>
        </is>
      </c>
      <c r="C1308" s="4" t="inlineStr">
        <is>
          <t>2024-08-11</t>
        </is>
      </c>
      <c r="D1308" s="4" t="inlineStr">
        <is>
          <t>2024-01-11</t>
        </is>
      </c>
      <c r="E1308" s="4" t="inlineStr">
        <is>
          <t>2024-01</t>
        </is>
      </c>
      <c r="F1308" s="4" t="n">
        <v>7</v>
      </c>
      <c r="G1308" s="4" t="inlineStr">
        <is>
          <t>Organic search</t>
        </is>
      </c>
      <c r="H1308" s="4" t="inlineStr">
        <is>
          <t>Skincare</t>
        </is>
      </c>
      <c r="I1308" s="5" t="n">
        <v>60.48</v>
      </c>
      <c r="J1308" s="5" t="n">
        <v>4.48</v>
      </c>
      <c r="K1308" s="5" t="n">
        <v>0</v>
      </c>
      <c r="L1308" s="5" t="n">
        <v>56</v>
      </c>
      <c r="M1308" s="5" t="n">
        <v>19.6</v>
      </c>
      <c r="N1308" s="5" t="n">
        <v>6.72</v>
      </c>
      <c r="O1308" s="5" t="n">
        <v>1.68</v>
      </c>
      <c r="P1308" s="5" t="n">
        <v>5.6</v>
      </c>
      <c r="Q1308" s="5" t="n">
        <v>22.4</v>
      </c>
      <c r="R1308" s="6" t="n">
        <v>0</v>
      </c>
      <c r="S1308" s="5">
        <f>I1308-J1308-K1308-L1308</f>
        <v/>
      </c>
      <c r="T1308" s="5">
        <f>L1308-M1308-N1308-O1308-P1308-Q1308</f>
        <v/>
      </c>
    </row>
    <row r="1309">
      <c r="A1309" s="4" t="inlineStr">
        <is>
          <t>O20240911-0548-01</t>
        </is>
      </c>
      <c r="B1309" s="4" t="inlineStr">
        <is>
          <t>C202401-0548</t>
        </is>
      </c>
      <c r="C1309" s="4" t="inlineStr">
        <is>
          <t>2024-09-11</t>
        </is>
      </c>
      <c r="D1309" s="4" t="inlineStr">
        <is>
          <t>2024-01-11</t>
        </is>
      </c>
      <c r="E1309" s="4" t="inlineStr">
        <is>
          <t>2024-01</t>
        </is>
      </c>
      <c r="F1309" s="4" t="n">
        <v>8</v>
      </c>
      <c r="G1309" s="4" t="inlineStr">
        <is>
          <t>Organic search</t>
        </is>
      </c>
      <c r="H1309" s="4" t="inlineStr">
        <is>
          <t>Skincare</t>
        </is>
      </c>
      <c r="I1309" s="5" t="n">
        <v>73.44</v>
      </c>
      <c r="J1309" s="5" t="n">
        <v>5.44</v>
      </c>
      <c r="K1309" s="5" t="n">
        <v>0</v>
      </c>
      <c r="L1309" s="5" t="n">
        <v>68</v>
      </c>
      <c r="M1309" s="5" t="n">
        <v>23.8</v>
      </c>
      <c r="N1309" s="5" t="n">
        <v>8.16</v>
      </c>
      <c r="O1309" s="5" t="n">
        <v>2.04</v>
      </c>
      <c r="P1309" s="5" t="n">
        <v>6.8</v>
      </c>
      <c r="Q1309" s="5" t="n">
        <v>27.2</v>
      </c>
      <c r="R1309" s="6" t="n">
        <v>0</v>
      </c>
      <c r="S1309" s="5">
        <f>I1309-J1309-K1309-L1309</f>
        <v/>
      </c>
      <c r="T1309" s="5">
        <f>L1309-M1309-N1309-O1309-P1309-Q1309</f>
        <v/>
      </c>
    </row>
    <row r="1310">
      <c r="A1310" s="4" t="inlineStr">
        <is>
          <t>O20241011-0548-01</t>
        </is>
      </c>
      <c r="B1310" s="4" t="inlineStr">
        <is>
          <t>C202401-0548</t>
        </is>
      </c>
      <c r="C1310" s="4" t="inlineStr">
        <is>
          <t>2024-10-11</t>
        </is>
      </c>
      <c r="D1310" s="4" t="inlineStr">
        <is>
          <t>2024-01-11</t>
        </is>
      </c>
      <c r="E1310" s="4" t="inlineStr">
        <is>
          <t>2024-01</t>
        </is>
      </c>
      <c r="F1310" s="4" t="n">
        <v>9</v>
      </c>
      <c r="G1310" s="4" t="inlineStr">
        <is>
          <t>Organic search</t>
        </is>
      </c>
      <c r="H1310" s="4" t="inlineStr">
        <is>
          <t>Skincare</t>
        </is>
      </c>
      <c r="I1310" s="5" t="n">
        <v>58.32</v>
      </c>
      <c r="J1310" s="5" t="n">
        <v>4.32</v>
      </c>
      <c r="K1310" s="5" t="n">
        <v>0</v>
      </c>
      <c r="L1310" s="5" t="n">
        <v>54</v>
      </c>
      <c r="M1310" s="5" t="n">
        <v>18.9</v>
      </c>
      <c r="N1310" s="5" t="n">
        <v>6.48</v>
      </c>
      <c r="O1310" s="5" t="n">
        <v>1.62</v>
      </c>
      <c r="P1310" s="5" t="n">
        <v>5.4</v>
      </c>
      <c r="Q1310" s="5" t="n">
        <v>21.6</v>
      </c>
      <c r="R1310" s="6" t="n">
        <v>0</v>
      </c>
      <c r="S1310" s="5">
        <f>I1310-J1310-K1310-L1310</f>
        <v/>
      </c>
      <c r="T1310" s="5">
        <f>L1310-M1310-N1310-O1310-P1310-Q1310</f>
        <v/>
      </c>
    </row>
    <row r="1311">
      <c r="A1311" s="4" t="inlineStr">
        <is>
          <t>O20240116-0549-01</t>
        </is>
      </c>
      <c r="B1311" s="4" t="inlineStr">
        <is>
          <t>C202401-0549</t>
        </is>
      </c>
      <c r="C1311" s="4" t="inlineStr">
        <is>
          <t>2024-01-16</t>
        </is>
      </c>
      <c r="D1311" s="4" t="inlineStr">
        <is>
          <t>2024-01-16</t>
        </is>
      </c>
      <c r="E1311" s="4" t="inlineStr">
        <is>
          <t>2024-01</t>
        </is>
      </c>
      <c r="F1311" s="4" t="n">
        <v>0</v>
      </c>
      <c r="G1311" s="4" t="inlineStr">
        <is>
          <t>Organic search</t>
        </is>
      </c>
      <c r="H1311" s="4" t="inlineStr">
        <is>
          <t>Skincare</t>
        </is>
      </c>
      <c r="I1311" s="5" t="n">
        <v>96.12</v>
      </c>
      <c r="J1311" s="5" t="n">
        <v>7.12</v>
      </c>
      <c r="K1311" s="5" t="n">
        <v>0</v>
      </c>
      <c r="L1311" s="5" t="n">
        <v>89</v>
      </c>
      <c r="M1311" s="5" t="n">
        <v>31.15</v>
      </c>
      <c r="N1311" s="5" t="n">
        <v>10.68</v>
      </c>
      <c r="O1311" s="5" t="n">
        <v>2.67</v>
      </c>
      <c r="P1311" s="5" t="n">
        <v>8.9</v>
      </c>
      <c r="Q1311" s="5" t="n">
        <v>35.6</v>
      </c>
      <c r="R1311" s="6" t="n">
        <v>1</v>
      </c>
      <c r="S1311" s="5">
        <f>I1311-J1311-K1311-L1311</f>
        <v/>
      </c>
      <c r="T1311" s="5">
        <f>L1311-M1311-N1311-O1311-P1311-Q1311</f>
        <v/>
      </c>
    </row>
    <row r="1312">
      <c r="A1312" s="4" t="inlineStr">
        <is>
          <t>O20240121-0550-01</t>
        </is>
      </c>
      <c r="B1312" s="4" t="inlineStr">
        <is>
          <t>C202401-0550</t>
        </is>
      </c>
      <c r="C1312" s="4" t="inlineStr">
        <is>
          <t>2024-01-21</t>
        </is>
      </c>
      <c r="D1312" s="4" t="inlineStr">
        <is>
          <t>2024-01-21</t>
        </is>
      </c>
      <c r="E1312" s="4" t="inlineStr">
        <is>
          <t>2024-01</t>
        </is>
      </c>
      <c r="F1312" s="4" t="n">
        <v>0</v>
      </c>
      <c r="G1312" s="4" t="inlineStr">
        <is>
          <t>Paid social</t>
        </is>
      </c>
      <c r="H1312" s="4" t="inlineStr">
        <is>
          <t>Skincare</t>
        </is>
      </c>
      <c r="I1312" s="5" t="n">
        <v>113.4</v>
      </c>
      <c r="J1312" s="5" t="n">
        <v>8.4</v>
      </c>
      <c r="K1312" s="5" t="n">
        <v>0</v>
      </c>
      <c r="L1312" s="5" t="n">
        <v>105</v>
      </c>
      <c r="M1312" s="5" t="n">
        <v>36.75</v>
      </c>
      <c r="N1312" s="5" t="n">
        <v>12.6</v>
      </c>
      <c r="O1312" s="5" t="n">
        <v>3.15</v>
      </c>
      <c r="P1312" s="5" t="n">
        <v>10.5</v>
      </c>
      <c r="Q1312" s="5" t="n">
        <v>42</v>
      </c>
      <c r="R1312" s="6" t="n">
        <v>1</v>
      </c>
      <c r="S1312" s="5">
        <f>I1312-J1312-K1312-L1312</f>
        <v/>
      </c>
      <c r="T1312" s="5">
        <f>L1312-M1312-N1312-O1312-P1312-Q1312</f>
        <v/>
      </c>
    </row>
    <row r="1313">
      <c r="A1313" s="4" t="inlineStr">
        <is>
          <t>O20240126-0551-01</t>
        </is>
      </c>
      <c r="B1313" s="4" t="inlineStr">
        <is>
          <t>C202401-0551</t>
        </is>
      </c>
      <c r="C1313" s="4" t="inlineStr">
        <is>
          <t>2024-01-26</t>
        </is>
      </c>
      <c r="D1313" s="4" t="inlineStr">
        <is>
          <t>2024-01-26</t>
        </is>
      </c>
      <c r="E1313" s="4" t="inlineStr">
        <is>
          <t>2024-01</t>
        </is>
      </c>
      <c r="F1313" s="4" t="n">
        <v>0</v>
      </c>
      <c r="G1313" s="4" t="inlineStr">
        <is>
          <t>Paid search</t>
        </is>
      </c>
      <c r="H1313" s="4" t="inlineStr">
        <is>
          <t>Home</t>
        </is>
      </c>
      <c r="I1313" s="5" t="n">
        <v>100.44</v>
      </c>
      <c r="J1313" s="5" t="n">
        <v>7.44</v>
      </c>
      <c r="K1313" s="5" t="n">
        <v>0</v>
      </c>
      <c r="L1313" s="5" t="n">
        <v>93</v>
      </c>
      <c r="M1313" s="5" t="n">
        <v>32.55</v>
      </c>
      <c r="N1313" s="5" t="n">
        <v>11.16</v>
      </c>
      <c r="O1313" s="5" t="n">
        <v>2.79</v>
      </c>
      <c r="P1313" s="5" t="n">
        <v>9.300000000000001</v>
      </c>
      <c r="Q1313" s="5" t="n">
        <v>37.2</v>
      </c>
      <c r="R1313" s="6" t="n">
        <v>1</v>
      </c>
      <c r="S1313" s="5">
        <f>I1313-J1313-K1313-L1313</f>
        <v/>
      </c>
      <c r="T1313" s="5">
        <f>L1313-M1313-N1313-O1313-P1313-Q1313</f>
        <v/>
      </c>
    </row>
    <row r="1314">
      <c r="A1314" s="4" t="inlineStr">
        <is>
          <t>O20240131-0552-01</t>
        </is>
      </c>
      <c r="B1314" s="4" t="inlineStr">
        <is>
          <t>C202401-0552</t>
        </is>
      </c>
      <c r="C1314" s="4" t="inlineStr">
        <is>
          <t>2024-01-31</t>
        </is>
      </c>
      <c r="D1314" s="4" t="inlineStr">
        <is>
          <t>2024-01-31</t>
        </is>
      </c>
      <c r="E1314" s="4" t="inlineStr">
        <is>
          <t>2024-01</t>
        </is>
      </c>
      <c r="F1314" s="4" t="n">
        <v>0</v>
      </c>
      <c r="G1314" s="4" t="inlineStr">
        <is>
          <t>Paid search</t>
        </is>
      </c>
      <c r="H1314" s="4" t="inlineStr">
        <is>
          <t>Skincare</t>
        </is>
      </c>
      <c r="I1314" s="5" t="n">
        <v>99.36</v>
      </c>
      <c r="J1314" s="5" t="n">
        <v>7.36</v>
      </c>
      <c r="K1314" s="5" t="n">
        <v>0</v>
      </c>
      <c r="L1314" s="5" t="n">
        <v>92</v>
      </c>
      <c r="M1314" s="5" t="n">
        <v>32.2</v>
      </c>
      <c r="N1314" s="5" t="n">
        <v>11.04</v>
      </c>
      <c r="O1314" s="5" t="n">
        <v>2.76</v>
      </c>
      <c r="P1314" s="5" t="n">
        <v>9.199999999999999</v>
      </c>
      <c r="Q1314" s="5" t="n">
        <v>36.8</v>
      </c>
      <c r="R1314" s="6" t="n">
        <v>1</v>
      </c>
      <c r="S1314" s="5">
        <f>I1314-J1314-K1314-L1314</f>
        <v/>
      </c>
      <c r="T1314" s="5">
        <f>L1314-M1314-N1314-O1314-P1314-Q1314</f>
        <v/>
      </c>
    </row>
    <row r="1315">
      <c r="A1315" s="4" t="inlineStr">
        <is>
          <t>O20240105-0553-01</t>
        </is>
      </c>
      <c r="B1315" s="4" t="inlineStr">
        <is>
          <t>C202401-0553</t>
        </is>
      </c>
      <c r="C1315" s="4" t="inlineStr">
        <is>
          <t>2024-01-05</t>
        </is>
      </c>
      <c r="D1315" s="4" t="inlineStr">
        <is>
          <t>2024-01-05</t>
        </is>
      </c>
      <c r="E1315" s="4" t="inlineStr">
        <is>
          <t>2024-01</t>
        </is>
      </c>
      <c r="F1315" s="4" t="n">
        <v>0</v>
      </c>
      <c r="G1315" s="4" t="inlineStr">
        <is>
          <t>Paid search</t>
        </is>
      </c>
      <c r="H1315" s="4" t="inlineStr">
        <is>
          <t>Skincare</t>
        </is>
      </c>
      <c r="I1315" s="5" t="n">
        <v>101.52</v>
      </c>
      <c r="J1315" s="5" t="n">
        <v>7.52</v>
      </c>
      <c r="K1315" s="5" t="n">
        <v>0</v>
      </c>
      <c r="L1315" s="5" t="n">
        <v>94</v>
      </c>
      <c r="M1315" s="5" t="n">
        <v>32.9</v>
      </c>
      <c r="N1315" s="5" t="n">
        <v>11.28</v>
      </c>
      <c r="O1315" s="5" t="n">
        <v>2.82</v>
      </c>
      <c r="P1315" s="5" t="n">
        <v>9.4</v>
      </c>
      <c r="Q1315" s="5" t="n">
        <v>37.6</v>
      </c>
      <c r="R1315" s="6" t="n">
        <v>1</v>
      </c>
      <c r="S1315" s="5">
        <f>I1315-J1315-K1315-L1315</f>
        <v/>
      </c>
      <c r="T1315" s="5">
        <f>L1315-M1315-N1315-O1315-P1315-Q1315</f>
        <v/>
      </c>
    </row>
    <row r="1316">
      <c r="A1316" s="4" t="inlineStr">
        <is>
          <t>O20240110-0554-01</t>
        </is>
      </c>
      <c r="B1316" s="4" t="inlineStr">
        <is>
          <t>C202401-0554</t>
        </is>
      </c>
      <c r="C1316" s="4" t="inlineStr">
        <is>
          <t>2024-01-10</t>
        </is>
      </c>
      <c r="D1316" s="4" t="inlineStr">
        <is>
          <t>2024-01-10</t>
        </is>
      </c>
      <c r="E1316" s="4" t="inlineStr">
        <is>
          <t>2024-01</t>
        </is>
      </c>
      <c r="F1316" s="4" t="n">
        <v>0</v>
      </c>
      <c r="G1316" s="4" t="inlineStr">
        <is>
          <t>Paid search</t>
        </is>
      </c>
      <c r="H1316" s="4" t="inlineStr">
        <is>
          <t>Skincare</t>
        </is>
      </c>
      <c r="I1316" s="5" t="n">
        <v>88.56</v>
      </c>
      <c r="J1316" s="5" t="n">
        <v>6.56</v>
      </c>
      <c r="K1316" s="5" t="n">
        <v>0</v>
      </c>
      <c r="L1316" s="5" t="n">
        <v>82</v>
      </c>
      <c r="M1316" s="5" t="n">
        <v>28.7</v>
      </c>
      <c r="N1316" s="5" t="n">
        <v>9.84</v>
      </c>
      <c r="O1316" s="5" t="n">
        <v>2.46</v>
      </c>
      <c r="P1316" s="5" t="n">
        <v>8.199999999999999</v>
      </c>
      <c r="Q1316" s="5" t="n">
        <v>32.8</v>
      </c>
      <c r="R1316" s="6" t="n">
        <v>1</v>
      </c>
      <c r="S1316" s="5">
        <f>I1316-J1316-K1316-L1316</f>
        <v/>
      </c>
      <c r="T1316" s="5">
        <f>L1316-M1316-N1316-O1316-P1316-Q1316</f>
        <v/>
      </c>
    </row>
    <row r="1317">
      <c r="A1317" s="4" t="inlineStr">
        <is>
          <t>O20240115-0555-01</t>
        </is>
      </c>
      <c r="B1317" s="4" t="inlineStr">
        <is>
          <t>C202401-0555</t>
        </is>
      </c>
      <c r="C1317" s="4" t="inlineStr">
        <is>
          <t>2024-01-15</t>
        </is>
      </c>
      <c r="D1317" s="4" t="inlineStr">
        <is>
          <t>2024-01-15</t>
        </is>
      </c>
      <c r="E1317" s="4" t="inlineStr">
        <is>
          <t>2024-01</t>
        </is>
      </c>
      <c r="F1317" s="4" t="n">
        <v>0</v>
      </c>
      <c r="G1317" s="4" t="inlineStr">
        <is>
          <t>Organic search</t>
        </is>
      </c>
      <c r="H1317" s="4" t="inlineStr">
        <is>
          <t>Home</t>
        </is>
      </c>
      <c r="I1317" s="5" t="n">
        <v>105.84</v>
      </c>
      <c r="J1317" s="5" t="n">
        <v>7.84</v>
      </c>
      <c r="K1317" s="5" t="n">
        <v>0</v>
      </c>
      <c r="L1317" s="5" t="n">
        <v>98</v>
      </c>
      <c r="M1317" s="5" t="n">
        <v>34.3</v>
      </c>
      <c r="N1317" s="5" t="n">
        <v>11.76</v>
      </c>
      <c r="O1317" s="5" t="n">
        <v>2.94</v>
      </c>
      <c r="P1317" s="5" t="n">
        <v>9.800000000000001</v>
      </c>
      <c r="Q1317" s="5" t="n">
        <v>39.2</v>
      </c>
      <c r="R1317" s="6" t="n">
        <v>1</v>
      </c>
      <c r="S1317" s="5">
        <f>I1317-J1317-K1317-L1317</f>
        <v/>
      </c>
      <c r="T1317" s="5">
        <f>L1317-M1317-N1317-O1317-P1317-Q1317</f>
        <v/>
      </c>
    </row>
    <row r="1318">
      <c r="A1318" s="4" t="inlineStr">
        <is>
          <t>O20240215-0555-01</t>
        </is>
      </c>
      <c r="B1318" s="4" t="inlineStr">
        <is>
          <t>C202401-0555</t>
        </is>
      </c>
      <c r="C1318" s="4" t="inlineStr">
        <is>
          <t>2024-02-15</t>
        </is>
      </c>
      <c r="D1318" s="4" t="inlineStr">
        <is>
          <t>2024-01-15</t>
        </is>
      </c>
      <c r="E1318" s="4" t="inlineStr">
        <is>
          <t>2024-01</t>
        </is>
      </c>
      <c r="F1318" s="4" t="n">
        <v>1</v>
      </c>
      <c r="G1318" s="4" t="inlineStr">
        <is>
          <t>Organic search</t>
        </is>
      </c>
      <c r="H1318" s="4" t="inlineStr">
        <is>
          <t>Home</t>
        </is>
      </c>
      <c r="I1318" s="5" t="n">
        <v>91.8</v>
      </c>
      <c r="J1318" s="5" t="n">
        <v>6.8</v>
      </c>
      <c r="K1318" s="5" t="n">
        <v>0</v>
      </c>
      <c r="L1318" s="5" t="n">
        <v>85</v>
      </c>
      <c r="M1318" s="5" t="n">
        <v>29.75</v>
      </c>
      <c r="N1318" s="5" t="n">
        <v>10.2</v>
      </c>
      <c r="O1318" s="5" t="n">
        <v>2.55</v>
      </c>
      <c r="P1318" s="5" t="n">
        <v>8.5</v>
      </c>
      <c r="Q1318" s="5" t="n">
        <v>34</v>
      </c>
      <c r="R1318" s="6" t="n">
        <v>0</v>
      </c>
      <c r="S1318" s="5">
        <f>I1318-J1318-K1318-L1318</f>
        <v/>
      </c>
      <c r="T1318" s="5">
        <f>L1318-M1318-N1318-O1318-P1318-Q1318</f>
        <v/>
      </c>
    </row>
    <row r="1319">
      <c r="A1319" s="4" t="inlineStr">
        <is>
          <t>O20240315-0555-01</t>
        </is>
      </c>
      <c r="B1319" s="4" t="inlineStr">
        <is>
          <t>C202401-0555</t>
        </is>
      </c>
      <c r="C1319" s="4" t="inlineStr">
        <is>
          <t>2024-03-15</t>
        </is>
      </c>
      <c r="D1319" s="4" t="inlineStr">
        <is>
          <t>2024-01-15</t>
        </is>
      </c>
      <c r="E1319" s="4" t="inlineStr">
        <is>
          <t>2024-01</t>
        </is>
      </c>
      <c r="F1319" s="4" t="n">
        <v>2</v>
      </c>
      <c r="G1319" s="4" t="inlineStr">
        <is>
          <t>Organic search</t>
        </is>
      </c>
      <c r="H1319" s="4" t="inlineStr">
        <is>
          <t>Home</t>
        </is>
      </c>
      <c r="I1319" s="5" t="n">
        <v>79.92</v>
      </c>
      <c r="J1319" s="5" t="n">
        <v>5.92</v>
      </c>
      <c r="K1319" s="5" t="n">
        <v>0</v>
      </c>
      <c r="L1319" s="5" t="n">
        <v>74</v>
      </c>
      <c r="M1319" s="5" t="n">
        <v>25.9</v>
      </c>
      <c r="N1319" s="5" t="n">
        <v>8.880000000000001</v>
      </c>
      <c r="O1319" s="5" t="n">
        <v>2.22</v>
      </c>
      <c r="P1319" s="5" t="n">
        <v>7.4</v>
      </c>
      <c r="Q1319" s="5" t="n">
        <v>29.6</v>
      </c>
      <c r="R1319" s="6" t="n">
        <v>0</v>
      </c>
      <c r="S1319" s="5">
        <f>I1319-J1319-K1319-L1319</f>
        <v/>
      </c>
      <c r="T1319" s="5">
        <f>L1319-M1319-N1319-O1319-P1319-Q1319</f>
        <v/>
      </c>
    </row>
    <row r="1320">
      <c r="A1320" s="4" t="inlineStr">
        <is>
          <t>O20240615-0555-01</t>
        </is>
      </c>
      <c r="B1320" s="4" t="inlineStr">
        <is>
          <t>C202401-0555</t>
        </is>
      </c>
      <c r="C1320" s="4" t="inlineStr">
        <is>
          <t>2024-06-15</t>
        </is>
      </c>
      <c r="D1320" s="4" t="inlineStr">
        <is>
          <t>2024-01-15</t>
        </is>
      </c>
      <c r="E1320" s="4" t="inlineStr">
        <is>
          <t>2024-01</t>
        </is>
      </c>
      <c r="F1320" s="4" t="n">
        <v>5</v>
      </c>
      <c r="G1320" s="4" t="inlineStr">
        <is>
          <t>Organic search</t>
        </is>
      </c>
      <c r="H1320" s="4" t="inlineStr">
        <is>
          <t>Home</t>
        </is>
      </c>
      <c r="I1320" s="5" t="n">
        <v>69.12</v>
      </c>
      <c r="J1320" s="5" t="n">
        <v>5.12</v>
      </c>
      <c r="K1320" s="5" t="n">
        <v>0</v>
      </c>
      <c r="L1320" s="5" t="n">
        <v>64</v>
      </c>
      <c r="M1320" s="5" t="n">
        <v>22.4</v>
      </c>
      <c r="N1320" s="5" t="n">
        <v>7.68</v>
      </c>
      <c r="O1320" s="5" t="n">
        <v>1.92</v>
      </c>
      <c r="P1320" s="5" t="n">
        <v>6.4</v>
      </c>
      <c r="Q1320" s="5" t="n">
        <v>25.6</v>
      </c>
      <c r="R1320" s="6" t="n">
        <v>0</v>
      </c>
      <c r="S1320" s="5">
        <f>I1320-J1320-K1320-L1320</f>
        <v/>
      </c>
      <c r="T1320" s="5">
        <f>L1320-M1320-N1320-O1320-P1320-Q1320</f>
        <v/>
      </c>
    </row>
    <row r="1321">
      <c r="A1321" s="4" t="inlineStr">
        <is>
          <t>O20240715-0555-01</t>
        </is>
      </c>
      <c r="B1321" s="4" t="inlineStr">
        <is>
          <t>C202401-0555</t>
        </is>
      </c>
      <c r="C1321" s="4" t="inlineStr">
        <is>
          <t>2024-07-15</t>
        </is>
      </c>
      <c r="D1321" s="4" t="inlineStr">
        <is>
          <t>2024-01-15</t>
        </is>
      </c>
      <c r="E1321" s="4" t="inlineStr">
        <is>
          <t>2024-01</t>
        </is>
      </c>
      <c r="F1321" s="4" t="n">
        <v>6</v>
      </c>
      <c r="G1321" s="4" t="inlineStr">
        <is>
          <t>Organic search</t>
        </is>
      </c>
      <c r="H1321" s="4" t="inlineStr">
        <is>
          <t>Home</t>
        </is>
      </c>
      <c r="I1321" s="5" t="n">
        <v>76.68000000000001</v>
      </c>
      <c r="J1321" s="5" t="n">
        <v>5.68</v>
      </c>
      <c r="K1321" s="5" t="n">
        <v>0</v>
      </c>
      <c r="L1321" s="5" t="n">
        <v>71</v>
      </c>
      <c r="M1321" s="5" t="n">
        <v>24.85</v>
      </c>
      <c r="N1321" s="5" t="n">
        <v>8.52</v>
      </c>
      <c r="O1321" s="5" t="n">
        <v>2.13</v>
      </c>
      <c r="P1321" s="5" t="n">
        <v>7.1</v>
      </c>
      <c r="Q1321" s="5" t="n">
        <v>28.4</v>
      </c>
      <c r="R1321" s="6" t="n">
        <v>0</v>
      </c>
      <c r="S1321" s="5">
        <f>I1321-J1321-K1321-L1321</f>
        <v/>
      </c>
      <c r="T1321" s="5">
        <f>L1321-M1321-N1321-O1321-P1321-Q1321</f>
        <v/>
      </c>
    </row>
    <row r="1322">
      <c r="A1322" s="4" t="inlineStr">
        <is>
          <t>O20240815-0555-01</t>
        </is>
      </c>
      <c r="B1322" s="4" t="inlineStr">
        <is>
          <t>C202401-0555</t>
        </is>
      </c>
      <c r="C1322" s="4" t="inlineStr">
        <is>
          <t>2024-08-15</t>
        </is>
      </c>
      <c r="D1322" s="4" t="inlineStr">
        <is>
          <t>2024-01-15</t>
        </is>
      </c>
      <c r="E1322" s="4" t="inlineStr">
        <is>
          <t>2024-01</t>
        </is>
      </c>
      <c r="F1322" s="4" t="n">
        <v>7</v>
      </c>
      <c r="G1322" s="4" t="inlineStr">
        <is>
          <t>Organic search</t>
        </is>
      </c>
      <c r="H1322" s="4" t="inlineStr">
        <is>
          <t>Home</t>
        </is>
      </c>
      <c r="I1322" s="5" t="n">
        <v>51.84</v>
      </c>
      <c r="J1322" s="5" t="n">
        <v>3.84</v>
      </c>
      <c r="K1322" s="5" t="n">
        <v>0</v>
      </c>
      <c r="L1322" s="5" t="n">
        <v>48</v>
      </c>
      <c r="M1322" s="5" t="n">
        <v>16.8</v>
      </c>
      <c r="N1322" s="5" t="n">
        <v>5.76</v>
      </c>
      <c r="O1322" s="5" t="n">
        <v>1.44</v>
      </c>
      <c r="P1322" s="5" t="n">
        <v>4.8</v>
      </c>
      <c r="Q1322" s="5" t="n">
        <v>19.2</v>
      </c>
      <c r="R1322" s="6" t="n">
        <v>0</v>
      </c>
      <c r="S1322" s="5">
        <f>I1322-J1322-K1322-L1322</f>
        <v/>
      </c>
      <c r="T1322" s="5">
        <f>L1322-M1322-N1322-O1322-P1322-Q1322</f>
        <v/>
      </c>
    </row>
    <row r="1323">
      <c r="A1323" s="4" t="inlineStr">
        <is>
          <t>O20250215-0555-01</t>
        </is>
      </c>
      <c r="B1323" s="4" t="inlineStr">
        <is>
          <t>C202401-0555</t>
        </is>
      </c>
      <c r="C1323" s="4" t="inlineStr">
        <is>
          <t>2025-02-15</t>
        </is>
      </c>
      <c r="D1323" s="4" t="inlineStr">
        <is>
          <t>2024-01-15</t>
        </is>
      </c>
      <c r="E1323" s="4" t="inlineStr">
        <is>
          <t>2024-01</t>
        </is>
      </c>
      <c r="F1323" s="4" t="n">
        <v>13</v>
      </c>
      <c r="G1323" s="4" t="inlineStr">
        <is>
          <t>Organic search</t>
        </is>
      </c>
      <c r="H1323" s="4" t="inlineStr">
        <is>
          <t>Home</t>
        </is>
      </c>
      <c r="I1323" s="5" t="n">
        <v>73.44</v>
      </c>
      <c r="J1323" s="5" t="n">
        <v>5.44</v>
      </c>
      <c r="K1323" s="5" t="n">
        <v>0</v>
      </c>
      <c r="L1323" s="5" t="n">
        <v>68</v>
      </c>
      <c r="M1323" s="5" t="n">
        <v>23.8</v>
      </c>
      <c r="N1323" s="5" t="n">
        <v>8.16</v>
      </c>
      <c r="O1323" s="5" t="n">
        <v>2.04</v>
      </c>
      <c r="P1323" s="5" t="n">
        <v>6.8</v>
      </c>
      <c r="Q1323" s="5" t="n">
        <v>27.2</v>
      </c>
      <c r="R1323" s="6" t="n">
        <v>0</v>
      </c>
      <c r="S1323" s="5">
        <f>I1323-J1323-K1323-L1323</f>
        <v/>
      </c>
      <c r="T1323" s="5">
        <f>L1323-M1323-N1323-O1323-P1323-Q1323</f>
        <v/>
      </c>
    </row>
    <row r="1324">
      <c r="A1324" s="4" t="inlineStr">
        <is>
          <t>O20251115-0555-01</t>
        </is>
      </c>
      <c r="B1324" s="4" t="inlineStr">
        <is>
          <t>C202401-0555</t>
        </is>
      </c>
      <c r="C1324" s="4" t="inlineStr">
        <is>
          <t>2025-11-15</t>
        </is>
      </c>
      <c r="D1324" s="4" t="inlineStr">
        <is>
          <t>2024-01-15</t>
        </is>
      </c>
      <c r="E1324" s="4" t="inlineStr">
        <is>
          <t>2024-01</t>
        </is>
      </c>
      <c r="F1324" s="4" t="n">
        <v>22</v>
      </c>
      <c r="G1324" s="4" t="inlineStr">
        <is>
          <t>Organic search</t>
        </is>
      </c>
      <c r="H1324" s="4" t="inlineStr">
        <is>
          <t>Home</t>
        </is>
      </c>
      <c r="I1324" s="5" t="n">
        <v>48.6</v>
      </c>
      <c r="J1324" s="5" t="n">
        <v>3.6</v>
      </c>
      <c r="K1324" s="5" t="n">
        <v>0</v>
      </c>
      <c r="L1324" s="5" t="n">
        <v>45</v>
      </c>
      <c r="M1324" s="5" t="n">
        <v>15.75</v>
      </c>
      <c r="N1324" s="5" t="n">
        <v>5.4</v>
      </c>
      <c r="O1324" s="5" t="n">
        <v>1.35</v>
      </c>
      <c r="P1324" s="5" t="n">
        <v>4.5</v>
      </c>
      <c r="Q1324" s="5" t="n">
        <v>18</v>
      </c>
      <c r="R1324" s="6" t="n">
        <v>0</v>
      </c>
      <c r="S1324" s="5">
        <f>I1324-J1324-K1324-L1324</f>
        <v/>
      </c>
      <c r="T1324" s="5">
        <f>L1324-M1324-N1324-O1324-P1324-Q1324</f>
        <v/>
      </c>
    </row>
    <row r="1325">
      <c r="A1325" s="4" t="inlineStr">
        <is>
          <t>O20240120-0556-01</t>
        </is>
      </c>
      <c r="B1325" s="4" t="inlineStr">
        <is>
          <t>C202401-0556</t>
        </is>
      </c>
      <c r="C1325" s="4" t="inlineStr">
        <is>
          <t>2024-01-20</t>
        </is>
      </c>
      <c r="D1325" s="4" t="inlineStr">
        <is>
          <t>2024-01-20</t>
        </is>
      </c>
      <c r="E1325" s="4" t="inlineStr">
        <is>
          <t>2024-01</t>
        </is>
      </c>
      <c r="F1325" s="4" t="n">
        <v>0</v>
      </c>
      <c r="G1325" s="4" t="inlineStr">
        <is>
          <t>Email</t>
        </is>
      </c>
      <c r="H1325" s="4" t="inlineStr">
        <is>
          <t>Apparel</t>
        </is>
      </c>
      <c r="I1325" s="5" t="n">
        <v>87.48</v>
      </c>
      <c r="J1325" s="5" t="n">
        <v>6.48</v>
      </c>
      <c r="K1325" s="5" t="n">
        <v>0</v>
      </c>
      <c r="L1325" s="5" t="n">
        <v>81</v>
      </c>
      <c r="M1325" s="5" t="n">
        <v>28.35</v>
      </c>
      <c r="N1325" s="5" t="n">
        <v>9.720000000000001</v>
      </c>
      <c r="O1325" s="5" t="n">
        <v>2.43</v>
      </c>
      <c r="P1325" s="5" t="n">
        <v>8.1</v>
      </c>
      <c r="Q1325" s="5" t="n">
        <v>32.4</v>
      </c>
      <c r="R1325" s="6" t="n">
        <v>1</v>
      </c>
      <c r="S1325" s="5">
        <f>I1325-J1325-K1325-L1325</f>
        <v/>
      </c>
      <c r="T1325" s="5">
        <f>L1325-M1325-N1325-O1325-P1325-Q1325</f>
        <v/>
      </c>
    </row>
    <row r="1326">
      <c r="A1326" s="4" t="inlineStr">
        <is>
          <t>O20240125-0557-01</t>
        </is>
      </c>
      <c r="B1326" s="4" t="inlineStr">
        <is>
          <t>C202401-0557</t>
        </is>
      </c>
      <c r="C1326" s="4" t="inlineStr">
        <is>
          <t>2024-01-25</t>
        </is>
      </c>
      <c r="D1326" s="4" t="inlineStr">
        <is>
          <t>2024-01-25</t>
        </is>
      </c>
      <c r="E1326" s="4" t="inlineStr">
        <is>
          <t>2024-01</t>
        </is>
      </c>
      <c r="F1326" s="4" t="n">
        <v>0</v>
      </c>
      <c r="G1326" s="4" t="inlineStr">
        <is>
          <t>Paid social</t>
        </is>
      </c>
      <c r="H1326" s="4" t="inlineStr">
        <is>
          <t>Supplements</t>
        </is>
      </c>
      <c r="I1326" s="5" t="n">
        <v>91.8</v>
      </c>
      <c r="J1326" s="5" t="n">
        <v>6.8</v>
      </c>
      <c r="K1326" s="5" t="n">
        <v>0</v>
      </c>
      <c r="L1326" s="5" t="n">
        <v>85</v>
      </c>
      <c r="M1326" s="5" t="n">
        <v>29.75</v>
      </c>
      <c r="N1326" s="5" t="n">
        <v>10.2</v>
      </c>
      <c r="O1326" s="5" t="n">
        <v>2.55</v>
      </c>
      <c r="P1326" s="5" t="n">
        <v>8.5</v>
      </c>
      <c r="Q1326" s="5" t="n">
        <v>34</v>
      </c>
      <c r="R1326" s="6" t="n">
        <v>1</v>
      </c>
      <c r="S1326" s="5">
        <f>I1326-J1326-K1326-L1326</f>
        <v/>
      </c>
      <c r="T1326" s="5">
        <f>L1326-M1326-N1326-O1326-P1326-Q1326</f>
        <v/>
      </c>
    </row>
    <row r="1327">
      <c r="A1327" s="4" t="inlineStr">
        <is>
          <t>O20240225-0557-01</t>
        </is>
      </c>
      <c r="B1327" s="4" t="inlineStr">
        <is>
          <t>C202401-0557</t>
        </is>
      </c>
      <c r="C1327" s="4" t="inlineStr">
        <is>
          <t>2024-02-25</t>
        </is>
      </c>
      <c r="D1327" s="4" t="inlineStr">
        <is>
          <t>2024-01-25</t>
        </is>
      </c>
      <c r="E1327" s="4" t="inlineStr">
        <is>
          <t>2024-01</t>
        </is>
      </c>
      <c r="F1327" s="4" t="n">
        <v>1</v>
      </c>
      <c r="G1327" s="4" t="inlineStr">
        <is>
          <t>Paid social</t>
        </is>
      </c>
      <c r="H1327" s="4" t="inlineStr">
        <is>
          <t>Supplements</t>
        </is>
      </c>
      <c r="I1327" s="5" t="n">
        <v>84.23999999999999</v>
      </c>
      <c r="J1327" s="5" t="n">
        <v>6.24</v>
      </c>
      <c r="K1327" s="5" t="n">
        <v>0</v>
      </c>
      <c r="L1327" s="5" t="n">
        <v>78</v>
      </c>
      <c r="M1327" s="5" t="n">
        <v>27.3</v>
      </c>
      <c r="N1327" s="5" t="n">
        <v>9.359999999999999</v>
      </c>
      <c r="O1327" s="5" t="n">
        <v>2.34</v>
      </c>
      <c r="P1327" s="5" t="n">
        <v>7.8</v>
      </c>
      <c r="Q1327" s="5" t="n">
        <v>31.2</v>
      </c>
      <c r="R1327" s="6" t="n">
        <v>0</v>
      </c>
      <c r="S1327" s="5">
        <f>I1327-J1327-K1327-L1327</f>
        <v/>
      </c>
      <c r="T1327" s="5">
        <f>L1327-M1327-N1327-O1327-P1327-Q1327</f>
        <v/>
      </c>
    </row>
    <row r="1328">
      <c r="A1328" s="4" t="inlineStr">
        <is>
          <t>O20240725-0557-01</t>
        </is>
      </c>
      <c r="B1328" s="4" t="inlineStr">
        <is>
          <t>C202401-0557</t>
        </is>
      </c>
      <c r="C1328" s="4" t="inlineStr">
        <is>
          <t>2024-07-25</t>
        </is>
      </c>
      <c r="D1328" s="4" t="inlineStr">
        <is>
          <t>2024-01-25</t>
        </is>
      </c>
      <c r="E1328" s="4" t="inlineStr">
        <is>
          <t>2024-01</t>
        </is>
      </c>
      <c r="F1328" s="4" t="n">
        <v>6</v>
      </c>
      <c r="G1328" s="4" t="inlineStr">
        <is>
          <t>Paid social</t>
        </is>
      </c>
      <c r="H1328" s="4" t="inlineStr">
        <is>
          <t>Supplements</t>
        </is>
      </c>
      <c r="I1328" s="5" t="n">
        <v>58.32</v>
      </c>
      <c r="J1328" s="5" t="n">
        <v>4.32</v>
      </c>
      <c r="K1328" s="5" t="n">
        <v>0</v>
      </c>
      <c r="L1328" s="5" t="n">
        <v>54</v>
      </c>
      <c r="M1328" s="5" t="n">
        <v>18.9</v>
      </c>
      <c r="N1328" s="5" t="n">
        <v>6.48</v>
      </c>
      <c r="O1328" s="5" t="n">
        <v>1.62</v>
      </c>
      <c r="P1328" s="5" t="n">
        <v>5.4</v>
      </c>
      <c r="Q1328" s="5" t="n">
        <v>21.6</v>
      </c>
      <c r="R1328" s="6" t="n">
        <v>0</v>
      </c>
      <c r="S1328" s="5">
        <f>I1328-J1328-K1328-L1328</f>
        <v/>
      </c>
      <c r="T1328" s="5">
        <f>L1328-M1328-N1328-O1328-P1328-Q1328</f>
        <v/>
      </c>
    </row>
    <row r="1329">
      <c r="A1329" s="4" t="inlineStr">
        <is>
          <t>O20240925-0557-01</t>
        </is>
      </c>
      <c r="B1329" s="4" t="inlineStr">
        <is>
          <t>C202401-0557</t>
        </is>
      </c>
      <c r="C1329" s="4" t="inlineStr">
        <is>
          <t>2024-09-25</t>
        </is>
      </c>
      <c r="D1329" s="4" t="inlineStr">
        <is>
          <t>2024-01-25</t>
        </is>
      </c>
      <c r="E1329" s="4" t="inlineStr">
        <is>
          <t>2024-01</t>
        </is>
      </c>
      <c r="F1329" s="4" t="n">
        <v>8</v>
      </c>
      <c r="G1329" s="4" t="inlineStr">
        <is>
          <t>Paid social</t>
        </is>
      </c>
      <c r="H1329" s="4" t="inlineStr">
        <is>
          <t>Supplements</t>
        </is>
      </c>
      <c r="I1329" s="5" t="n">
        <v>71.28</v>
      </c>
      <c r="J1329" s="5" t="n">
        <v>5.28</v>
      </c>
      <c r="K1329" s="5" t="n">
        <v>0</v>
      </c>
      <c r="L1329" s="5" t="n">
        <v>66</v>
      </c>
      <c r="M1329" s="5" t="n">
        <v>23.1</v>
      </c>
      <c r="N1329" s="5" t="n">
        <v>7.92</v>
      </c>
      <c r="O1329" s="5" t="n">
        <v>1.98</v>
      </c>
      <c r="P1329" s="5" t="n">
        <v>6.6</v>
      </c>
      <c r="Q1329" s="5" t="n">
        <v>26.4</v>
      </c>
      <c r="R1329" s="6" t="n">
        <v>0</v>
      </c>
      <c r="S1329" s="5">
        <f>I1329-J1329-K1329-L1329</f>
        <v/>
      </c>
      <c r="T1329" s="5">
        <f>L1329-M1329-N1329-O1329-P1329-Q1329</f>
        <v/>
      </c>
    </row>
    <row r="1330">
      <c r="A1330" s="4" t="inlineStr">
        <is>
          <t>O20250425-0557-01</t>
        </is>
      </c>
      <c r="B1330" s="4" t="inlineStr">
        <is>
          <t>C202401-0557</t>
        </is>
      </c>
      <c r="C1330" s="4" t="inlineStr">
        <is>
          <t>2025-04-25</t>
        </is>
      </c>
      <c r="D1330" s="4" t="inlineStr">
        <is>
          <t>2024-01-25</t>
        </is>
      </c>
      <c r="E1330" s="4" t="inlineStr">
        <is>
          <t>2024-01</t>
        </is>
      </c>
      <c r="F1330" s="4" t="n">
        <v>15</v>
      </c>
      <c r="G1330" s="4" t="inlineStr">
        <is>
          <t>Paid social</t>
        </is>
      </c>
      <c r="H1330" s="4" t="inlineStr">
        <is>
          <t>Supplements</t>
        </is>
      </c>
      <c r="I1330" s="5" t="n">
        <v>69.12</v>
      </c>
      <c r="J1330" s="5" t="n">
        <v>5.12</v>
      </c>
      <c r="K1330" s="5" t="n">
        <v>0</v>
      </c>
      <c r="L1330" s="5" t="n">
        <v>64</v>
      </c>
      <c r="M1330" s="5" t="n">
        <v>22.4</v>
      </c>
      <c r="N1330" s="5" t="n">
        <v>7.68</v>
      </c>
      <c r="O1330" s="5" t="n">
        <v>1.92</v>
      </c>
      <c r="P1330" s="5" t="n">
        <v>6.4</v>
      </c>
      <c r="Q1330" s="5" t="n">
        <v>25.6</v>
      </c>
      <c r="R1330" s="6" t="n">
        <v>0</v>
      </c>
      <c r="S1330" s="5">
        <f>I1330-J1330-K1330-L1330</f>
        <v/>
      </c>
      <c r="T1330" s="5">
        <f>L1330-M1330-N1330-O1330-P1330-Q1330</f>
        <v/>
      </c>
    </row>
    <row r="1331">
      <c r="A1331" s="4" t="inlineStr">
        <is>
          <t>O20250825-0557-01</t>
        </is>
      </c>
      <c r="B1331" s="4" t="inlineStr">
        <is>
          <t>C202401-0557</t>
        </is>
      </c>
      <c r="C1331" s="4" t="inlineStr">
        <is>
          <t>2025-08-25</t>
        </is>
      </c>
      <c r="D1331" s="4" t="inlineStr">
        <is>
          <t>2024-01-25</t>
        </is>
      </c>
      <c r="E1331" s="4" t="inlineStr">
        <is>
          <t>2024-01</t>
        </is>
      </c>
      <c r="F1331" s="4" t="n">
        <v>19</v>
      </c>
      <c r="G1331" s="4" t="inlineStr">
        <is>
          <t>Paid social</t>
        </is>
      </c>
      <c r="H1331" s="4" t="inlineStr">
        <is>
          <t>Supplements</t>
        </is>
      </c>
      <c r="I1331" s="5" t="n">
        <v>55.08</v>
      </c>
      <c r="J1331" s="5" t="n">
        <v>4.08</v>
      </c>
      <c r="K1331" s="5" t="n">
        <v>0</v>
      </c>
      <c r="L1331" s="5" t="n">
        <v>51</v>
      </c>
      <c r="M1331" s="5" t="n">
        <v>17.85</v>
      </c>
      <c r="N1331" s="5" t="n">
        <v>6.12</v>
      </c>
      <c r="O1331" s="5" t="n">
        <v>1.53</v>
      </c>
      <c r="P1331" s="5" t="n">
        <v>5.1</v>
      </c>
      <c r="Q1331" s="5" t="n">
        <v>20.4</v>
      </c>
      <c r="R1331" s="6" t="n">
        <v>0</v>
      </c>
      <c r="S1331" s="5">
        <f>I1331-J1331-K1331-L1331</f>
        <v/>
      </c>
      <c r="T1331" s="5">
        <f>L1331-M1331-N1331-O1331-P1331-Q1331</f>
        <v/>
      </c>
    </row>
    <row r="1332">
      <c r="A1332" s="4" t="inlineStr">
        <is>
          <t>O20251125-0557-01</t>
        </is>
      </c>
      <c r="B1332" s="4" t="inlineStr">
        <is>
          <t>C202401-0557</t>
        </is>
      </c>
      <c r="C1332" s="4" t="inlineStr">
        <is>
          <t>2025-11-25</t>
        </is>
      </c>
      <c r="D1332" s="4" t="inlineStr">
        <is>
          <t>2024-01-25</t>
        </is>
      </c>
      <c r="E1332" s="4" t="inlineStr">
        <is>
          <t>2024-01</t>
        </is>
      </c>
      <c r="F1332" s="4" t="n">
        <v>22</v>
      </c>
      <c r="G1332" s="4" t="inlineStr">
        <is>
          <t>Paid social</t>
        </is>
      </c>
      <c r="H1332" s="4" t="inlineStr">
        <is>
          <t>Supplements</t>
        </is>
      </c>
      <c r="I1332" s="5" t="n">
        <v>51.84</v>
      </c>
      <c r="J1332" s="5" t="n">
        <v>3.84</v>
      </c>
      <c r="K1332" s="5" t="n">
        <v>0</v>
      </c>
      <c r="L1332" s="5" t="n">
        <v>48</v>
      </c>
      <c r="M1332" s="5" t="n">
        <v>16.8</v>
      </c>
      <c r="N1332" s="5" t="n">
        <v>5.76</v>
      </c>
      <c r="O1332" s="5" t="n">
        <v>1.44</v>
      </c>
      <c r="P1332" s="5" t="n">
        <v>4.8</v>
      </c>
      <c r="Q1332" s="5" t="n">
        <v>19.2</v>
      </c>
      <c r="R1332" s="6" t="n">
        <v>0</v>
      </c>
      <c r="S1332" s="5">
        <f>I1332-J1332-K1332-L1332</f>
        <v/>
      </c>
      <c r="T1332" s="5">
        <f>L1332-M1332-N1332-O1332-P1332-Q1332</f>
        <v/>
      </c>
    </row>
    <row r="1333">
      <c r="A1333" s="4" t="inlineStr">
        <is>
          <t>O20240130-0558-01</t>
        </is>
      </c>
      <c r="B1333" s="4" t="inlineStr">
        <is>
          <t>C202401-0558</t>
        </is>
      </c>
      <c r="C1333" s="4" t="inlineStr">
        <is>
          <t>2024-01-30</t>
        </is>
      </c>
      <c r="D1333" s="4" t="inlineStr">
        <is>
          <t>2024-01-30</t>
        </is>
      </c>
      <c r="E1333" s="4" t="inlineStr">
        <is>
          <t>2024-01</t>
        </is>
      </c>
      <c r="F1333" s="4" t="n">
        <v>0</v>
      </c>
      <c r="G1333" s="4" t="inlineStr">
        <is>
          <t>Organic search</t>
        </is>
      </c>
      <c r="H1333" s="4" t="inlineStr">
        <is>
          <t>Accessories</t>
        </is>
      </c>
      <c r="I1333" s="5" t="n">
        <v>89.64</v>
      </c>
      <c r="J1333" s="5" t="n">
        <v>6.64</v>
      </c>
      <c r="K1333" s="5" t="n">
        <v>0</v>
      </c>
      <c r="L1333" s="5" t="n">
        <v>83</v>
      </c>
      <c r="M1333" s="5" t="n">
        <v>29.05</v>
      </c>
      <c r="N1333" s="5" t="n">
        <v>9.960000000000001</v>
      </c>
      <c r="O1333" s="5" t="n">
        <v>2.49</v>
      </c>
      <c r="P1333" s="5" t="n">
        <v>8.300000000000001</v>
      </c>
      <c r="Q1333" s="5" t="n">
        <v>33.2</v>
      </c>
      <c r="R1333" s="6" t="n">
        <v>1</v>
      </c>
      <c r="S1333" s="5">
        <f>I1333-J1333-K1333-L1333</f>
        <v/>
      </c>
      <c r="T1333" s="5">
        <f>L1333-M1333-N1333-O1333-P1333-Q1333</f>
        <v/>
      </c>
    </row>
    <row r="1334">
      <c r="A1334" s="4" t="inlineStr">
        <is>
          <t>O20240131-0558-02</t>
        </is>
      </c>
      <c r="B1334" s="4" t="inlineStr">
        <is>
          <t>C202401-0558</t>
        </is>
      </c>
      <c r="C1334" s="4" t="inlineStr">
        <is>
          <t>2024-01-31</t>
        </is>
      </c>
      <c r="D1334" s="4" t="inlineStr">
        <is>
          <t>2024-01-30</t>
        </is>
      </c>
      <c r="E1334" s="4" t="inlineStr">
        <is>
          <t>2024-01</t>
        </is>
      </c>
      <c r="F1334" s="4" t="n">
        <v>0</v>
      </c>
      <c r="G1334" s="4" t="inlineStr">
        <is>
          <t>Organic search</t>
        </is>
      </c>
      <c r="H1334" s="4" t="inlineStr">
        <is>
          <t>Accessories</t>
        </is>
      </c>
      <c r="I1334" s="5" t="n">
        <v>47.52</v>
      </c>
      <c r="J1334" s="5" t="n">
        <v>3.52</v>
      </c>
      <c r="K1334" s="5" t="n">
        <v>0</v>
      </c>
      <c r="L1334" s="5" t="n">
        <v>44</v>
      </c>
      <c r="M1334" s="5" t="n">
        <v>15.4</v>
      </c>
      <c r="N1334" s="5" t="n">
        <v>5.28</v>
      </c>
      <c r="O1334" s="5" t="n">
        <v>1.32</v>
      </c>
      <c r="P1334" s="5" t="n">
        <v>4.4</v>
      </c>
      <c r="Q1334" s="5" t="n">
        <v>17.6</v>
      </c>
      <c r="R1334" s="6" t="n">
        <v>0</v>
      </c>
      <c r="S1334" s="5">
        <f>I1334-J1334-K1334-L1334</f>
        <v/>
      </c>
      <c r="T1334" s="5">
        <f>L1334-M1334-N1334-O1334-P1334-Q1334</f>
        <v/>
      </c>
    </row>
    <row r="1335">
      <c r="A1335" s="4" t="inlineStr">
        <is>
          <t>O20240330-0558-01</t>
        </is>
      </c>
      <c r="B1335" s="4" t="inlineStr">
        <is>
          <t>C202401-0558</t>
        </is>
      </c>
      <c r="C1335" s="4" t="inlineStr">
        <is>
          <t>2024-03-30</t>
        </is>
      </c>
      <c r="D1335" s="4" t="inlineStr">
        <is>
          <t>2024-01-30</t>
        </is>
      </c>
      <c r="E1335" s="4" t="inlineStr">
        <is>
          <t>2024-01</t>
        </is>
      </c>
      <c r="F1335" s="4" t="n">
        <v>2</v>
      </c>
      <c r="G1335" s="4" t="inlineStr">
        <is>
          <t>Organic search</t>
        </is>
      </c>
      <c r="H1335" s="4" t="inlineStr">
        <is>
          <t>Accessories</t>
        </is>
      </c>
      <c r="I1335" s="5" t="n">
        <v>91.8</v>
      </c>
      <c r="J1335" s="5" t="n">
        <v>6.8</v>
      </c>
      <c r="K1335" s="5" t="n">
        <v>0</v>
      </c>
      <c r="L1335" s="5" t="n">
        <v>85</v>
      </c>
      <c r="M1335" s="5" t="n">
        <v>29.75</v>
      </c>
      <c r="N1335" s="5" t="n">
        <v>10.2</v>
      </c>
      <c r="O1335" s="5" t="n">
        <v>2.55</v>
      </c>
      <c r="P1335" s="5" t="n">
        <v>8.5</v>
      </c>
      <c r="Q1335" s="5" t="n">
        <v>34</v>
      </c>
      <c r="R1335" s="6" t="n">
        <v>0</v>
      </c>
      <c r="S1335" s="5">
        <f>I1335-J1335-K1335-L1335</f>
        <v/>
      </c>
      <c r="T1335" s="5">
        <f>L1335-M1335-N1335-O1335-P1335-Q1335</f>
        <v/>
      </c>
    </row>
    <row r="1336">
      <c r="A1336" s="4" t="inlineStr">
        <is>
          <t>O20240830-0558-01</t>
        </is>
      </c>
      <c r="B1336" s="4" t="inlineStr">
        <is>
          <t>C202401-0558</t>
        </is>
      </c>
      <c r="C1336" s="4" t="inlineStr">
        <is>
          <t>2024-08-30</t>
        </is>
      </c>
      <c r="D1336" s="4" t="inlineStr">
        <is>
          <t>2024-01-30</t>
        </is>
      </c>
      <c r="E1336" s="4" t="inlineStr">
        <is>
          <t>2024-01</t>
        </is>
      </c>
      <c r="F1336" s="4" t="n">
        <v>7</v>
      </c>
      <c r="G1336" s="4" t="inlineStr">
        <is>
          <t>Organic search</t>
        </is>
      </c>
      <c r="H1336" s="4" t="inlineStr">
        <is>
          <t>Accessories</t>
        </is>
      </c>
      <c r="I1336" s="5" t="n">
        <v>63.72</v>
      </c>
      <c r="J1336" s="5" t="n">
        <v>4.72</v>
      </c>
      <c r="K1336" s="5" t="n">
        <v>0</v>
      </c>
      <c r="L1336" s="5" t="n">
        <v>59</v>
      </c>
      <c r="M1336" s="5" t="n">
        <v>20.65</v>
      </c>
      <c r="N1336" s="5" t="n">
        <v>7.08</v>
      </c>
      <c r="O1336" s="5" t="n">
        <v>1.77</v>
      </c>
      <c r="P1336" s="5" t="n">
        <v>5.9</v>
      </c>
      <c r="Q1336" s="5" t="n">
        <v>23.6</v>
      </c>
      <c r="R1336" s="6" t="n">
        <v>0</v>
      </c>
      <c r="S1336" s="5">
        <f>I1336-J1336-K1336-L1336</f>
        <v/>
      </c>
      <c r="T1336" s="5">
        <f>L1336-M1336-N1336-O1336-P1336-Q1336</f>
        <v/>
      </c>
    </row>
    <row r="1337">
      <c r="A1337" s="4" t="inlineStr">
        <is>
          <t>O20240930-0558-01</t>
        </is>
      </c>
      <c r="B1337" s="4" t="inlineStr">
        <is>
          <t>C202401-0558</t>
        </is>
      </c>
      <c r="C1337" s="4" t="inlineStr">
        <is>
          <t>2024-09-30</t>
        </is>
      </c>
      <c r="D1337" s="4" t="inlineStr">
        <is>
          <t>2024-01-30</t>
        </is>
      </c>
      <c r="E1337" s="4" t="inlineStr">
        <is>
          <t>2024-01</t>
        </is>
      </c>
      <c r="F1337" s="4" t="n">
        <v>8</v>
      </c>
      <c r="G1337" s="4" t="inlineStr">
        <is>
          <t>Organic search</t>
        </is>
      </c>
      <c r="H1337" s="4" t="inlineStr">
        <is>
          <t>Accessories</t>
        </is>
      </c>
      <c r="I1337" s="5" t="n">
        <v>69.12</v>
      </c>
      <c r="J1337" s="5" t="n">
        <v>5.12</v>
      </c>
      <c r="K1337" s="5" t="n">
        <v>0</v>
      </c>
      <c r="L1337" s="5" t="n">
        <v>64</v>
      </c>
      <c r="M1337" s="5" t="n">
        <v>22.4</v>
      </c>
      <c r="N1337" s="5" t="n">
        <v>7.68</v>
      </c>
      <c r="O1337" s="5" t="n">
        <v>1.92</v>
      </c>
      <c r="P1337" s="5" t="n">
        <v>6.4</v>
      </c>
      <c r="Q1337" s="5" t="n">
        <v>25.6</v>
      </c>
      <c r="R1337" s="6" t="n">
        <v>0</v>
      </c>
      <c r="S1337" s="5">
        <f>I1337-J1337-K1337-L1337</f>
        <v/>
      </c>
      <c r="T1337" s="5">
        <f>L1337-M1337-N1337-O1337-P1337-Q1337</f>
        <v/>
      </c>
    </row>
    <row r="1338">
      <c r="A1338" s="4" t="inlineStr">
        <is>
          <t>O20241030-0558-01</t>
        </is>
      </c>
      <c r="B1338" s="4" t="inlineStr">
        <is>
          <t>C202401-0558</t>
        </is>
      </c>
      <c r="C1338" s="4" t="inlineStr">
        <is>
          <t>2024-10-30</t>
        </is>
      </c>
      <c r="D1338" s="4" t="inlineStr">
        <is>
          <t>2024-01-30</t>
        </is>
      </c>
      <c r="E1338" s="4" t="inlineStr">
        <is>
          <t>2024-01</t>
        </is>
      </c>
      <c r="F1338" s="4" t="n">
        <v>9</v>
      </c>
      <c r="G1338" s="4" t="inlineStr">
        <is>
          <t>Organic search</t>
        </is>
      </c>
      <c r="H1338" s="4" t="inlineStr">
        <is>
          <t>Accessories</t>
        </is>
      </c>
      <c r="I1338" s="5" t="n">
        <v>59.4</v>
      </c>
      <c r="J1338" s="5" t="n">
        <v>4.4</v>
      </c>
      <c r="K1338" s="5" t="n">
        <v>0</v>
      </c>
      <c r="L1338" s="5" t="n">
        <v>55</v>
      </c>
      <c r="M1338" s="5" t="n">
        <v>19.25</v>
      </c>
      <c r="N1338" s="5" t="n">
        <v>6.6</v>
      </c>
      <c r="O1338" s="5" t="n">
        <v>1.65</v>
      </c>
      <c r="P1338" s="5" t="n">
        <v>5.5</v>
      </c>
      <c r="Q1338" s="5" t="n">
        <v>22</v>
      </c>
      <c r="R1338" s="6" t="n">
        <v>0</v>
      </c>
      <c r="S1338" s="5">
        <f>I1338-J1338-K1338-L1338</f>
        <v/>
      </c>
      <c r="T1338" s="5">
        <f>L1338-M1338-N1338-O1338-P1338-Q1338</f>
        <v/>
      </c>
    </row>
    <row r="1339">
      <c r="A1339" s="4" t="inlineStr">
        <is>
          <t>O20250430-0558-01</t>
        </is>
      </c>
      <c r="B1339" s="4" t="inlineStr">
        <is>
          <t>C202401-0558</t>
        </is>
      </c>
      <c r="C1339" s="4" t="inlineStr">
        <is>
          <t>2025-04-30</t>
        </is>
      </c>
      <c r="D1339" s="4" t="inlineStr">
        <is>
          <t>2024-01-30</t>
        </is>
      </c>
      <c r="E1339" s="4" t="inlineStr">
        <is>
          <t>2024-01</t>
        </is>
      </c>
      <c r="F1339" s="4" t="n">
        <v>15</v>
      </c>
      <c r="G1339" s="4" t="inlineStr">
        <is>
          <t>Organic search</t>
        </is>
      </c>
      <c r="H1339" s="4" t="inlineStr">
        <is>
          <t>Accessories</t>
        </is>
      </c>
      <c r="I1339" s="5" t="n">
        <v>61.56</v>
      </c>
      <c r="J1339" s="5" t="n">
        <v>4.56</v>
      </c>
      <c r="K1339" s="5" t="n">
        <v>0</v>
      </c>
      <c r="L1339" s="5" t="n">
        <v>57</v>
      </c>
      <c r="M1339" s="5" t="n">
        <v>19.95</v>
      </c>
      <c r="N1339" s="5" t="n">
        <v>6.84</v>
      </c>
      <c r="O1339" s="5" t="n">
        <v>1.71</v>
      </c>
      <c r="P1339" s="5" t="n">
        <v>5.7</v>
      </c>
      <c r="Q1339" s="5" t="n">
        <v>22.8</v>
      </c>
      <c r="R1339" s="6" t="n">
        <v>0</v>
      </c>
      <c r="S1339" s="5">
        <f>I1339-J1339-K1339-L1339</f>
        <v/>
      </c>
      <c r="T1339" s="5">
        <f>L1339-M1339-N1339-O1339-P1339-Q1339</f>
        <v/>
      </c>
    </row>
    <row r="1340">
      <c r="A1340" s="4" t="inlineStr">
        <is>
          <t>O20240104-0559-01</t>
        </is>
      </c>
      <c r="B1340" s="4" t="inlineStr">
        <is>
          <t>C202401-0559</t>
        </is>
      </c>
      <c r="C1340" s="4" t="inlineStr">
        <is>
          <t>2024-01-04</t>
        </is>
      </c>
      <c r="D1340" s="4" t="inlineStr">
        <is>
          <t>2024-01-04</t>
        </is>
      </c>
      <c r="E1340" s="4" t="inlineStr">
        <is>
          <t>2024-01</t>
        </is>
      </c>
      <c r="F1340" s="4" t="n">
        <v>0</v>
      </c>
      <c r="G1340" s="4" t="inlineStr">
        <is>
          <t>Paid search</t>
        </is>
      </c>
      <c r="H1340" s="4" t="inlineStr">
        <is>
          <t>Apparel</t>
        </is>
      </c>
      <c r="I1340" s="5" t="n">
        <v>90.72</v>
      </c>
      <c r="J1340" s="5" t="n">
        <v>6.72</v>
      </c>
      <c r="K1340" s="5" t="n">
        <v>0</v>
      </c>
      <c r="L1340" s="5" t="n">
        <v>84</v>
      </c>
      <c r="M1340" s="5" t="n">
        <v>29.4</v>
      </c>
      <c r="N1340" s="5" t="n">
        <v>10.08</v>
      </c>
      <c r="O1340" s="5" t="n">
        <v>2.52</v>
      </c>
      <c r="P1340" s="5" t="n">
        <v>8.4</v>
      </c>
      <c r="Q1340" s="5" t="n">
        <v>33.6</v>
      </c>
      <c r="R1340" s="6" t="n">
        <v>1</v>
      </c>
      <c r="S1340" s="5">
        <f>I1340-J1340-K1340-L1340</f>
        <v/>
      </c>
      <c r="T1340" s="5">
        <f>L1340-M1340-N1340-O1340-P1340-Q1340</f>
        <v/>
      </c>
    </row>
    <row r="1341">
      <c r="A1341" s="4" t="inlineStr">
        <is>
          <t>O20240204-0559-01</t>
        </is>
      </c>
      <c r="B1341" s="4" t="inlineStr">
        <is>
          <t>C202401-0559</t>
        </is>
      </c>
      <c r="C1341" s="4" t="inlineStr">
        <is>
          <t>2024-02-04</t>
        </is>
      </c>
      <c r="D1341" s="4" t="inlineStr">
        <is>
          <t>2024-01-04</t>
        </is>
      </c>
      <c r="E1341" s="4" t="inlineStr">
        <is>
          <t>2024-01</t>
        </is>
      </c>
      <c r="F1341" s="4" t="n">
        <v>1</v>
      </c>
      <c r="G1341" s="4" t="inlineStr">
        <is>
          <t>Paid search</t>
        </is>
      </c>
      <c r="H1341" s="4" t="inlineStr">
        <is>
          <t>Apparel</t>
        </is>
      </c>
      <c r="I1341" s="5" t="n">
        <v>84.23999999999999</v>
      </c>
      <c r="J1341" s="5" t="n">
        <v>6.24</v>
      </c>
      <c r="K1341" s="5" t="n">
        <v>0</v>
      </c>
      <c r="L1341" s="5" t="n">
        <v>78</v>
      </c>
      <c r="M1341" s="5" t="n">
        <v>27.3</v>
      </c>
      <c r="N1341" s="5" t="n">
        <v>9.359999999999999</v>
      </c>
      <c r="O1341" s="5" t="n">
        <v>2.34</v>
      </c>
      <c r="P1341" s="5" t="n">
        <v>7.8</v>
      </c>
      <c r="Q1341" s="5" t="n">
        <v>31.2</v>
      </c>
      <c r="R1341" s="6" t="n">
        <v>0</v>
      </c>
      <c r="S1341" s="5">
        <f>I1341-J1341-K1341-L1341</f>
        <v/>
      </c>
      <c r="T1341" s="5">
        <f>L1341-M1341-N1341-O1341-P1341-Q1341</f>
        <v/>
      </c>
    </row>
    <row r="1342">
      <c r="A1342" s="4" t="inlineStr">
        <is>
          <t>O20240404-0559-01</t>
        </is>
      </c>
      <c r="B1342" s="4" t="inlineStr">
        <is>
          <t>C202401-0559</t>
        </is>
      </c>
      <c r="C1342" s="4" t="inlineStr">
        <is>
          <t>2024-04-04</t>
        </is>
      </c>
      <c r="D1342" s="4" t="inlineStr">
        <is>
          <t>2024-01-04</t>
        </is>
      </c>
      <c r="E1342" s="4" t="inlineStr">
        <is>
          <t>2024-01</t>
        </is>
      </c>
      <c r="F1342" s="4" t="n">
        <v>3</v>
      </c>
      <c r="G1342" s="4" t="inlineStr">
        <is>
          <t>Paid search</t>
        </is>
      </c>
      <c r="H1342" s="4" t="inlineStr">
        <is>
          <t>Apparel</t>
        </is>
      </c>
      <c r="I1342" s="5" t="n">
        <v>65.88</v>
      </c>
      <c r="J1342" s="5" t="n">
        <v>4.88</v>
      </c>
      <c r="K1342" s="5" t="n">
        <v>0</v>
      </c>
      <c r="L1342" s="5" t="n">
        <v>61</v>
      </c>
      <c r="M1342" s="5" t="n">
        <v>21.35</v>
      </c>
      <c r="N1342" s="5" t="n">
        <v>7.32</v>
      </c>
      <c r="O1342" s="5" t="n">
        <v>1.83</v>
      </c>
      <c r="P1342" s="5" t="n">
        <v>6.1</v>
      </c>
      <c r="Q1342" s="5" t="n">
        <v>24.4</v>
      </c>
      <c r="R1342" s="6" t="n">
        <v>0</v>
      </c>
      <c r="S1342" s="5">
        <f>I1342-J1342-K1342-L1342</f>
        <v/>
      </c>
      <c r="T1342" s="5">
        <f>L1342-M1342-N1342-O1342-P1342-Q1342</f>
        <v/>
      </c>
    </row>
    <row r="1343">
      <c r="A1343" s="4" t="inlineStr">
        <is>
          <t>O20240504-0559-01</t>
        </is>
      </c>
      <c r="B1343" s="4" t="inlineStr">
        <is>
          <t>C202401-0559</t>
        </is>
      </c>
      <c r="C1343" s="4" t="inlineStr">
        <is>
          <t>2024-05-04</t>
        </is>
      </c>
      <c r="D1343" s="4" t="inlineStr">
        <is>
          <t>2024-01-04</t>
        </is>
      </c>
      <c r="E1343" s="4" t="inlineStr">
        <is>
          <t>2024-01</t>
        </is>
      </c>
      <c r="F1343" s="4" t="n">
        <v>4</v>
      </c>
      <c r="G1343" s="4" t="inlineStr">
        <is>
          <t>Paid search</t>
        </is>
      </c>
      <c r="H1343" s="4" t="inlineStr">
        <is>
          <t>Apparel</t>
        </is>
      </c>
      <c r="I1343" s="5" t="n">
        <v>75.59999999999999</v>
      </c>
      <c r="J1343" s="5" t="n">
        <v>5.6</v>
      </c>
      <c r="K1343" s="5" t="n">
        <v>0</v>
      </c>
      <c r="L1343" s="5" t="n">
        <v>70</v>
      </c>
      <c r="M1343" s="5" t="n">
        <v>24.5</v>
      </c>
      <c r="N1343" s="5" t="n">
        <v>8.4</v>
      </c>
      <c r="O1343" s="5" t="n">
        <v>2.1</v>
      </c>
      <c r="P1343" s="5" t="n">
        <v>7</v>
      </c>
      <c r="Q1343" s="5" t="n">
        <v>28</v>
      </c>
      <c r="R1343" s="6" t="n">
        <v>0</v>
      </c>
      <c r="S1343" s="5">
        <f>I1343-J1343-K1343-L1343</f>
        <v/>
      </c>
      <c r="T1343" s="5">
        <f>L1343-M1343-N1343-O1343-P1343-Q1343</f>
        <v/>
      </c>
    </row>
    <row r="1344">
      <c r="A1344" s="4" t="inlineStr">
        <is>
          <t>O20240604-0559-01</t>
        </is>
      </c>
      <c r="B1344" s="4" t="inlineStr">
        <is>
          <t>C202401-0559</t>
        </is>
      </c>
      <c r="C1344" s="4" t="inlineStr">
        <is>
          <t>2024-06-04</t>
        </is>
      </c>
      <c r="D1344" s="4" t="inlineStr">
        <is>
          <t>2024-01-04</t>
        </is>
      </c>
      <c r="E1344" s="4" t="inlineStr">
        <is>
          <t>2024-01</t>
        </is>
      </c>
      <c r="F1344" s="4" t="n">
        <v>5</v>
      </c>
      <c r="G1344" s="4" t="inlineStr">
        <is>
          <t>Paid search</t>
        </is>
      </c>
      <c r="H1344" s="4" t="inlineStr">
        <is>
          <t>Apparel</t>
        </is>
      </c>
      <c r="I1344" s="5" t="n">
        <v>64.8</v>
      </c>
      <c r="J1344" s="5" t="n">
        <v>4.8</v>
      </c>
      <c r="K1344" s="5" t="n">
        <v>0</v>
      </c>
      <c r="L1344" s="5" t="n">
        <v>60</v>
      </c>
      <c r="M1344" s="5" t="n">
        <v>21</v>
      </c>
      <c r="N1344" s="5" t="n">
        <v>7.2</v>
      </c>
      <c r="O1344" s="5" t="n">
        <v>1.8</v>
      </c>
      <c r="P1344" s="5" t="n">
        <v>6</v>
      </c>
      <c r="Q1344" s="5" t="n">
        <v>24</v>
      </c>
      <c r="R1344" s="6" t="n">
        <v>0</v>
      </c>
      <c r="S1344" s="5">
        <f>I1344-J1344-K1344-L1344</f>
        <v/>
      </c>
      <c r="T1344" s="5">
        <f>L1344-M1344-N1344-O1344-P1344-Q1344</f>
        <v/>
      </c>
    </row>
    <row r="1345">
      <c r="A1345" s="4" t="inlineStr">
        <is>
          <t>O20240804-0559-01</t>
        </is>
      </c>
      <c r="B1345" s="4" t="inlineStr">
        <is>
          <t>C202401-0559</t>
        </is>
      </c>
      <c r="C1345" s="4" t="inlineStr">
        <is>
          <t>2024-08-04</t>
        </is>
      </c>
      <c r="D1345" s="4" t="inlineStr">
        <is>
          <t>2024-01-04</t>
        </is>
      </c>
      <c r="E1345" s="4" t="inlineStr">
        <is>
          <t>2024-01</t>
        </is>
      </c>
      <c r="F1345" s="4" t="n">
        <v>7</v>
      </c>
      <c r="G1345" s="4" t="inlineStr">
        <is>
          <t>Paid search</t>
        </is>
      </c>
      <c r="H1345" s="4" t="inlineStr">
        <is>
          <t>Apparel</t>
        </is>
      </c>
      <c r="I1345" s="5" t="n">
        <v>51.84</v>
      </c>
      <c r="J1345" s="5" t="n">
        <v>3.84</v>
      </c>
      <c r="K1345" s="5" t="n">
        <v>0</v>
      </c>
      <c r="L1345" s="5" t="n">
        <v>48</v>
      </c>
      <c r="M1345" s="5" t="n">
        <v>16.8</v>
      </c>
      <c r="N1345" s="5" t="n">
        <v>5.76</v>
      </c>
      <c r="O1345" s="5" t="n">
        <v>1.44</v>
      </c>
      <c r="P1345" s="5" t="n">
        <v>4.8</v>
      </c>
      <c r="Q1345" s="5" t="n">
        <v>19.2</v>
      </c>
      <c r="R1345" s="6" t="n">
        <v>0</v>
      </c>
      <c r="S1345" s="5">
        <f>I1345-J1345-K1345-L1345</f>
        <v/>
      </c>
      <c r="T1345" s="5">
        <f>L1345-M1345-N1345-O1345-P1345-Q1345</f>
        <v/>
      </c>
    </row>
    <row r="1346">
      <c r="A1346" s="4" t="inlineStr">
        <is>
          <t>O20240904-0559-01</t>
        </is>
      </c>
      <c r="B1346" s="4" t="inlineStr">
        <is>
          <t>C202401-0559</t>
        </is>
      </c>
      <c r="C1346" s="4" t="inlineStr">
        <is>
          <t>2024-09-04</t>
        </is>
      </c>
      <c r="D1346" s="4" t="inlineStr">
        <is>
          <t>2024-01-04</t>
        </is>
      </c>
      <c r="E1346" s="4" t="inlineStr">
        <is>
          <t>2024-01</t>
        </is>
      </c>
      <c r="F1346" s="4" t="n">
        <v>8</v>
      </c>
      <c r="G1346" s="4" t="inlineStr">
        <is>
          <t>Paid search</t>
        </is>
      </c>
      <c r="H1346" s="4" t="inlineStr">
        <is>
          <t>Apparel</t>
        </is>
      </c>
      <c r="I1346" s="5" t="n">
        <v>57.24</v>
      </c>
      <c r="J1346" s="5" t="n">
        <v>4.24</v>
      </c>
      <c r="K1346" s="5" t="n">
        <v>0</v>
      </c>
      <c r="L1346" s="5" t="n">
        <v>53</v>
      </c>
      <c r="M1346" s="5" t="n">
        <v>18.55</v>
      </c>
      <c r="N1346" s="5" t="n">
        <v>6.36</v>
      </c>
      <c r="O1346" s="5" t="n">
        <v>1.59</v>
      </c>
      <c r="P1346" s="5" t="n">
        <v>5.3</v>
      </c>
      <c r="Q1346" s="5" t="n">
        <v>21.2</v>
      </c>
      <c r="R1346" s="6" t="n">
        <v>0</v>
      </c>
      <c r="S1346" s="5">
        <f>I1346-J1346-K1346-L1346</f>
        <v/>
      </c>
      <c r="T1346" s="5">
        <f>L1346-M1346-N1346-O1346-P1346-Q1346</f>
        <v/>
      </c>
    </row>
    <row r="1347">
      <c r="A1347" s="4" t="inlineStr">
        <is>
          <t>O20241204-0559-01</t>
        </is>
      </c>
      <c r="B1347" s="4" t="inlineStr">
        <is>
          <t>C202401-0559</t>
        </is>
      </c>
      <c r="C1347" s="4" t="inlineStr">
        <is>
          <t>2024-12-04</t>
        </is>
      </c>
      <c r="D1347" s="4" t="inlineStr">
        <is>
          <t>2024-01-04</t>
        </is>
      </c>
      <c r="E1347" s="4" t="inlineStr">
        <is>
          <t>2024-01</t>
        </is>
      </c>
      <c r="F1347" s="4" t="n">
        <v>11</v>
      </c>
      <c r="G1347" s="4" t="inlineStr">
        <is>
          <t>Paid search</t>
        </is>
      </c>
      <c r="H1347" s="4" t="inlineStr">
        <is>
          <t>Apparel</t>
        </is>
      </c>
      <c r="I1347" s="5" t="n">
        <v>71.28</v>
      </c>
      <c r="J1347" s="5" t="n">
        <v>5.28</v>
      </c>
      <c r="K1347" s="5" t="n">
        <v>0</v>
      </c>
      <c r="L1347" s="5" t="n">
        <v>66</v>
      </c>
      <c r="M1347" s="5" t="n">
        <v>23.1</v>
      </c>
      <c r="N1347" s="5" t="n">
        <v>7.92</v>
      </c>
      <c r="O1347" s="5" t="n">
        <v>1.98</v>
      </c>
      <c r="P1347" s="5" t="n">
        <v>6.6</v>
      </c>
      <c r="Q1347" s="5" t="n">
        <v>26.4</v>
      </c>
      <c r="R1347" s="6" t="n">
        <v>0</v>
      </c>
      <c r="S1347" s="5">
        <f>I1347-J1347-K1347-L1347</f>
        <v/>
      </c>
      <c r="T1347" s="5">
        <f>L1347-M1347-N1347-O1347-P1347-Q1347</f>
        <v/>
      </c>
    </row>
    <row r="1348">
      <c r="A1348" s="4" t="inlineStr">
        <is>
          <t>O20250104-0559-01</t>
        </is>
      </c>
      <c r="B1348" s="4" t="inlineStr">
        <is>
          <t>C202401-0559</t>
        </is>
      </c>
      <c r="C1348" s="4" t="inlineStr">
        <is>
          <t>2025-01-04</t>
        </is>
      </c>
      <c r="D1348" s="4" t="inlineStr">
        <is>
          <t>2024-01-04</t>
        </is>
      </c>
      <c r="E1348" s="4" t="inlineStr">
        <is>
          <t>2024-01</t>
        </is>
      </c>
      <c r="F1348" s="4" t="n">
        <v>12</v>
      </c>
      <c r="G1348" s="4" t="inlineStr">
        <is>
          <t>Paid search</t>
        </is>
      </c>
      <c r="H1348" s="4" t="inlineStr">
        <is>
          <t>Apparel</t>
        </is>
      </c>
      <c r="I1348" s="5" t="n">
        <v>59.4</v>
      </c>
      <c r="J1348" s="5" t="n">
        <v>4.4</v>
      </c>
      <c r="K1348" s="5" t="n">
        <v>0</v>
      </c>
      <c r="L1348" s="5" t="n">
        <v>55</v>
      </c>
      <c r="M1348" s="5" t="n">
        <v>19.25</v>
      </c>
      <c r="N1348" s="5" t="n">
        <v>6.6</v>
      </c>
      <c r="O1348" s="5" t="n">
        <v>1.65</v>
      </c>
      <c r="P1348" s="5" t="n">
        <v>5.5</v>
      </c>
      <c r="Q1348" s="5" t="n">
        <v>22</v>
      </c>
      <c r="R1348" s="6" t="n">
        <v>0</v>
      </c>
      <c r="S1348" s="5">
        <f>I1348-J1348-K1348-L1348</f>
        <v/>
      </c>
      <c r="T1348" s="5">
        <f>L1348-M1348-N1348-O1348-P1348-Q1348</f>
        <v/>
      </c>
    </row>
    <row r="1349">
      <c r="A1349" s="4" t="inlineStr">
        <is>
          <t>O20250304-0559-01</t>
        </is>
      </c>
      <c r="B1349" s="4" t="inlineStr">
        <is>
          <t>C202401-0559</t>
        </is>
      </c>
      <c r="C1349" s="4" t="inlineStr">
        <is>
          <t>2025-03-04</t>
        </is>
      </c>
      <c r="D1349" s="4" t="inlineStr">
        <is>
          <t>2024-01-04</t>
        </is>
      </c>
      <c r="E1349" s="4" t="inlineStr">
        <is>
          <t>2024-01</t>
        </is>
      </c>
      <c r="F1349" s="4" t="n">
        <v>14</v>
      </c>
      <c r="G1349" s="4" t="inlineStr">
        <is>
          <t>Paid search</t>
        </is>
      </c>
      <c r="H1349" s="4" t="inlineStr">
        <is>
          <t>Apparel</t>
        </is>
      </c>
      <c r="I1349" s="5" t="n">
        <v>61.56</v>
      </c>
      <c r="J1349" s="5" t="n">
        <v>4.56</v>
      </c>
      <c r="K1349" s="5" t="n">
        <v>0</v>
      </c>
      <c r="L1349" s="5" t="n">
        <v>57</v>
      </c>
      <c r="M1349" s="5" t="n">
        <v>19.95</v>
      </c>
      <c r="N1349" s="5" t="n">
        <v>6.84</v>
      </c>
      <c r="O1349" s="5" t="n">
        <v>1.71</v>
      </c>
      <c r="P1349" s="5" t="n">
        <v>5.7</v>
      </c>
      <c r="Q1349" s="5" t="n">
        <v>22.8</v>
      </c>
      <c r="R1349" s="6" t="n">
        <v>0</v>
      </c>
      <c r="S1349" s="5">
        <f>I1349-J1349-K1349-L1349</f>
        <v/>
      </c>
      <c r="T1349" s="5">
        <f>L1349-M1349-N1349-O1349-P1349-Q1349</f>
        <v/>
      </c>
    </row>
    <row r="1350">
      <c r="A1350" s="4" t="inlineStr">
        <is>
          <t>O20250904-0559-01</t>
        </is>
      </c>
      <c r="B1350" s="4" t="inlineStr">
        <is>
          <t>C202401-0559</t>
        </is>
      </c>
      <c r="C1350" s="4" t="inlineStr">
        <is>
          <t>2025-09-04</t>
        </is>
      </c>
      <c r="D1350" s="4" t="inlineStr">
        <is>
          <t>2024-01-04</t>
        </is>
      </c>
      <c r="E1350" s="4" t="inlineStr">
        <is>
          <t>2024-01</t>
        </is>
      </c>
      <c r="F1350" s="4" t="n">
        <v>20</v>
      </c>
      <c r="G1350" s="4" t="inlineStr">
        <is>
          <t>Paid search</t>
        </is>
      </c>
      <c r="H1350" s="4" t="inlineStr">
        <is>
          <t>Apparel</t>
        </is>
      </c>
      <c r="I1350" s="5" t="n">
        <v>45.36</v>
      </c>
      <c r="J1350" s="5" t="n">
        <v>3.36</v>
      </c>
      <c r="K1350" s="5" t="n">
        <v>0</v>
      </c>
      <c r="L1350" s="5" t="n">
        <v>42</v>
      </c>
      <c r="M1350" s="5" t="n">
        <v>14.7</v>
      </c>
      <c r="N1350" s="5" t="n">
        <v>5.04</v>
      </c>
      <c r="O1350" s="5" t="n">
        <v>1.26</v>
      </c>
      <c r="P1350" s="5" t="n">
        <v>4.2</v>
      </c>
      <c r="Q1350" s="5" t="n">
        <v>16.8</v>
      </c>
      <c r="R1350" s="6" t="n">
        <v>0</v>
      </c>
      <c r="S1350" s="5">
        <f>I1350-J1350-K1350-L1350</f>
        <v/>
      </c>
      <c r="T1350" s="5">
        <f>L1350-M1350-N1350-O1350-P1350-Q1350</f>
        <v/>
      </c>
    </row>
    <row r="1351">
      <c r="A1351" s="4" t="inlineStr">
        <is>
          <t>O20251204-0559-01</t>
        </is>
      </c>
      <c r="B1351" s="4" t="inlineStr">
        <is>
          <t>C202401-0559</t>
        </is>
      </c>
      <c r="C1351" s="4" t="inlineStr">
        <is>
          <t>2025-12-04</t>
        </is>
      </c>
      <c r="D1351" s="4" t="inlineStr">
        <is>
          <t>2024-01-04</t>
        </is>
      </c>
      <c r="E1351" s="4" t="inlineStr">
        <is>
          <t>2024-01</t>
        </is>
      </c>
      <c r="F1351" s="4" t="n">
        <v>23</v>
      </c>
      <c r="G1351" s="4" t="inlineStr">
        <is>
          <t>Paid search</t>
        </is>
      </c>
      <c r="H1351" s="4" t="inlineStr">
        <is>
          <t>Apparel</t>
        </is>
      </c>
      <c r="I1351" s="5" t="n">
        <v>43.2</v>
      </c>
      <c r="J1351" s="5" t="n">
        <v>3.2</v>
      </c>
      <c r="K1351" s="5" t="n">
        <v>0</v>
      </c>
      <c r="L1351" s="5" t="n">
        <v>40</v>
      </c>
      <c r="M1351" s="5" t="n">
        <v>14</v>
      </c>
      <c r="N1351" s="5" t="n">
        <v>4.8</v>
      </c>
      <c r="O1351" s="5" t="n">
        <v>1.2</v>
      </c>
      <c r="P1351" s="5" t="n">
        <v>4</v>
      </c>
      <c r="Q1351" s="5" t="n">
        <v>16</v>
      </c>
      <c r="R1351" s="6" t="n">
        <v>0</v>
      </c>
      <c r="S1351" s="5">
        <f>I1351-J1351-K1351-L1351</f>
        <v/>
      </c>
      <c r="T1351" s="5">
        <f>L1351-M1351-N1351-O1351-P1351-Q1351</f>
        <v/>
      </c>
    </row>
    <row r="1352">
      <c r="A1352" s="4" t="inlineStr">
        <is>
          <t>O20240109-0560-01</t>
        </is>
      </c>
      <c r="B1352" s="4" t="inlineStr">
        <is>
          <t>C202401-0560</t>
        </is>
      </c>
      <c r="C1352" s="4" t="inlineStr">
        <is>
          <t>2024-01-09</t>
        </is>
      </c>
      <c r="D1352" s="4" t="inlineStr">
        <is>
          <t>2024-01-09</t>
        </is>
      </c>
      <c r="E1352" s="4" t="inlineStr">
        <is>
          <t>2024-01</t>
        </is>
      </c>
      <c r="F1352" s="4" t="n">
        <v>0</v>
      </c>
      <c r="G1352" s="4" t="inlineStr">
        <is>
          <t>Paid social</t>
        </is>
      </c>
      <c r="H1352" s="4" t="inlineStr">
        <is>
          <t>Supplements</t>
        </is>
      </c>
      <c r="I1352" s="5" t="n">
        <v>90.72</v>
      </c>
      <c r="J1352" s="5" t="n">
        <v>6.72</v>
      </c>
      <c r="K1352" s="5" t="n">
        <v>0</v>
      </c>
      <c r="L1352" s="5" t="n">
        <v>84</v>
      </c>
      <c r="M1352" s="5" t="n">
        <v>29.4</v>
      </c>
      <c r="N1352" s="5" t="n">
        <v>10.08</v>
      </c>
      <c r="O1352" s="5" t="n">
        <v>2.52</v>
      </c>
      <c r="P1352" s="5" t="n">
        <v>8.4</v>
      </c>
      <c r="Q1352" s="5" t="n">
        <v>33.6</v>
      </c>
      <c r="R1352" s="6" t="n">
        <v>1</v>
      </c>
      <c r="S1352" s="5">
        <f>I1352-J1352-K1352-L1352</f>
        <v/>
      </c>
      <c r="T1352" s="5">
        <f>L1352-M1352-N1352-O1352-P1352-Q1352</f>
        <v/>
      </c>
    </row>
    <row r="1353">
      <c r="A1353" s="4" t="inlineStr">
        <is>
          <t>O20240114-0561-01</t>
        </is>
      </c>
      <c r="B1353" s="4" t="inlineStr">
        <is>
          <t>C202401-0561</t>
        </is>
      </c>
      <c r="C1353" s="4" t="inlineStr">
        <is>
          <t>2024-01-14</t>
        </is>
      </c>
      <c r="D1353" s="4" t="inlineStr">
        <is>
          <t>2024-01-14</t>
        </is>
      </c>
      <c r="E1353" s="4" t="inlineStr">
        <is>
          <t>2024-01</t>
        </is>
      </c>
      <c r="F1353" s="4" t="n">
        <v>0</v>
      </c>
      <c r="G1353" s="4" t="inlineStr">
        <is>
          <t>Paid search</t>
        </is>
      </c>
      <c r="H1353" s="4" t="inlineStr">
        <is>
          <t>Apparel</t>
        </is>
      </c>
      <c r="I1353" s="5" t="n">
        <v>92.88</v>
      </c>
      <c r="J1353" s="5" t="n">
        <v>6.88</v>
      </c>
      <c r="K1353" s="5" t="n">
        <v>0</v>
      </c>
      <c r="L1353" s="5" t="n">
        <v>86</v>
      </c>
      <c r="M1353" s="5" t="n">
        <v>30.1</v>
      </c>
      <c r="N1353" s="5" t="n">
        <v>10.32</v>
      </c>
      <c r="O1353" s="5" t="n">
        <v>2.58</v>
      </c>
      <c r="P1353" s="5" t="n">
        <v>8.6</v>
      </c>
      <c r="Q1353" s="5" t="n">
        <v>34.4</v>
      </c>
      <c r="R1353" s="6" t="n">
        <v>1</v>
      </c>
      <c r="S1353" s="5">
        <f>I1353-J1353-K1353-L1353</f>
        <v/>
      </c>
      <c r="T1353" s="5">
        <f>L1353-M1353-N1353-O1353-P1353-Q1353</f>
        <v/>
      </c>
    </row>
    <row r="1354">
      <c r="A1354" s="4" t="inlineStr">
        <is>
          <t>O20240119-0562-01</t>
        </is>
      </c>
      <c r="B1354" s="4" t="inlineStr">
        <is>
          <t>C202401-0562</t>
        </is>
      </c>
      <c r="C1354" s="4" t="inlineStr">
        <is>
          <t>2024-01-19</t>
        </is>
      </c>
      <c r="D1354" s="4" t="inlineStr">
        <is>
          <t>2024-01-19</t>
        </is>
      </c>
      <c r="E1354" s="4" t="inlineStr">
        <is>
          <t>2024-01</t>
        </is>
      </c>
      <c r="F1354" s="4" t="n">
        <v>0</v>
      </c>
      <c r="G1354" s="4" t="inlineStr">
        <is>
          <t>Paid search</t>
        </is>
      </c>
      <c r="H1354" s="4" t="inlineStr">
        <is>
          <t>Apparel</t>
        </is>
      </c>
      <c r="I1354" s="5" t="n">
        <v>93.95999999999999</v>
      </c>
      <c r="J1354" s="5" t="n">
        <v>6.96</v>
      </c>
      <c r="K1354" s="5" t="n">
        <v>0</v>
      </c>
      <c r="L1354" s="5" t="n">
        <v>87</v>
      </c>
      <c r="M1354" s="5" t="n">
        <v>30.45</v>
      </c>
      <c r="N1354" s="5" t="n">
        <v>10.44</v>
      </c>
      <c r="O1354" s="5" t="n">
        <v>2.61</v>
      </c>
      <c r="P1354" s="5" t="n">
        <v>8.699999999999999</v>
      </c>
      <c r="Q1354" s="5" t="n">
        <v>34.8</v>
      </c>
      <c r="R1354" s="6" t="n">
        <v>1</v>
      </c>
      <c r="S1354" s="5">
        <f>I1354-J1354-K1354-L1354</f>
        <v/>
      </c>
      <c r="T1354" s="5">
        <f>L1354-M1354-N1354-O1354-P1354-Q1354</f>
        <v/>
      </c>
    </row>
    <row r="1355">
      <c r="A1355" s="4" t="inlineStr">
        <is>
          <t>O20240124-0563-01</t>
        </is>
      </c>
      <c r="B1355" s="4" t="inlineStr">
        <is>
          <t>C202401-0563</t>
        </is>
      </c>
      <c r="C1355" s="4" t="inlineStr">
        <is>
          <t>2024-01-24</t>
        </is>
      </c>
      <c r="D1355" s="4" t="inlineStr">
        <is>
          <t>2024-01-24</t>
        </is>
      </c>
      <c r="E1355" s="4" t="inlineStr">
        <is>
          <t>2024-01</t>
        </is>
      </c>
      <c r="F1355" s="4" t="n">
        <v>0</v>
      </c>
      <c r="G1355" s="4" t="inlineStr">
        <is>
          <t>Paid social</t>
        </is>
      </c>
      <c r="H1355" s="4" t="inlineStr">
        <is>
          <t>Skincare</t>
        </is>
      </c>
      <c r="I1355" s="5" t="n">
        <v>93.79000000000001</v>
      </c>
      <c r="J1355" s="5" t="n">
        <v>6.64</v>
      </c>
      <c r="K1355" s="5" t="n">
        <v>4.15</v>
      </c>
      <c r="L1355" s="5" t="n">
        <v>83</v>
      </c>
      <c r="M1355" s="5" t="n">
        <v>29.05</v>
      </c>
      <c r="N1355" s="5" t="n">
        <v>9.960000000000001</v>
      </c>
      <c r="O1355" s="5" t="n">
        <v>2.49</v>
      </c>
      <c r="P1355" s="5" t="n">
        <v>8.300000000000001</v>
      </c>
      <c r="Q1355" s="5" t="n">
        <v>33.2</v>
      </c>
      <c r="R1355" s="6" t="n">
        <v>1</v>
      </c>
      <c r="S1355" s="5">
        <f>I1355-J1355-K1355-L1355</f>
        <v/>
      </c>
      <c r="T1355" s="5">
        <f>L1355-M1355-N1355-O1355-P1355-Q1355</f>
        <v/>
      </c>
    </row>
    <row r="1356">
      <c r="A1356" s="4" t="inlineStr">
        <is>
          <t>O20240129-0564-01</t>
        </is>
      </c>
      <c r="B1356" s="4" t="inlineStr">
        <is>
          <t>C202401-0564</t>
        </is>
      </c>
      <c r="C1356" s="4" t="inlineStr">
        <is>
          <t>2024-01-29</t>
        </is>
      </c>
      <c r="D1356" s="4" t="inlineStr">
        <is>
          <t>2024-01-29</t>
        </is>
      </c>
      <c r="E1356" s="4" t="inlineStr">
        <is>
          <t>2024-01</t>
        </is>
      </c>
      <c r="F1356" s="4" t="n">
        <v>0</v>
      </c>
      <c r="G1356" s="4" t="inlineStr">
        <is>
          <t>Email</t>
        </is>
      </c>
      <c r="H1356" s="4" t="inlineStr">
        <is>
          <t>Accessories</t>
        </is>
      </c>
      <c r="I1356" s="5" t="n">
        <v>97.2</v>
      </c>
      <c r="J1356" s="5" t="n">
        <v>7.2</v>
      </c>
      <c r="K1356" s="5" t="n">
        <v>0</v>
      </c>
      <c r="L1356" s="5" t="n">
        <v>90</v>
      </c>
      <c r="M1356" s="5" t="n">
        <v>31.5</v>
      </c>
      <c r="N1356" s="5" t="n">
        <v>10.8</v>
      </c>
      <c r="O1356" s="5" t="n">
        <v>2.7</v>
      </c>
      <c r="P1356" s="5" t="n">
        <v>9</v>
      </c>
      <c r="Q1356" s="5" t="n">
        <v>36</v>
      </c>
      <c r="R1356" s="6" t="n">
        <v>1</v>
      </c>
      <c r="S1356" s="5">
        <f>I1356-J1356-K1356-L1356</f>
        <v/>
      </c>
      <c r="T1356" s="5">
        <f>L1356-M1356-N1356-O1356-P1356-Q1356</f>
        <v/>
      </c>
    </row>
    <row r="1357">
      <c r="A1357" s="4" t="inlineStr">
        <is>
          <t>O20240929-0564-01</t>
        </is>
      </c>
      <c r="B1357" s="4" t="inlineStr">
        <is>
          <t>C202401-0564</t>
        </is>
      </c>
      <c r="C1357" s="4" t="inlineStr">
        <is>
          <t>2024-09-29</t>
        </is>
      </c>
      <c r="D1357" s="4" t="inlineStr">
        <is>
          <t>2024-01-29</t>
        </is>
      </c>
      <c r="E1357" s="4" t="inlineStr">
        <is>
          <t>2024-01</t>
        </is>
      </c>
      <c r="F1357" s="4" t="n">
        <v>8</v>
      </c>
      <c r="G1357" s="4" t="inlineStr">
        <is>
          <t>Email</t>
        </is>
      </c>
      <c r="H1357" s="4" t="inlineStr">
        <is>
          <t>Accessories</t>
        </is>
      </c>
      <c r="I1357" s="5" t="n">
        <v>65.88</v>
      </c>
      <c r="J1357" s="5" t="n">
        <v>4.88</v>
      </c>
      <c r="K1357" s="5" t="n">
        <v>0</v>
      </c>
      <c r="L1357" s="5" t="n">
        <v>61</v>
      </c>
      <c r="M1357" s="5" t="n">
        <v>21.35</v>
      </c>
      <c r="N1357" s="5" t="n">
        <v>7.32</v>
      </c>
      <c r="O1357" s="5" t="n">
        <v>1.83</v>
      </c>
      <c r="P1357" s="5" t="n">
        <v>6.1</v>
      </c>
      <c r="Q1357" s="5" t="n">
        <v>24.4</v>
      </c>
      <c r="R1357" s="6" t="n">
        <v>0</v>
      </c>
      <c r="S1357" s="5">
        <f>I1357-J1357-K1357-L1357</f>
        <v/>
      </c>
      <c r="T1357" s="5">
        <f>L1357-M1357-N1357-O1357-P1357-Q1357</f>
        <v/>
      </c>
    </row>
    <row r="1358">
      <c r="A1358" s="4" t="inlineStr">
        <is>
          <t>O20250228-0564-01</t>
        </is>
      </c>
      <c r="B1358" s="4" t="inlineStr">
        <is>
          <t>C202401-0564</t>
        </is>
      </c>
      <c r="C1358" s="4" t="inlineStr">
        <is>
          <t>2025-02-28</t>
        </is>
      </c>
      <c r="D1358" s="4" t="inlineStr">
        <is>
          <t>2024-01-29</t>
        </is>
      </c>
      <c r="E1358" s="4" t="inlineStr">
        <is>
          <t>2024-01</t>
        </is>
      </c>
      <c r="F1358" s="4" t="n">
        <v>13</v>
      </c>
      <c r="G1358" s="4" t="inlineStr">
        <is>
          <t>Email</t>
        </is>
      </c>
      <c r="H1358" s="4" t="inlineStr">
        <is>
          <t>Accessories</t>
        </is>
      </c>
      <c r="I1358" s="5" t="n">
        <v>63.72</v>
      </c>
      <c r="J1358" s="5" t="n">
        <v>4.72</v>
      </c>
      <c r="K1358" s="5" t="n">
        <v>0</v>
      </c>
      <c r="L1358" s="5" t="n">
        <v>59</v>
      </c>
      <c r="M1358" s="5" t="n">
        <v>20.65</v>
      </c>
      <c r="N1358" s="5" t="n">
        <v>7.08</v>
      </c>
      <c r="O1358" s="5" t="n">
        <v>1.77</v>
      </c>
      <c r="P1358" s="5" t="n">
        <v>5.9</v>
      </c>
      <c r="Q1358" s="5" t="n">
        <v>23.6</v>
      </c>
      <c r="R1358" s="6" t="n">
        <v>0</v>
      </c>
      <c r="S1358" s="5">
        <f>I1358-J1358-K1358-L1358</f>
        <v/>
      </c>
      <c r="T1358" s="5">
        <f>L1358-M1358-N1358-O1358-P1358-Q1358</f>
        <v/>
      </c>
    </row>
    <row r="1359">
      <c r="A1359" s="4" t="inlineStr">
        <is>
          <t>O20240103-0565-01</t>
        </is>
      </c>
      <c r="B1359" s="4" t="inlineStr">
        <is>
          <t>C202401-0565</t>
        </is>
      </c>
      <c r="C1359" s="4" t="inlineStr">
        <is>
          <t>2024-01-03</t>
        </is>
      </c>
      <c r="D1359" s="4" t="inlineStr">
        <is>
          <t>2024-01-03</t>
        </is>
      </c>
      <c r="E1359" s="4" t="inlineStr">
        <is>
          <t>2024-01</t>
        </is>
      </c>
      <c r="F1359" s="4" t="n">
        <v>0</v>
      </c>
      <c r="G1359" s="4" t="inlineStr">
        <is>
          <t>Paid social</t>
        </is>
      </c>
      <c r="H1359" s="4" t="inlineStr">
        <is>
          <t>Supplements</t>
        </is>
      </c>
      <c r="I1359" s="5" t="n">
        <v>90.72</v>
      </c>
      <c r="J1359" s="5" t="n">
        <v>6.72</v>
      </c>
      <c r="K1359" s="5" t="n">
        <v>0</v>
      </c>
      <c r="L1359" s="5" t="n">
        <v>84</v>
      </c>
      <c r="M1359" s="5" t="n">
        <v>29.4</v>
      </c>
      <c r="N1359" s="5" t="n">
        <v>10.08</v>
      </c>
      <c r="O1359" s="5" t="n">
        <v>2.52</v>
      </c>
      <c r="P1359" s="5" t="n">
        <v>8.4</v>
      </c>
      <c r="Q1359" s="5" t="n">
        <v>33.6</v>
      </c>
      <c r="R1359" s="6" t="n">
        <v>1</v>
      </c>
      <c r="S1359" s="5">
        <f>I1359-J1359-K1359-L1359</f>
        <v/>
      </c>
      <c r="T1359" s="5">
        <f>L1359-M1359-N1359-O1359-P1359-Q1359</f>
        <v/>
      </c>
    </row>
    <row r="1360">
      <c r="A1360" s="4" t="inlineStr">
        <is>
          <t>O20240108-0566-01</t>
        </is>
      </c>
      <c r="B1360" s="4" t="inlineStr">
        <is>
          <t>C202401-0566</t>
        </is>
      </c>
      <c r="C1360" s="4" t="inlineStr">
        <is>
          <t>2024-01-08</t>
        </is>
      </c>
      <c r="D1360" s="4" t="inlineStr">
        <is>
          <t>2024-01-08</t>
        </is>
      </c>
      <c r="E1360" s="4" t="inlineStr">
        <is>
          <t>2024-01</t>
        </is>
      </c>
      <c r="F1360" s="4" t="n">
        <v>0</v>
      </c>
      <c r="G1360" s="4" t="inlineStr">
        <is>
          <t>Paid social</t>
        </is>
      </c>
      <c r="H1360" s="4" t="inlineStr">
        <is>
          <t>Skincare</t>
        </is>
      </c>
      <c r="I1360" s="5" t="n">
        <v>97.2</v>
      </c>
      <c r="J1360" s="5" t="n">
        <v>7.2</v>
      </c>
      <c r="K1360" s="5" t="n">
        <v>0</v>
      </c>
      <c r="L1360" s="5" t="n">
        <v>90</v>
      </c>
      <c r="M1360" s="5" t="n">
        <v>31.5</v>
      </c>
      <c r="N1360" s="5" t="n">
        <v>10.8</v>
      </c>
      <c r="O1360" s="5" t="n">
        <v>2.7</v>
      </c>
      <c r="P1360" s="5" t="n">
        <v>9</v>
      </c>
      <c r="Q1360" s="5" t="n">
        <v>36</v>
      </c>
      <c r="R1360" s="6" t="n">
        <v>1</v>
      </c>
      <c r="S1360" s="5">
        <f>I1360-J1360-K1360-L1360</f>
        <v/>
      </c>
      <c r="T1360" s="5">
        <f>L1360-M1360-N1360-O1360-P1360-Q1360</f>
        <v/>
      </c>
    </row>
    <row r="1361">
      <c r="A1361" s="4" t="inlineStr">
        <is>
          <t>O20240113-0567-01</t>
        </is>
      </c>
      <c r="B1361" s="4" t="inlineStr">
        <is>
          <t>C202401-0567</t>
        </is>
      </c>
      <c r="C1361" s="4" t="inlineStr">
        <is>
          <t>2024-01-13</t>
        </is>
      </c>
      <c r="D1361" s="4" t="inlineStr">
        <is>
          <t>2024-01-13</t>
        </is>
      </c>
      <c r="E1361" s="4" t="inlineStr">
        <is>
          <t>2024-01</t>
        </is>
      </c>
      <c r="F1361" s="4" t="n">
        <v>0</v>
      </c>
      <c r="G1361" s="4" t="inlineStr">
        <is>
          <t>Organic search</t>
        </is>
      </c>
      <c r="H1361" s="4" t="inlineStr">
        <is>
          <t>Supplements</t>
        </is>
      </c>
      <c r="I1361" s="5" t="n">
        <v>87.48</v>
      </c>
      <c r="J1361" s="5" t="n">
        <v>6.48</v>
      </c>
      <c r="K1361" s="5" t="n">
        <v>0</v>
      </c>
      <c r="L1361" s="5" t="n">
        <v>81</v>
      </c>
      <c r="M1361" s="5" t="n">
        <v>28.35</v>
      </c>
      <c r="N1361" s="5" t="n">
        <v>9.720000000000001</v>
      </c>
      <c r="O1361" s="5" t="n">
        <v>2.43</v>
      </c>
      <c r="P1361" s="5" t="n">
        <v>8.1</v>
      </c>
      <c r="Q1361" s="5" t="n">
        <v>32.4</v>
      </c>
      <c r="R1361" s="6" t="n">
        <v>1</v>
      </c>
      <c r="S1361" s="5">
        <f>I1361-J1361-K1361-L1361</f>
        <v/>
      </c>
      <c r="T1361" s="5">
        <f>L1361-M1361-N1361-O1361-P1361-Q1361</f>
        <v/>
      </c>
    </row>
    <row r="1362">
      <c r="A1362" s="4" t="inlineStr">
        <is>
          <t>O20240118-0568-01</t>
        </is>
      </c>
      <c r="B1362" s="4" t="inlineStr">
        <is>
          <t>C202401-0568</t>
        </is>
      </c>
      <c r="C1362" s="4" t="inlineStr">
        <is>
          <t>2024-01-18</t>
        </is>
      </c>
      <c r="D1362" s="4" t="inlineStr">
        <is>
          <t>2024-01-18</t>
        </is>
      </c>
      <c r="E1362" s="4" t="inlineStr">
        <is>
          <t>2024-01</t>
        </is>
      </c>
      <c r="F1362" s="4" t="n">
        <v>0</v>
      </c>
      <c r="G1362" s="4" t="inlineStr">
        <is>
          <t>Organic search</t>
        </is>
      </c>
      <c r="H1362" s="4" t="inlineStr">
        <is>
          <t>Apparel</t>
        </is>
      </c>
      <c r="I1362" s="5" t="n">
        <v>90.72</v>
      </c>
      <c r="J1362" s="5" t="n">
        <v>6.72</v>
      </c>
      <c r="K1362" s="5" t="n">
        <v>0</v>
      </c>
      <c r="L1362" s="5" t="n">
        <v>84</v>
      </c>
      <c r="M1362" s="5" t="n">
        <v>29.4</v>
      </c>
      <c r="N1362" s="5" t="n">
        <v>10.08</v>
      </c>
      <c r="O1362" s="5" t="n">
        <v>2.52</v>
      </c>
      <c r="P1362" s="5" t="n">
        <v>8.4</v>
      </c>
      <c r="Q1362" s="5" t="n">
        <v>33.6</v>
      </c>
      <c r="R1362" s="6" t="n">
        <v>1</v>
      </c>
      <c r="S1362" s="5">
        <f>I1362-J1362-K1362-L1362</f>
        <v/>
      </c>
      <c r="T1362" s="5">
        <f>L1362-M1362-N1362-O1362-P1362-Q1362</f>
        <v/>
      </c>
    </row>
    <row r="1363">
      <c r="A1363" s="4" t="inlineStr">
        <is>
          <t>O20240123-0569-01</t>
        </is>
      </c>
      <c r="B1363" s="4" t="inlineStr">
        <is>
          <t>C202401-0569</t>
        </is>
      </c>
      <c r="C1363" s="4" t="inlineStr">
        <is>
          <t>2024-01-23</t>
        </is>
      </c>
      <c r="D1363" s="4" t="inlineStr">
        <is>
          <t>2024-01-23</t>
        </is>
      </c>
      <c r="E1363" s="4" t="inlineStr">
        <is>
          <t>2024-01</t>
        </is>
      </c>
      <c r="F1363" s="4" t="n">
        <v>0</v>
      </c>
      <c r="G1363" s="4" t="inlineStr">
        <is>
          <t>Paid social</t>
        </is>
      </c>
      <c r="H1363" s="4" t="inlineStr">
        <is>
          <t>Apparel</t>
        </is>
      </c>
      <c r="I1363" s="5" t="n">
        <v>110.16</v>
      </c>
      <c r="J1363" s="5" t="n">
        <v>8.16</v>
      </c>
      <c r="K1363" s="5" t="n">
        <v>0</v>
      </c>
      <c r="L1363" s="5" t="n">
        <v>102</v>
      </c>
      <c r="M1363" s="5" t="n">
        <v>35.7</v>
      </c>
      <c r="N1363" s="5" t="n">
        <v>12.24</v>
      </c>
      <c r="O1363" s="5" t="n">
        <v>3.06</v>
      </c>
      <c r="P1363" s="5" t="n">
        <v>10.2</v>
      </c>
      <c r="Q1363" s="5" t="n">
        <v>40.8</v>
      </c>
      <c r="R1363" s="6" t="n">
        <v>1</v>
      </c>
      <c r="S1363" s="5">
        <f>I1363-J1363-K1363-L1363</f>
        <v/>
      </c>
      <c r="T1363" s="5">
        <f>L1363-M1363-N1363-O1363-P1363-Q1363</f>
        <v/>
      </c>
    </row>
    <row r="1364">
      <c r="A1364" s="4" t="inlineStr">
        <is>
          <t>O20240323-0569-01</t>
        </is>
      </c>
      <c r="B1364" s="4" t="inlineStr">
        <is>
          <t>C202401-0569</t>
        </is>
      </c>
      <c r="C1364" s="4" t="inlineStr">
        <is>
          <t>2024-03-23</t>
        </is>
      </c>
      <c r="D1364" s="4" t="inlineStr">
        <is>
          <t>2024-01-23</t>
        </is>
      </c>
      <c r="E1364" s="4" t="inlineStr">
        <is>
          <t>2024-01</t>
        </is>
      </c>
      <c r="F1364" s="4" t="n">
        <v>2</v>
      </c>
      <c r="G1364" s="4" t="inlineStr">
        <is>
          <t>Paid social</t>
        </is>
      </c>
      <c r="H1364" s="4" t="inlineStr">
        <is>
          <t>Apparel</t>
        </is>
      </c>
      <c r="I1364" s="5" t="n">
        <v>67.8</v>
      </c>
      <c r="J1364" s="5" t="n">
        <v>4.8</v>
      </c>
      <c r="K1364" s="5" t="n">
        <v>3</v>
      </c>
      <c r="L1364" s="5" t="n">
        <v>60</v>
      </c>
      <c r="M1364" s="5" t="n">
        <v>21</v>
      </c>
      <c r="N1364" s="5" t="n">
        <v>7.2</v>
      </c>
      <c r="O1364" s="5" t="n">
        <v>1.8</v>
      </c>
      <c r="P1364" s="5" t="n">
        <v>6</v>
      </c>
      <c r="Q1364" s="5" t="n">
        <v>24</v>
      </c>
      <c r="R1364" s="6" t="n">
        <v>0</v>
      </c>
      <c r="S1364" s="5">
        <f>I1364-J1364-K1364-L1364</f>
        <v/>
      </c>
      <c r="T1364" s="5">
        <f>L1364-M1364-N1364-O1364-P1364-Q1364</f>
        <v/>
      </c>
    </row>
    <row r="1365">
      <c r="A1365" s="4" t="inlineStr">
        <is>
          <t>O20241123-0569-01</t>
        </is>
      </c>
      <c r="B1365" s="4" t="inlineStr">
        <is>
          <t>C202401-0569</t>
        </is>
      </c>
      <c r="C1365" s="4" t="inlineStr">
        <is>
          <t>2024-11-23</t>
        </is>
      </c>
      <c r="D1365" s="4" t="inlineStr">
        <is>
          <t>2024-01-23</t>
        </is>
      </c>
      <c r="E1365" s="4" t="inlineStr">
        <is>
          <t>2024-01</t>
        </is>
      </c>
      <c r="F1365" s="4" t="n">
        <v>10</v>
      </c>
      <c r="G1365" s="4" t="inlineStr">
        <is>
          <t>Paid social</t>
        </is>
      </c>
      <c r="H1365" s="4" t="inlineStr">
        <is>
          <t>Apparel</t>
        </is>
      </c>
      <c r="I1365" s="5" t="n">
        <v>45.36</v>
      </c>
      <c r="J1365" s="5" t="n">
        <v>3.36</v>
      </c>
      <c r="K1365" s="5" t="n">
        <v>0</v>
      </c>
      <c r="L1365" s="5" t="n">
        <v>42</v>
      </c>
      <c r="M1365" s="5" t="n">
        <v>14.7</v>
      </c>
      <c r="N1365" s="5" t="n">
        <v>5.04</v>
      </c>
      <c r="O1365" s="5" t="n">
        <v>1.26</v>
      </c>
      <c r="P1365" s="5" t="n">
        <v>4.2</v>
      </c>
      <c r="Q1365" s="5" t="n">
        <v>16.8</v>
      </c>
      <c r="R1365" s="6" t="n">
        <v>0</v>
      </c>
      <c r="S1365" s="5">
        <f>I1365-J1365-K1365-L1365</f>
        <v/>
      </c>
      <c r="T1365" s="5">
        <f>L1365-M1365-N1365-O1365-P1365-Q1365</f>
        <v/>
      </c>
    </row>
    <row r="1366">
      <c r="A1366" s="4" t="inlineStr">
        <is>
          <t>O20240128-0570-01</t>
        </is>
      </c>
      <c r="B1366" s="4" t="inlineStr">
        <is>
          <t>C202401-0570</t>
        </is>
      </c>
      <c r="C1366" s="4" t="inlineStr">
        <is>
          <t>2024-01-28</t>
        </is>
      </c>
      <c r="D1366" s="4" t="inlineStr">
        <is>
          <t>2024-01-28</t>
        </is>
      </c>
      <c r="E1366" s="4" t="inlineStr">
        <is>
          <t>2024-01</t>
        </is>
      </c>
      <c r="F1366" s="4" t="n">
        <v>0</v>
      </c>
      <c r="G1366" s="4" t="inlineStr">
        <is>
          <t>Organic search</t>
        </is>
      </c>
      <c r="H1366" s="4" t="inlineStr">
        <is>
          <t>Apparel</t>
        </is>
      </c>
      <c r="I1366" s="5" t="n">
        <v>102.6</v>
      </c>
      <c r="J1366" s="5" t="n">
        <v>7.6</v>
      </c>
      <c r="K1366" s="5" t="n">
        <v>0</v>
      </c>
      <c r="L1366" s="5" t="n">
        <v>95</v>
      </c>
      <c r="M1366" s="5" t="n">
        <v>33.25</v>
      </c>
      <c r="N1366" s="5" t="n">
        <v>11.4</v>
      </c>
      <c r="O1366" s="5" t="n">
        <v>2.85</v>
      </c>
      <c r="P1366" s="5" t="n">
        <v>9.5</v>
      </c>
      <c r="Q1366" s="5" t="n">
        <v>38</v>
      </c>
      <c r="R1366" s="6" t="n">
        <v>1</v>
      </c>
      <c r="S1366" s="5">
        <f>I1366-J1366-K1366-L1366</f>
        <v/>
      </c>
      <c r="T1366" s="5">
        <f>L1366-M1366-N1366-O1366-P1366-Q1366</f>
        <v/>
      </c>
    </row>
    <row r="1367">
      <c r="A1367" s="4" t="inlineStr">
        <is>
          <t>O20240102-0571-01</t>
        </is>
      </c>
      <c r="B1367" s="4" t="inlineStr">
        <is>
          <t>C202401-0571</t>
        </is>
      </c>
      <c r="C1367" s="4" t="inlineStr">
        <is>
          <t>2024-01-02</t>
        </is>
      </c>
      <c r="D1367" s="4" t="inlineStr">
        <is>
          <t>2024-01-02</t>
        </is>
      </c>
      <c r="E1367" s="4" t="inlineStr">
        <is>
          <t>2024-01</t>
        </is>
      </c>
      <c r="F1367" s="4" t="n">
        <v>0</v>
      </c>
      <c r="G1367" s="4" t="inlineStr">
        <is>
          <t>Organic search</t>
        </is>
      </c>
      <c r="H1367" s="4" t="inlineStr">
        <is>
          <t>Apparel</t>
        </is>
      </c>
      <c r="I1367" s="5" t="n">
        <v>110.16</v>
      </c>
      <c r="J1367" s="5" t="n">
        <v>8.16</v>
      </c>
      <c r="K1367" s="5" t="n">
        <v>0</v>
      </c>
      <c r="L1367" s="5" t="n">
        <v>102</v>
      </c>
      <c r="M1367" s="5" t="n">
        <v>35.7</v>
      </c>
      <c r="N1367" s="5" t="n">
        <v>12.24</v>
      </c>
      <c r="O1367" s="5" t="n">
        <v>3.06</v>
      </c>
      <c r="P1367" s="5" t="n">
        <v>10.2</v>
      </c>
      <c r="Q1367" s="5" t="n">
        <v>40.8</v>
      </c>
      <c r="R1367" s="6" t="n">
        <v>1</v>
      </c>
      <c r="S1367" s="5">
        <f>I1367-J1367-K1367-L1367</f>
        <v/>
      </c>
      <c r="T1367" s="5">
        <f>L1367-M1367-N1367-O1367-P1367-Q1367</f>
        <v/>
      </c>
    </row>
    <row r="1368">
      <c r="A1368" s="4" t="inlineStr">
        <is>
          <t>O20240107-0572-01</t>
        </is>
      </c>
      <c r="B1368" s="4" t="inlineStr">
        <is>
          <t>C202401-0572</t>
        </is>
      </c>
      <c r="C1368" s="4" t="inlineStr">
        <is>
          <t>2024-01-07</t>
        </is>
      </c>
      <c r="D1368" s="4" t="inlineStr">
        <is>
          <t>2024-01-07</t>
        </is>
      </c>
      <c r="E1368" s="4" t="inlineStr">
        <is>
          <t>2024-01</t>
        </is>
      </c>
      <c r="F1368" s="4" t="n">
        <v>0</v>
      </c>
      <c r="G1368" s="4" t="inlineStr">
        <is>
          <t>Affiliate</t>
        </is>
      </c>
      <c r="H1368" s="4" t="inlineStr">
        <is>
          <t>Apparel</t>
        </is>
      </c>
      <c r="I1368" s="5" t="n">
        <v>110.16</v>
      </c>
      <c r="J1368" s="5" t="n">
        <v>8.16</v>
      </c>
      <c r="K1368" s="5" t="n">
        <v>0</v>
      </c>
      <c r="L1368" s="5" t="n">
        <v>102</v>
      </c>
      <c r="M1368" s="5" t="n">
        <v>35.7</v>
      </c>
      <c r="N1368" s="5" t="n">
        <v>12.24</v>
      </c>
      <c r="O1368" s="5" t="n">
        <v>3.06</v>
      </c>
      <c r="P1368" s="5" t="n">
        <v>10.2</v>
      </c>
      <c r="Q1368" s="5" t="n">
        <v>40.8</v>
      </c>
      <c r="R1368" s="6" t="n">
        <v>1</v>
      </c>
      <c r="S1368" s="5">
        <f>I1368-J1368-K1368-L1368</f>
        <v/>
      </c>
      <c r="T1368" s="5">
        <f>L1368-M1368-N1368-O1368-P1368-Q1368</f>
        <v/>
      </c>
    </row>
    <row r="1369">
      <c r="A1369" s="4" t="inlineStr">
        <is>
          <t>O20240112-0573-01</t>
        </is>
      </c>
      <c r="B1369" s="4" t="inlineStr">
        <is>
          <t>C202401-0573</t>
        </is>
      </c>
      <c r="C1369" s="4" t="inlineStr">
        <is>
          <t>2024-01-12</t>
        </is>
      </c>
      <c r="D1369" s="4" t="inlineStr">
        <is>
          <t>2024-01-12</t>
        </is>
      </c>
      <c r="E1369" s="4" t="inlineStr">
        <is>
          <t>2024-01</t>
        </is>
      </c>
      <c r="F1369" s="4" t="n">
        <v>0</v>
      </c>
      <c r="G1369" s="4" t="inlineStr">
        <is>
          <t>Organic search</t>
        </is>
      </c>
      <c r="H1369" s="4" t="inlineStr">
        <is>
          <t>Accessories</t>
        </is>
      </c>
      <c r="I1369" s="5" t="n">
        <v>147.96</v>
      </c>
      <c r="J1369" s="5" t="n">
        <v>10.96</v>
      </c>
      <c r="K1369" s="5" t="n">
        <v>0</v>
      </c>
      <c r="L1369" s="5" t="n">
        <v>137</v>
      </c>
      <c r="M1369" s="5" t="n">
        <v>47.95</v>
      </c>
      <c r="N1369" s="5" t="n">
        <v>16.44</v>
      </c>
      <c r="O1369" s="5" t="n">
        <v>4.11</v>
      </c>
      <c r="P1369" s="5" t="n">
        <v>13.7</v>
      </c>
      <c r="Q1369" s="5" t="n">
        <v>54.8</v>
      </c>
      <c r="R1369" s="6" t="n">
        <v>1</v>
      </c>
      <c r="S1369" s="5">
        <f>I1369-J1369-K1369-L1369</f>
        <v/>
      </c>
      <c r="T1369" s="5">
        <f>L1369-M1369-N1369-O1369-P1369-Q1369</f>
        <v/>
      </c>
    </row>
    <row r="1370">
      <c r="A1370" s="4" t="inlineStr">
        <is>
          <t>O20240121-0573-02</t>
        </is>
      </c>
      <c r="B1370" s="4" t="inlineStr">
        <is>
          <t>C202401-0573</t>
        </is>
      </c>
      <c r="C1370" s="4" t="inlineStr">
        <is>
          <t>2024-01-21</t>
        </is>
      </c>
      <c r="D1370" s="4" t="inlineStr">
        <is>
          <t>2024-01-12</t>
        </is>
      </c>
      <c r="E1370" s="4" t="inlineStr">
        <is>
          <t>2024-01</t>
        </is>
      </c>
      <c r="F1370" s="4" t="n">
        <v>0</v>
      </c>
      <c r="G1370" s="4" t="inlineStr">
        <is>
          <t>Organic search</t>
        </is>
      </c>
      <c r="H1370" s="4" t="inlineStr">
        <is>
          <t>Accessories</t>
        </is>
      </c>
      <c r="I1370" s="5" t="n">
        <v>51.84</v>
      </c>
      <c r="J1370" s="5" t="n">
        <v>3.84</v>
      </c>
      <c r="K1370" s="5" t="n">
        <v>0</v>
      </c>
      <c r="L1370" s="5" t="n">
        <v>48</v>
      </c>
      <c r="M1370" s="5" t="n">
        <v>16.8</v>
      </c>
      <c r="N1370" s="5" t="n">
        <v>5.76</v>
      </c>
      <c r="O1370" s="5" t="n">
        <v>1.44</v>
      </c>
      <c r="P1370" s="5" t="n">
        <v>4.8</v>
      </c>
      <c r="Q1370" s="5" t="n">
        <v>19.2</v>
      </c>
      <c r="R1370" s="6" t="n">
        <v>0</v>
      </c>
      <c r="S1370" s="5">
        <f>I1370-J1370-K1370-L1370</f>
        <v/>
      </c>
      <c r="T1370" s="5">
        <f>L1370-M1370-N1370-O1370-P1370-Q1370</f>
        <v/>
      </c>
    </row>
    <row r="1371">
      <c r="A1371" s="4" t="inlineStr">
        <is>
          <t>O20240212-0573-01</t>
        </is>
      </c>
      <c r="B1371" s="4" t="inlineStr">
        <is>
          <t>C202401-0573</t>
        </is>
      </c>
      <c r="C1371" s="4" t="inlineStr">
        <is>
          <t>2024-02-12</t>
        </is>
      </c>
      <c r="D1371" s="4" t="inlineStr">
        <is>
          <t>2024-01-12</t>
        </is>
      </c>
      <c r="E1371" s="4" t="inlineStr">
        <is>
          <t>2024-01</t>
        </is>
      </c>
      <c r="F1371" s="4" t="n">
        <v>1</v>
      </c>
      <c r="G1371" s="4" t="inlineStr">
        <is>
          <t>Organic search</t>
        </is>
      </c>
      <c r="H1371" s="4" t="inlineStr">
        <is>
          <t>Accessories</t>
        </is>
      </c>
      <c r="I1371" s="5" t="n">
        <v>117.72</v>
      </c>
      <c r="J1371" s="5" t="n">
        <v>8.720000000000001</v>
      </c>
      <c r="K1371" s="5" t="n">
        <v>0</v>
      </c>
      <c r="L1371" s="5" t="n">
        <v>109</v>
      </c>
      <c r="M1371" s="5" t="n">
        <v>38.15</v>
      </c>
      <c r="N1371" s="5" t="n">
        <v>13.08</v>
      </c>
      <c r="O1371" s="5" t="n">
        <v>3.27</v>
      </c>
      <c r="P1371" s="5" t="n">
        <v>10.9</v>
      </c>
      <c r="Q1371" s="5" t="n">
        <v>43.6</v>
      </c>
      <c r="R1371" s="6" t="n">
        <v>0</v>
      </c>
      <c r="S1371" s="5">
        <f>I1371-J1371-K1371-L1371</f>
        <v/>
      </c>
      <c r="T1371" s="5">
        <f>L1371-M1371-N1371-O1371-P1371-Q1371</f>
        <v/>
      </c>
    </row>
    <row r="1372">
      <c r="A1372" s="4" t="inlineStr">
        <is>
          <t>O20240412-0573-01</t>
        </is>
      </c>
      <c r="B1372" s="4" t="inlineStr">
        <is>
          <t>C202401-0573</t>
        </is>
      </c>
      <c r="C1372" s="4" t="inlineStr">
        <is>
          <t>2024-04-12</t>
        </is>
      </c>
      <c r="D1372" s="4" t="inlineStr">
        <is>
          <t>2024-01-12</t>
        </is>
      </c>
      <c r="E1372" s="4" t="inlineStr">
        <is>
          <t>2024-01</t>
        </is>
      </c>
      <c r="F1372" s="4" t="n">
        <v>3</v>
      </c>
      <c r="G1372" s="4" t="inlineStr">
        <is>
          <t>Organic search</t>
        </is>
      </c>
      <c r="H1372" s="4" t="inlineStr">
        <is>
          <t>Accessories</t>
        </is>
      </c>
      <c r="I1372" s="5" t="n">
        <v>116.64</v>
      </c>
      <c r="J1372" s="5" t="n">
        <v>8.640000000000001</v>
      </c>
      <c r="K1372" s="5" t="n">
        <v>0</v>
      </c>
      <c r="L1372" s="5" t="n">
        <v>108</v>
      </c>
      <c r="M1372" s="5" t="n">
        <v>37.8</v>
      </c>
      <c r="N1372" s="5" t="n">
        <v>12.96</v>
      </c>
      <c r="O1372" s="5" t="n">
        <v>3.24</v>
      </c>
      <c r="P1372" s="5" t="n">
        <v>10.8</v>
      </c>
      <c r="Q1372" s="5" t="n">
        <v>43.2</v>
      </c>
      <c r="R1372" s="6" t="n">
        <v>0</v>
      </c>
      <c r="S1372" s="5">
        <f>I1372-J1372-K1372-L1372</f>
        <v/>
      </c>
      <c r="T1372" s="5">
        <f>L1372-M1372-N1372-O1372-P1372-Q1372</f>
        <v/>
      </c>
    </row>
    <row r="1373">
      <c r="A1373" s="4" t="inlineStr">
        <is>
          <t>O20240512-0573-01</t>
        </is>
      </c>
      <c r="B1373" s="4" t="inlineStr">
        <is>
          <t>C202401-0573</t>
        </is>
      </c>
      <c r="C1373" s="4" t="inlineStr">
        <is>
          <t>2024-05-12</t>
        </is>
      </c>
      <c r="D1373" s="4" t="inlineStr">
        <is>
          <t>2024-01-12</t>
        </is>
      </c>
      <c r="E1373" s="4" t="inlineStr">
        <is>
          <t>2024-01</t>
        </is>
      </c>
      <c r="F1373" s="4" t="n">
        <v>4</v>
      </c>
      <c r="G1373" s="4" t="inlineStr">
        <is>
          <t>Organic search</t>
        </is>
      </c>
      <c r="H1373" s="4" t="inlineStr">
        <is>
          <t>Accessories</t>
        </is>
      </c>
      <c r="I1373" s="5" t="n">
        <v>122.04</v>
      </c>
      <c r="J1373" s="5" t="n">
        <v>9.039999999999999</v>
      </c>
      <c r="K1373" s="5" t="n">
        <v>0</v>
      </c>
      <c r="L1373" s="5" t="n">
        <v>113</v>
      </c>
      <c r="M1373" s="5" t="n">
        <v>39.55</v>
      </c>
      <c r="N1373" s="5" t="n">
        <v>13.56</v>
      </c>
      <c r="O1373" s="5" t="n">
        <v>3.39</v>
      </c>
      <c r="P1373" s="5" t="n">
        <v>11.3</v>
      </c>
      <c r="Q1373" s="5" t="n">
        <v>45.2</v>
      </c>
      <c r="R1373" s="6" t="n">
        <v>0</v>
      </c>
      <c r="S1373" s="5">
        <f>I1373-J1373-K1373-L1373</f>
        <v/>
      </c>
      <c r="T1373" s="5">
        <f>L1373-M1373-N1373-O1373-P1373-Q1373</f>
        <v/>
      </c>
    </row>
    <row r="1374">
      <c r="A1374" s="4" t="inlineStr">
        <is>
          <t>O20240521-0573-02</t>
        </is>
      </c>
      <c r="B1374" s="4" t="inlineStr">
        <is>
          <t>C202401-0573</t>
        </is>
      </c>
      <c r="C1374" s="4" t="inlineStr">
        <is>
          <t>2024-05-21</t>
        </is>
      </c>
      <c r="D1374" s="4" t="inlineStr">
        <is>
          <t>2024-01-12</t>
        </is>
      </c>
      <c r="E1374" s="4" t="inlineStr">
        <is>
          <t>2024-01</t>
        </is>
      </c>
      <c r="F1374" s="4" t="n">
        <v>4</v>
      </c>
      <c r="G1374" s="4" t="inlineStr">
        <is>
          <t>Organic search</t>
        </is>
      </c>
      <c r="H1374" s="4" t="inlineStr">
        <is>
          <t>Accessories</t>
        </is>
      </c>
      <c r="I1374" s="5" t="n">
        <v>63.72</v>
      </c>
      <c r="J1374" s="5" t="n">
        <v>4.72</v>
      </c>
      <c r="K1374" s="5" t="n">
        <v>0</v>
      </c>
      <c r="L1374" s="5" t="n">
        <v>59</v>
      </c>
      <c r="M1374" s="5" t="n">
        <v>20.65</v>
      </c>
      <c r="N1374" s="5" t="n">
        <v>7.08</v>
      </c>
      <c r="O1374" s="5" t="n">
        <v>1.77</v>
      </c>
      <c r="P1374" s="5" t="n">
        <v>5.9</v>
      </c>
      <c r="Q1374" s="5" t="n">
        <v>23.6</v>
      </c>
      <c r="R1374" s="6" t="n">
        <v>0</v>
      </c>
      <c r="S1374" s="5">
        <f>I1374-J1374-K1374-L1374</f>
        <v/>
      </c>
      <c r="T1374" s="5">
        <f>L1374-M1374-N1374-O1374-P1374-Q1374</f>
        <v/>
      </c>
    </row>
    <row r="1375">
      <c r="A1375" s="4" t="inlineStr">
        <is>
          <t>O20240612-0573-01</t>
        </is>
      </c>
      <c r="B1375" s="4" t="inlineStr">
        <is>
          <t>C202401-0573</t>
        </is>
      </c>
      <c r="C1375" s="4" t="inlineStr">
        <is>
          <t>2024-06-12</t>
        </is>
      </c>
      <c r="D1375" s="4" t="inlineStr">
        <is>
          <t>2024-01-12</t>
        </is>
      </c>
      <c r="E1375" s="4" t="inlineStr">
        <is>
          <t>2024-01</t>
        </is>
      </c>
      <c r="F1375" s="4" t="n">
        <v>5</v>
      </c>
      <c r="G1375" s="4" t="inlineStr">
        <is>
          <t>Organic search</t>
        </is>
      </c>
      <c r="H1375" s="4" t="inlineStr">
        <is>
          <t>Accessories</t>
        </is>
      </c>
      <c r="I1375" s="5" t="n">
        <v>123.12</v>
      </c>
      <c r="J1375" s="5" t="n">
        <v>9.119999999999999</v>
      </c>
      <c r="K1375" s="5" t="n">
        <v>0</v>
      </c>
      <c r="L1375" s="5" t="n">
        <v>114</v>
      </c>
      <c r="M1375" s="5" t="n">
        <v>39.9</v>
      </c>
      <c r="N1375" s="5" t="n">
        <v>13.68</v>
      </c>
      <c r="O1375" s="5" t="n">
        <v>3.42</v>
      </c>
      <c r="P1375" s="5" t="n">
        <v>11.4</v>
      </c>
      <c r="Q1375" s="5" t="n">
        <v>45.6</v>
      </c>
      <c r="R1375" s="6" t="n">
        <v>0</v>
      </c>
      <c r="S1375" s="5">
        <f>I1375-J1375-K1375-L1375</f>
        <v/>
      </c>
      <c r="T1375" s="5">
        <f>L1375-M1375-N1375-O1375-P1375-Q1375</f>
        <v/>
      </c>
    </row>
    <row r="1376">
      <c r="A1376" s="4" t="inlineStr">
        <is>
          <t>O20240621-0573-02</t>
        </is>
      </c>
      <c r="B1376" s="4" t="inlineStr">
        <is>
          <t>C202401-0573</t>
        </is>
      </c>
      <c r="C1376" s="4" t="inlineStr">
        <is>
          <t>2024-06-21</t>
        </is>
      </c>
      <c r="D1376" s="4" t="inlineStr">
        <is>
          <t>2024-01-12</t>
        </is>
      </c>
      <c r="E1376" s="4" t="inlineStr">
        <is>
          <t>2024-01</t>
        </is>
      </c>
      <c r="F1376" s="4" t="n">
        <v>5</v>
      </c>
      <c r="G1376" s="4" t="inlineStr">
        <is>
          <t>Organic search</t>
        </is>
      </c>
      <c r="H1376" s="4" t="inlineStr">
        <is>
          <t>Accessories</t>
        </is>
      </c>
      <c r="I1376" s="5" t="n">
        <v>55.08</v>
      </c>
      <c r="J1376" s="5" t="n">
        <v>4.08</v>
      </c>
      <c r="K1376" s="5" t="n">
        <v>0</v>
      </c>
      <c r="L1376" s="5" t="n">
        <v>51</v>
      </c>
      <c r="M1376" s="5" t="n">
        <v>17.85</v>
      </c>
      <c r="N1376" s="5" t="n">
        <v>6.12</v>
      </c>
      <c r="O1376" s="5" t="n">
        <v>1.53</v>
      </c>
      <c r="P1376" s="5" t="n">
        <v>5.1</v>
      </c>
      <c r="Q1376" s="5" t="n">
        <v>20.4</v>
      </c>
      <c r="R1376" s="6" t="n">
        <v>0</v>
      </c>
      <c r="S1376" s="5">
        <f>I1376-J1376-K1376-L1376</f>
        <v/>
      </c>
      <c r="T1376" s="5">
        <f>L1376-M1376-N1376-O1376-P1376-Q1376</f>
        <v/>
      </c>
    </row>
    <row r="1377">
      <c r="A1377" s="4" t="inlineStr">
        <is>
          <t>O20240712-0573-01</t>
        </is>
      </c>
      <c r="B1377" s="4" t="inlineStr">
        <is>
          <t>C202401-0573</t>
        </is>
      </c>
      <c r="C1377" s="4" t="inlineStr">
        <is>
          <t>2024-07-12</t>
        </is>
      </c>
      <c r="D1377" s="4" t="inlineStr">
        <is>
          <t>2024-01-12</t>
        </is>
      </c>
      <c r="E1377" s="4" t="inlineStr">
        <is>
          <t>2024-01</t>
        </is>
      </c>
      <c r="F1377" s="4" t="n">
        <v>6</v>
      </c>
      <c r="G1377" s="4" t="inlineStr">
        <is>
          <t>Organic search</t>
        </is>
      </c>
      <c r="H1377" s="4" t="inlineStr">
        <is>
          <t>Accessories</t>
        </is>
      </c>
      <c r="I1377" s="5" t="n">
        <v>120.96</v>
      </c>
      <c r="J1377" s="5" t="n">
        <v>8.960000000000001</v>
      </c>
      <c r="K1377" s="5" t="n">
        <v>0</v>
      </c>
      <c r="L1377" s="5" t="n">
        <v>112</v>
      </c>
      <c r="M1377" s="5" t="n">
        <v>39.2</v>
      </c>
      <c r="N1377" s="5" t="n">
        <v>13.44</v>
      </c>
      <c r="O1377" s="5" t="n">
        <v>3.36</v>
      </c>
      <c r="P1377" s="5" t="n">
        <v>11.2</v>
      </c>
      <c r="Q1377" s="5" t="n">
        <v>44.8</v>
      </c>
      <c r="R1377" s="6" t="n">
        <v>0</v>
      </c>
      <c r="S1377" s="5">
        <f>I1377-J1377-K1377-L1377</f>
        <v/>
      </c>
      <c r="T1377" s="5">
        <f>L1377-M1377-N1377-O1377-P1377-Q1377</f>
        <v/>
      </c>
    </row>
    <row r="1378">
      <c r="A1378" s="4" t="inlineStr">
        <is>
          <t>O20240812-0573-01</t>
        </is>
      </c>
      <c r="B1378" s="4" t="inlineStr">
        <is>
          <t>C202401-0573</t>
        </is>
      </c>
      <c r="C1378" s="4" t="inlineStr">
        <is>
          <t>2024-08-12</t>
        </is>
      </c>
      <c r="D1378" s="4" t="inlineStr">
        <is>
          <t>2024-01-12</t>
        </is>
      </c>
      <c r="E1378" s="4" t="inlineStr">
        <is>
          <t>2024-01</t>
        </is>
      </c>
      <c r="F1378" s="4" t="n">
        <v>7</v>
      </c>
      <c r="G1378" s="4" t="inlineStr">
        <is>
          <t>Organic search</t>
        </is>
      </c>
      <c r="H1378" s="4" t="inlineStr">
        <is>
          <t>Accessories</t>
        </is>
      </c>
      <c r="I1378" s="5" t="n">
        <v>100.44</v>
      </c>
      <c r="J1378" s="5" t="n">
        <v>7.44</v>
      </c>
      <c r="K1378" s="5" t="n">
        <v>0</v>
      </c>
      <c r="L1378" s="5" t="n">
        <v>93</v>
      </c>
      <c r="M1378" s="5" t="n">
        <v>32.55</v>
      </c>
      <c r="N1378" s="5" t="n">
        <v>11.16</v>
      </c>
      <c r="O1378" s="5" t="n">
        <v>2.79</v>
      </c>
      <c r="P1378" s="5" t="n">
        <v>9.300000000000001</v>
      </c>
      <c r="Q1378" s="5" t="n">
        <v>37.2</v>
      </c>
      <c r="R1378" s="6" t="n">
        <v>0</v>
      </c>
      <c r="S1378" s="5">
        <f>I1378-J1378-K1378-L1378</f>
        <v/>
      </c>
      <c r="T1378" s="5">
        <f>L1378-M1378-N1378-O1378-P1378-Q1378</f>
        <v/>
      </c>
    </row>
    <row r="1379">
      <c r="A1379" s="4" t="inlineStr">
        <is>
          <t>O20240821-0573-02</t>
        </is>
      </c>
      <c r="B1379" s="4" t="inlineStr">
        <is>
          <t>C202401-0573</t>
        </is>
      </c>
      <c r="C1379" s="4" t="inlineStr">
        <is>
          <t>2024-08-21</t>
        </is>
      </c>
      <c r="D1379" s="4" t="inlineStr">
        <is>
          <t>2024-01-12</t>
        </is>
      </c>
      <c r="E1379" s="4" t="inlineStr">
        <is>
          <t>2024-01</t>
        </is>
      </c>
      <c r="F1379" s="4" t="n">
        <v>7</v>
      </c>
      <c r="G1379" s="4" t="inlineStr">
        <is>
          <t>Organic search</t>
        </is>
      </c>
      <c r="H1379" s="4" t="inlineStr">
        <is>
          <t>Accessories</t>
        </is>
      </c>
      <c r="I1379" s="5" t="n">
        <v>54</v>
      </c>
      <c r="J1379" s="5" t="n">
        <v>4</v>
      </c>
      <c r="K1379" s="5" t="n">
        <v>0</v>
      </c>
      <c r="L1379" s="5" t="n">
        <v>50</v>
      </c>
      <c r="M1379" s="5" t="n">
        <v>17.5</v>
      </c>
      <c r="N1379" s="5" t="n">
        <v>6</v>
      </c>
      <c r="O1379" s="5" t="n">
        <v>1.5</v>
      </c>
      <c r="P1379" s="5" t="n">
        <v>5</v>
      </c>
      <c r="Q1379" s="5" t="n">
        <v>20</v>
      </c>
      <c r="R1379" s="6" t="n">
        <v>0</v>
      </c>
      <c r="S1379" s="5">
        <f>I1379-J1379-K1379-L1379</f>
        <v/>
      </c>
      <c r="T1379" s="5">
        <f>L1379-M1379-N1379-O1379-P1379-Q1379</f>
        <v/>
      </c>
    </row>
    <row r="1380">
      <c r="A1380" s="4" t="inlineStr">
        <is>
          <t>O20240912-0573-01</t>
        </is>
      </c>
      <c r="B1380" s="4" t="inlineStr">
        <is>
          <t>C202401-0573</t>
        </is>
      </c>
      <c r="C1380" s="4" t="inlineStr">
        <is>
          <t>2024-09-12</t>
        </is>
      </c>
      <c r="D1380" s="4" t="inlineStr">
        <is>
          <t>2024-01-12</t>
        </is>
      </c>
      <c r="E1380" s="4" t="inlineStr">
        <is>
          <t>2024-01</t>
        </is>
      </c>
      <c r="F1380" s="4" t="n">
        <v>8</v>
      </c>
      <c r="G1380" s="4" t="inlineStr">
        <is>
          <t>Organic search</t>
        </is>
      </c>
      <c r="H1380" s="4" t="inlineStr">
        <is>
          <t>Accessories</t>
        </is>
      </c>
      <c r="I1380" s="5" t="n">
        <v>87.48</v>
      </c>
      <c r="J1380" s="5" t="n">
        <v>6.48</v>
      </c>
      <c r="K1380" s="5" t="n">
        <v>0</v>
      </c>
      <c r="L1380" s="5" t="n">
        <v>81</v>
      </c>
      <c r="M1380" s="5" t="n">
        <v>28.35</v>
      </c>
      <c r="N1380" s="5" t="n">
        <v>9.720000000000001</v>
      </c>
      <c r="O1380" s="5" t="n">
        <v>2.43</v>
      </c>
      <c r="P1380" s="5" t="n">
        <v>8.1</v>
      </c>
      <c r="Q1380" s="5" t="n">
        <v>32.4</v>
      </c>
      <c r="R1380" s="6" t="n">
        <v>0</v>
      </c>
      <c r="S1380" s="5">
        <f>I1380-J1380-K1380-L1380</f>
        <v/>
      </c>
      <c r="T1380" s="5">
        <f>L1380-M1380-N1380-O1380-P1380-Q1380</f>
        <v/>
      </c>
    </row>
    <row r="1381">
      <c r="A1381" s="4" t="inlineStr">
        <is>
          <t>O20241012-0573-01</t>
        </is>
      </c>
      <c r="B1381" s="4" t="inlineStr">
        <is>
          <t>C202401-0573</t>
        </is>
      </c>
      <c r="C1381" s="4" t="inlineStr">
        <is>
          <t>2024-10-12</t>
        </is>
      </c>
      <c r="D1381" s="4" t="inlineStr">
        <is>
          <t>2024-01-12</t>
        </is>
      </c>
      <c r="E1381" s="4" t="inlineStr">
        <is>
          <t>2024-01</t>
        </is>
      </c>
      <c r="F1381" s="4" t="n">
        <v>9</v>
      </c>
      <c r="G1381" s="4" t="inlineStr">
        <is>
          <t>Organic search</t>
        </is>
      </c>
      <c r="H1381" s="4" t="inlineStr">
        <is>
          <t>Accessories</t>
        </is>
      </c>
      <c r="I1381" s="5" t="n">
        <v>97.2</v>
      </c>
      <c r="J1381" s="5" t="n">
        <v>7.2</v>
      </c>
      <c r="K1381" s="5" t="n">
        <v>0</v>
      </c>
      <c r="L1381" s="5" t="n">
        <v>90</v>
      </c>
      <c r="M1381" s="5" t="n">
        <v>31.5</v>
      </c>
      <c r="N1381" s="5" t="n">
        <v>10.8</v>
      </c>
      <c r="O1381" s="5" t="n">
        <v>2.7</v>
      </c>
      <c r="P1381" s="5" t="n">
        <v>9</v>
      </c>
      <c r="Q1381" s="5" t="n">
        <v>36</v>
      </c>
      <c r="R1381" s="6" t="n">
        <v>0</v>
      </c>
      <c r="S1381" s="5">
        <f>I1381-J1381-K1381-L1381</f>
        <v/>
      </c>
      <c r="T1381" s="5">
        <f>L1381-M1381-N1381-O1381-P1381-Q1381</f>
        <v/>
      </c>
    </row>
    <row r="1382">
      <c r="A1382" s="4" t="inlineStr">
        <is>
          <t>O20241112-0573-01</t>
        </is>
      </c>
      <c r="B1382" s="4" t="inlineStr">
        <is>
          <t>C202401-0573</t>
        </is>
      </c>
      <c r="C1382" s="4" t="inlineStr">
        <is>
          <t>2024-11-12</t>
        </is>
      </c>
      <c r="D1382" s="4" t="inlineStr">
        <is>
          <t>2024-01-12</t>
        </is>
      </c>
      <c r="E1382" s="4" t="inlineStr">
        <is>
          <t>2024-01</t>
        </is>
      </c>
      <c r="F1382" s="4" t="n">
        <v>10</v>
      </c>
      <c r="G1382" s="4" t="inlineStr">
        <is>
          <t>Organic search</t>
        </is>
      </c>
      <c r="H1382" s="4" t="inlineStr">
        <is>
          <t>Accessories</t>
        </is>
      </c>
      <c r="I1382" s="5" t="n">
        <v>98.28</v>
      </c>
      <c r="J1382" s="5" t="n">
        <v>7.28</v>
      </c>
      <c r="K1382" s="5" t="n">
        <v>0</v>
      </c>
      <c r="L1382" s="5" t="n">
        <v>91</v>
      </c>
      <c r="M1382" s="5" t="n">
        <v>31.85</v>
      </c>
      <c r="N1382" s="5" t="n">
        <v>10.92</v>
      </c>
      <c r="O1382" s="5" t="n">
        <v>2.73</v>
      </c>
      <c r="P1382" s="5" t="n">
        <v>9.1</v>
      </c>
      <c r="Q1382" s="5" t="n">
        <v>36.4</v>
      </c>
      <c r="R1382" s="6" t="n">
        <v>0</v>
      </c>
      <c r="S1382" s="5">
        <f>I1382-J1382-K1382-L1382</f>
        <v/>
      </c>
      <c r="T1382" s="5">
        <f>L1382-M1382-N1382-O1382-P1382-Q1382</f>
        <v/>
      </c>
    </row>
    <row r="1383">
      <c r="A1383" s="4" t="inlineStr">
        <is>
          <t>O20250112-0573-01</t>
        </is>
      </c>
      <c r="B1383" s="4" t="inlineStr">
        <is>
          <t>C202401-0573</t>
        </is>
      </c>
      <c r="C1383" s="4" t="inlineStr">
        <is>
          <t>2025-01-12</t>
        </is>
      </c>
      <c r="D1383" s="4" t="inlineStr">
        <is>
          <t>2024-01-12</t>
        </is>
      </c>
      <c r="E1383" s="4" t="inlineStr">
        <is>
          <t>2024-01</t>
        </is>
      </c>
      <c r="F1383" s="4" t="n">
        <v>12</v>
      </c>
      <c r="G1383" s="4" t="inlineStr">
        <is>
          <t>Organic search</t>
        </is>
      </c>
      <c r="H1383" s="4" t="inlineStr">
        <is>
          <t>Accessories</t>
        </is>
      </c>
      <c r="I1383" s="5" t="n">
        <v>101.52</v>
      </c>
      <c r="J1383" s="5" t="n">
        <v>7.52</v>
      </c>
      <c r="K1383" s="5" t="n">
        <v>0</v>
      </c>
      <c r="L1383" s="5" t="n">
        <v>94</v>
      </c>
      <c r="M1383" s="5" t="n">
        <v>32.9</v>
      </c>
      <c r="N1383" s="5" t="n">
        <v>11.28</v>
      </c>
      <c r="O1383" s="5" t="n">
        <v>2.82</v>
      </c>
      <c r="P1383" s="5" t="n">
        <v>9.4</v>
      </c>
      <c r="Q1383" s="5" t="n">
        <v>37.6</v>
      </c>
      <c r="R1383" s="6" t="n">
        <v>0</v>
      </c>
      <c r="S1383" s="5">
        <f>I1383-J1383-K1383-L1383</f>
        <v/>
      </c>
      <c r="T1383" s="5">
        <f>L1383-M1383-N1383-O1383-P1383-Q1383</f>
        <v/>
      </c>
    </row>
    <row r="1384">
      <c r="A1384" s="4" t="inlineStr">
        <is>
          <t>O20250812-0573-01</t>
        </is>
      </c>
      <c r="B1384" s="4" t="inlineStr">
        <is>
          <t>C202401-0573</t>
        </is>
      </c>
      <c r="C1384" s="4" t="inlineStr">
        <is>
          <t>2025-08-12</t>
        </is>
      </c>
      <c r="D1384" s="4" t="inlineStr">
        <is>
          <t>2024-01-12</t>
        </is>
      </c>
      <c r="E1384" s="4" t="inlineStr">
        <is>
          <t>2024-01</t>
        </is>
      </c>
      <c r="F1384" s="4" t="n">
        <v>19</v>
      </c>
      <c r="G1384" s="4" t="inlineStr">
        <is>
          <t>Organic search</t>
        </is>
      </c>
      <c r="H1384" s="4" t="inlineStr">
        <is>
          <t>Accessories</t>
        </is>
      </c>
      <c r="I1384" s="5" t="n">
        <v>74.52</v>
      </c>
      <c r="J1384" s="5" t="n">
        <v>5.52</v>
      </c>
      <c r="K1384" s="5" t="n">
        <v>0</v>
      </c>
      <c r="L1384" s="5" t="n">
        <v>69</v>
      </c>
      <c r="M1384" s="5" t="n">
        <v>24.15</v>
      </c>
      <c r="N1384" s="5" t="n">
        <v>8.279999999999999</v>
      </c>
      <c r="O1384" s="5" t="n">
        <v>2.07</v>
      </c>
      <c r="P1384" s="5" t="n">
        <v>6.9</v>
      </c>
      <c r="Q1384" s="5" t="n">
        <v>27.6</v>
      </c>
      <c r="R1384" s="6" t="n">
        <v>0</v>
      </c>
      <c r="S1384" s="5">
        <f>I1384-J1384-K1384-L1384</f>
        <v/>
      </c>
      <c r="T1384" s="5">
        <f>L1384-M1384-N1384-O1384-P1384-Q1384</f>
        <v/>
      </c>
    </row>
    <row r="1385">
      <c r="A1385" s="4" t="inlineStr">
        <is>
          <t>O20240117-0574-01</t>
        </is>
      </c>
      <c r="B1385" s="4" t="inlineStr">
        <is>
          <t>C202401-0574</t>
        </is>
      </c>
      <c r="C1385" s="4" t="inlineStr">
        <is>
          <t>2024-01-17</t>
        </is>
      </c>
      <c r="D1385" s="4" t="inlineStr">
        <is>
          <t>2024-01-17</t>
        </is>
      </c>
      <c r="E1385" s="4" t="inlineStr">
        <is>
          <t>2024-01</t>
        </is>
      </c>
      <c r="F1385" s="4" t="n">
        <v>0</v>
      </c>
      <c r="G1385" s="4" t="inlineStr">
        <is>
          <t>Paid social</t>
        </is>
      </c>
      <c r="H1385" s="4" t="inlineStr">
        <is>
          <t>Supplements</t>
        </is>
      </c>
      <c r="I1385" s="5" t="n">
        <v>116.64</v>
      </c>
      <c r="J1385" s="5" t="n">
        <v>8.640000000000001</v>
      </c>
      <c r="K1385" s="5" t="n">
        <v>0</v>
      </c>
      <c r="L1385" s="5" t="n">
        <v>108</v>
      </c>
      <c r="M1385" s="5" t="n">
        <v>37.8</v>
      </c>
      <c r="N1385" s="5" t="n">
        <v>12.96</v>
      </c>
      <c r="O1385" s="5" t="n">
        <v>3.24</v>
      </c>
      <c r="P1385" s="5" t="n">
        <v>10.8</v>
      </c>
      <c r="Q1385" s="5" t="n">
        <v>43.2</v>
      </c>
      <c r="R1385" s="6" t="n">
        <v>1</v>
      </c>
      <c r="S1385" s="5">
        <f>I1385-J1385-K1385-L1385</f>
        <v/>
      </c>
      <c r="T1385" s="5">
        <f>L1385-M1385-N1385-O1385-P1385-Q1385</f>
        <v/>
      </c>
    </row>
    <row r="1386">
      <c r="A1386" s="4" t="inlineStr">
        <is>
          <t>O20240217-0574-01</t>
        </is>
      </c>
      <c r="B1386" s="4" t="inlineStr">
        <is>
          <t>C202401-0574</t>
        </is>
      </c>
      <c r="C1386" s="4" t="inlineStr">
        <is>
          <t>2024-02-17</t>
        </is>
      </c>
      <c r="D1386" s="4" t="inlineStr">
        <is>
          <t>2024-01-17</t>
        </is>
      </c>
      <c r="E1386" s="4" t="inlineStr">
        <is>
          <t>2024-01</t>
        </is>
      </c>
      <c r="F1386" s="4" t="n">
        <v>1</v>
      </c>
      <c r="G1386" s="4" t="inlineStr">
        <is>
          <t>Paid social</t>
        </is>
      </c>
      <c r="H1386" s="4" t="inlineStr">
        <is>
          <t>Supplements</t>
        </is>
      </c>
      <c r="I1386" s="5" t="n">
        <v>90.72</v>
      </c>
      <c r="J1386" s="5" t="n">
        <v>6.72</v>
      </c>
      <c r="K1386" s="5" t="n">
        <v>0</v>
      </c>
      <c r="L1386" s="5" t="n">
        <v>84</v>
      </c>
      <c r="M1386" s="5" t="n">
        <v>29.4</v>
      </c>
      <c r="N1386" s="5" t="n">
        <v>10.08</v>
      </c>
      <c r="O1386" s="5" t="n">
        <v>2.52</v>
      </c>
      <c r="P1386" s="5" t="n">
        <v>8.4</v>
      </c>
      <c r="Q1386" s="5" t="n">
        <v>33.6</v>
      </c>
      <c r="R1386" s="6" t="n">
        <v>0</v>
      </c>
      <c r="S1386" s="5">
        <f>I1386-J1386-K1386-L1386</f>
        <v/>
      </c>
      <c r="T1386" s="5">
        <f>L1386-M1386-N1386-O1386-P1386-Q1386</f>
        <v/>
      </c>
    </row>
    <row r="1387">
      <c r="A1387" s="4" t="inlineStr">
        <is>
          <t>O20240317-0574-01</t>
        </is>
      </c>
      <c r="B1387" s="4" t="inlineStr">
        <is>
          <t>C202401-0574</t>
        </is>
      </c>
      <c r="C1387" s="4" t="inlineStr">
        <is>
          <t>2024-03-17</t>
        </is>
      </c>
      <c r="D1387" s="4" t="inlineStr">
        <is>
          <t>2024-01-17</t>
        </is>
      </c>
      <c r="E1387" s="4" t="inlineStr">
        <is>
          <t>2024-01</t>
        </is>
      </c>
      <c r="F1387" s="4" t="n">
        <v>2</v>
      </c>
      <c r="G1387" s="4" t="inlineStr">
        <is>
          <t>Paid social</t>
        </is>
      </c>
      <c r="H1387" s="4" t="inlineStr">
        <is>
          <t>Supplements</t>
        </is>
      </c>
      <c r="I1387" s="5" t="n">
        <v>89.64</v>
      </c>
      <c r="J1387" s="5" t="n">
        <v>6.64</v>
      </c>
      <c r="K1387" s="5" t="n">
        <v>0</v>
      </c>
      <c r="L1387" s="5" t="n">
        <v>83</v>
      </c>
      <c r="M1387" s="5" t="n">
        <v>29.05</v>
      </c>
      <c r="N1387" s="5" t="n">
        <v>9.960000000000001</v>
      </c>
      <c r="O1387" s="5" t="n">
        <v>2.49</v>
      </c>
      <c r="P1387" s="5" t="n">
        <v>8.300000000000001</v>
      </c>
      <c r="Q1387" s="5" t="n">
        <v>33.2</v>
      </c>
      <c r="R1387" s="6" t="n">
        <v>0</v>
      </c>
      <c r="S1387" s="5">
        <f>I1387-J1387-K1387-L1387</f>
        <v/>
      </c>
      <c r="T1387" s="5">
        <f>L1387-M1387-N1387-O1387-P1387-Q1387</f>
        <v/>
      </c>
    </row>
    <row r="1388">
      <c r="A1388" s="4" t="inlineStr">
        <is>
          <t>O20240417-0574-01</t>
        </is>
      </c>
      <c r="B1388" s="4" t="inlineStr">
        <is>
          <t>C202401-0574</t>
        </is>
      </c>
      <c r="C1388" s="4" t="inlineStr">
        <is>
          <t>2024-04-17</t>
        </is>
      </c>
      <c r="D1388" s="4" t="inlineStr">
        <is>
          <t>2024-01-17</t>
        </is>
      </c>
      <c r="E1388" s="4" t="inlineStr">
        <is>
          <t>2024-01</t>
        </is>
      </c>
      <c r="F1388" s="4" t="n">
        <v>3</v>
      </c>
      <c r="G1388" s="4" t="inlineStr">
        <is>
          <t>Paid social</t>
        </is>
      </c>
      <c r="H1388" s="4" t="inlineStr">
        <is>
          <t>Supplements</t>
        </is>
      </c>
      <c r="I1388" s="5" t="n">
        <v>85.88</v>
      </c>
      <c r="J1388" s="5" t="n">
        <v>6.08</v>
      </c>
      <c r="K1388" s="5" t="n">
        <v>3.8</v>
      </c>
      <c r="L1388" s="5" t="n">
        <v>76</v>
      </c>
      <c r="M1388" s="5" t="n">
        <v>26.6</v>
      </c>
      <c r="N1388" s="5" t="n">
        <v>9.119999999999999</v>
      </c>
      <c r="O1388" s="5" t="n">
        <v>2.28</v>
      </c>
      <c r="P1388" s="5" t="n">
        <v>7.6</v>
      </c>
      <c r="Q1388" s="5" t="n">
        <v>30.4</v>
      </c>
      <c r="R1388" s="6" t="n">
        <v>0</v>
      </c>
      <c r="S1388" s="5">
        <f>I1388-J1388-K1388-L1388</f>
        <v/>
      </c>
      <c r="T1388" s="5">
        <f>L1388-M1388-N1388-O1388-P1388-Q1388</f>
        <v/>
      </c>
    </row>
    <row r="1389">
      <c r="A1389" s="4" t="inlineStr">
        <is>
          <t>O20240517-0574-01</t>
        </is>
      </c>
      <c r="B1389" s="4" t="inlineStr">
        <is>
          <t>C202401-0574</t>
        </is>
      </c>
      <c r="C1389" s="4" t="inlineStr">
        <is>
          <t>2024-05-17</t>
        </is>
      </c>
      <c r="D1389" s="4" t="inlineStr">
        <is>
          <t>2024-01-17</t>
        </is>
      </c>
      <c r="E1389" s="4" t="inlineStr">
        <is>
          <t>2024-01</t>
        </is>
      </c>
      <c r="F1389" s="4" t="n">
        <v>4</v>
      </c>
      <c r="G1389" s="4" t="inlineStr">
        <is>
          <t>Paid social</t>
        </is>
      </c>
      <c r="H1389" s="4" t="inlineStr">
        <is>
          <t>Supplements</t>
        </is>
      </c>
      <c r="I1389" s="5" t="n">
        <v>63.72</v>
      </c>
      <c r="J1389" s="5" t="n">
        <v>4.72</v>
      </c>
      <c r="K1389" s="5" t="n">
        <v>0</v>
      </c>
      <c r="L1389" s="5" t="n">
        <v>59</v>
      </c>
      <c r="M1389" s="5" t="n">
        <v>20.65</v>
      </c>
      <c r="N1389" s="5" t="n">
        <v>7.08</v>
      </c>
      <c r="O1389" s="5" t="n">
        <v>1.77</v>
      </c>
      <c r="P1389" s="5" t="n">
        <v>5.9</v>
      </c>
      <c r="Q1389" s="5" t="n">
        <v>23.6</v>
      </c>
      <c r="R1389" s="6" t="n">
        <v>0</v>
      </c>
      <c r="S1389" s="5">
        <f>I1389-J1389-K1389-L1389</f>
        <v/>
      </c>
      <c r="T1389" s="5">
        <f>L1389-M1389-N1389-O1389-P1389-Q1389</f>
        <v/>
      </c>
    </row>
    <row r="1390">
      <c r="A1390" s="4" t="inlineStr">
        <is>
          <t>O20241117-0574-01</t>
        </is>
      </c>
      <c r="B1390" s="4" t="inlineStr">
        <is>
          <t>C202401-0574</t>
        </is>
      </c>
      <c r="C1390" s="4" t="inlineStr">
        <is>
          <t>2024-11-17</t>
        </is>
      </c>
      <c r="D1390" s="4" t="inlineStr">
        <is>
          <t>2024-01-17</t>
        </is>
      </c>
      <c r="E1390" s="4" t="inlineStr">
        <is>
          <t>2024-01</t>
        </is>
      </c>
      <c r="F1390" s="4" t="n">
        <v>10</v>
      </c>
      <c r="G1390" s="4" t="inlineStr">
        <is>
          <t>Paid social</t>
        </is>
      </c>
      <c r="H1390" s="4" t="inlineStr">
        <is>
          <t>Supplements</t>
        </is>
      </c>
      <c r="I1390" s="5" t="n">
        <v>63.72</v>
      </c>
      <c r="J1390" s="5" t="n">
        <v>4.72</v>
      </c>
      <c r="K1390" s="5" t="n">
        <v>0</v>
      </c>
      <c r="L1390" s="5" t="n">
        <v>59</v>
      </c>
      <c r="M1390" s="5" t="n">
        <v>20.65</v>
      </c>
      <c r="N1390" s="5" t="n">
        <v>7.08</v>
      </c>
      <c r="O1390" s="5" t="n">
        <v>1.77</v>
      </c>
      <c r="P1390" s="5" t="n">
        <v>5.9</v>
      </c>
      <c r="Q1390" s="5" t="n">
        <v>23.6</v>
      </c>
      <c r="R1390" s="6" t="n">
        <v>0</v>
      </c>
      <c r="S1390" s="5">
        <f>I1390-J1390-K1390-L1390</f>
        <v/>
      </c>
      <c r="T1390" s="5">
        <f>L1390-M1390-N1390-O1390-P1390-Q1390</f>
        <v/>
      </c>
    </row>
    <row r="1391">
      <c r="A1391" s="4" t="inlineStr">
        <is>
          <t>O20241126-0574-02</t>
        </is>
      </c>
      <c r="B1391" s="4" t="inlineStr">
        <is>
          <t>C202401-0574</t>
        </is>
      </c>
      <c r="C1391" s="4" t="inlineStr">
        <is>
          <t>2024-11-26</t>
        </is>
      </c>
      <c r="D1391" s="4" t="inlineStr">
        <is>
          <t>2024-01-17</t>
        </is>
      </c>
      <c r="E1391" s="4" t="inlineStr">
        <is>
          <t>2024-01</t>
        </is>
      </c>
      <c r="F1391" s="4" t="n">
        <v>10</v>
      </c>
      <c r="G1391" s="4" t="inlineStr">
        <is>
          <t>Paid social</t>
        </is>
      </c>
      <c r="H1391" s="4" t="inlineStr">
        <is>
          <t>Supplements</t>
        </is>
      </c>
      <c r="I1391" s="5" t="n">
        <v>37.8</v>
      </c>
      <c r="J1391" s="5" t="n">
        <v>2.8</v>
      </c>
      <c r="K1391" s="5" t="n">
        <v>0</v>
      </c>
      <c r="L1391" s="5" t="n">
        <v>35</v>
      </c>
      <c r="M1391" s="5" t="n">
        <v>12.25</v>
      </c>
      <c r="N1391" s="5" t="n">
        <v>4.2</v>
      </c>
      <c r="O1391" s="5" t="n">
        <v>1.05</v>
      </c>
      <c r="P1391" s="5" t="n">
        <v>3.5</v>
      </c>
      <c r="Q1391" s="5" t="n">
        <v>14</v>
      </c>
      <c r="R1391" s="6" t="n">
        <v>0</v>
      </c>
      <c r="S1391" s="5">
        <f>I1391-J1391-K1391-L1391</f>
        <v/>
      </c>
      <c r="T1391" s="5">
        <f>L1391-M1391-N1391-O1391-P1391-Q1391</f>
        <v/>
      </c>
    </row>
    <row r="1392">
      <c r="A1392" s="4" t="inlineStr">
        <is>
          <t>O20250317-0574-01</t>
        </is>
      </c>
      <c r="B1392" s="4" t="inlineStr">
        <is>
          <t>C202401-0574</t>
        </is>
      </c>
      <c r="C1392" s="4" t="inlineStr">
        <is>
          <t>2025-03-17</t>
        </is>
      </c>
      <c r="D1392" s="4" t="inlineStr">
        <is>
          <t>2024-01-17</t>
        </is>
      </c>
      <c r="E1392" s="4" t="inlineStr">
        <is>
          <t>2024-01</t>
        </is>
      </c>
      <c r="F1392" s="4" t="n">
        <v>14</v>
      </c>
      <c r="G1392" s="4" t="inlineStr">
        <is>
          <t>Paid social</t>
        </is>
      </c>
      <c r="H1392" s="4" t="inlineStr">
        <is>
          <t>Supplements</t>
        </is>
      </c>
      <c r="I1392" s="5" t="n">
        <v>70.2</v>
      </c>
      <c r="J1392" s="5" t="n">
        <v>5.2</v>
      </c>
      <c r="K1392" s="5" t="n">
        <v>0</v>
      </c>
      <c r="L1392" s="5" t="n">
        <v>65</v>
      </c>
      <c r="M1392" s="5" t="n">
        <v>22.75</v>
      </c>
      <c r="N1392" s="5" t="n">
        <v>7.8</v>
      </c>
      <c r="O1392" s="5" t="n">
        <v>1.95</v>
      </c>
      <c r="P1392" s="5" t="n">
        <v>6.5</v>
      </c>
      <c r="Q1392" s="5" t="n">
        <v>26</v>
      </c>
      <c r="R1392" s="6" t="n">
        <v>0</v>
      </c>
      <c r="S1392" s="5">
        <f>I1392-J1392-K1392-L1392</f>
        <v/>
      </c>
      <c r="T1392" s="5">
        <f>L1392-M1392-N1392-O1392-P1392-Q1392</f>
        <v/>
      </c>
    </row>
    <row r="1393">
      <c r="A1393" s="4" t="inlineStr">
        <is>
          <t>O20250417-0574-01</t>
        </is>
      </c>
      <c r="B1393" s="4" t="inlineStr">
        <is>
          <t>C202401-0574</t>
        </is>
      </c>
      <c r="C1393" s="4" t="inlineStr">
        <is>
          <t>2025-04-17</t>
        </is>
      </c>
      <c r="D1393" s="4" t="inlineStr">
        <is>
          <t>2024-01-17</t>
        </is>
      </c>
      <c r="E1393" s="4" t="inlineStr">
        <is>
          <t>2024-01</t>
        </is>
      </c>
      <c r="F1393" s="4" t="n">
        <v>15</v>
      </c>
      <c r="G1393" s="4" t="inlineStr">
        <is>
          <t>Paid social</t>
        </is>
      </c>
      <c r="H1393" s="4" t="inlineStr">
        <is>
          <t>Supplements</t>
        </is>
      </c>
      <c r="I1393" s="5" t="n">
        <v>55.08</v>
      </c>
      <c r="J1393" s="5" t="n">
        <v>4.08</v>
      </c>
      <c r="K1393" s="5" t="n">
        <v>0</v>
      </c>
      <c r="L1393" s="5" t="n">
        <v>51</v>
      </c>
      <c r="M1393" s="5" t="n">
        <v>17.85</v>
      </c>
      <c r="N1393" s="5" t="n">
        <v>6.12</v>
      </c>
      <c r="O1393" s="5" t="n">
        <v>1.53</v>
      </c>
      <c r="P1393" s="5" t="n">
        <v>5.1</v>
      </c>
      <c r="Q1393" s="5" t="n">
        <v>20.4</v>
      </c>
      <c r="R1393" s="6" t="n">
        <v>0</v>
      </c>
      <c r="S1393" s="5">
        <f>I1393-J1393-K1393-L1393</f>
        <v/>
      </c>
      <c r="T1393" s="5">
        <f>L1393-M1393-N1393-O1393-P1393-Q1393</f>
        <v/>
      </c>
    </row>
    <row r="1394">
      <c r="A1394" s="4" t="inlineStr">
        <is>
          <t>O20240122-0575-01</t>
        </is>
      </c>
      <c r="B1394" s="4" t="inlineStr">
        <is>
          <t>C202401-0575</t>
        </is>
      </c>
      <c r="C1394" s="4" t="inlineStr">
        <is>
          <t>2024-01-22</t>
        </is>
      </c>
      <c r="D1394" s="4" t="inlineStr">
        <is>
          <t>2024-01-22</t>
        </is>
      </c>
      <c r="E1394" s="4" t="inlineStr">
        <is>
          <t>2024-01</t>
        </is>
      </c>
      <c r="F1394" s="4" t="n">
        <v>0</v>
      </c>
      <c r="G1394" s="4" t="inlineStr">
        <is>
          <t>Organic search</t>
        </is>
      </c>
      <c r="H1394" s="4" t="inlineStr">
        <is>
          <t>Home</t>
        </is>
      </c>
      <c r="I1394" s="5" t="n">
        <v>108</v>
      </c>
      <c r="J1394" s="5" t="n">
        <v>8</v>
      </c>
      <c r="K1394" s="5" t="n">
        <v>0</v>
      </c>
      <c r="L1394" s="5" t="n">
        <v>100</v>
      </c>
      <c r="M1394" s="5" t="n">
        <v>35</v>
      </c>
      <c r="N1394" s="5" t="n">
        <v>12</v>
      </c>
      <c r="O1394" s="5" t="n">
        <v>3</v>
      </c>
      <c r="P1394" s="5" t="n">
        <v>10</v>
      </c>
      <c r="Q1394" s="5" t="n">
        <v>40</v>
      </c>
      <c r="R1394" s="6" t="n">
        <v>1</v>
      </c>
      <c r="S1394" s="5">
        <f>I1394-J1394-K1394-L1394</f>
        <v/>
      </c>
      <c r="T1394" s="5">
        <f>L1394-M1394-N1394-O1394-P1394-Q1394</f>
        <v/>
      </c>
    </row>
    <row r="1395">
      <c r="A1395" s="4" t="inlineStr">
        <is>
          <t>O20240127-0576-01</t>
        </is>
      </c>
      <c r="B1395" s="4" t="inlineStr">
        <is>
          <t>C202401-0576</t>
        </is>
      </c>
      <c r="C1395" s="4" t="inlineStr">
        <is>
          <t>2024-01-27</t>
        </is>
      </c>
      <c r="D1395" s="4" t="inlineStr">
        <is>
          <t>2024-01-27</t>
        </is>
      </c>
      <c r="E1395" s="4" t="inlineStr">
        <is>
          <t>2024-01</t>
        </is>
      </c>
      <c r="F1395" s="4" t="n">
        <v>0</v>
      </c>
      <c r="G1395" s="4" t="inlineStr">
        <is>
          <t>Paid search</t>
        </is>
      </c>
      <c r="H1395" s="4" t="inlineStr">
        <is>
          <t>Apparel</t>
        </is>
      </c>
      <c r="I1395" s="5" t="n">
        <v>116.64</v>
      </c>
      <c r="J1395" s="5" t="n">
        <v>8.640000000000001</v>
      </c>
      <c r="K1395" s="5" t="n">
        <v>0</v>
      </c>
      <c r="L1395" s="5" t="n">
        <v>108</v>
      </c>
      <c r="M1395" s="5" t="n">
        <v>37.8</v>
      </c>
      <c r="N1395" s="5" t="n">
        <v>12.96</v>
      </c>
      <c r="O1395" s="5" t="n">
        <v>3.24</v>
      </c>
      <c r="P1395" s="5" t="n">
        <v>10.8</v>
      </c>
      <c r="Q1395" s="5" t="n">
        <v>43.2</v>
      </c>
      <c r="R1395" s="6" t="n">
        <v>1</v>
      </c>
      <c r="S1395" s="5">
        <f>I1395-J1395-K1395-L1395</f>
        <v/>
      </c>
      <c r="T1395" s="5">
        <f>L1395-M1395-N1395-O1395-P1395-Q1395</f>
        <v/>
      </c>
    </row>
    <row r="1396">
      <c r="A1396" s="4" t="inlineStr">
        <is>
          <t>O20240227-0576-01</t>
        </is>
      </c>
      <c r="B1396" s="4" t="inlineStr">
        <is>
          <t>C202401-0576</t>
        </is>
      </c>
      <c r="C1396" s="4" t="inlineStr">
        <is>
          <t>2024-02-27</t>
        </is>
      </c>
      <c r="D1396" s="4" t="inlineStr">
        <is>
          <t>2024-01-27</t>
        </is>
      </c>
      <c r="E1396" s="4" t="inlineStr">
        <is>
          <t>2024-01</t>
        </is>
      </c>
      <c r="F1396" s="4" t="n">
        <v>1</v>
      </c>
      <c r="G1396" s="4" t="inlineStr">
        <is>
          <t>Paid search</t>
        </is>
      </c>
      <c r="H1396" s="4" t="inlineStr">
        <is>
          <t>Apparel</t>
        </is>
      </c>
      <c r="I1396" s="5" t="n">
        <v>92.88</v>
      </c>
      <c r="J1396" s="5" t="n">
        <v>6.88</v>
      </c>
      <c r="K1396" s="5" t="n">
        <v>0</v>
      </c>
      <c r="L1396" s="5" t="n">
        <v>86</v>
      </c>
      <c r="M1396" s="5" t="n">
        <v>30.1</v>
      </c>
      <c r="N1396" s="5" t="n">
        <v>10.32</v>
      </c>
      <c r="O1396" s="5" t="n">
        <v>2.58</v>
      </c>
      <c r="P1396" s="5" t="n">
        <v>8.6</v>
      </c>
      <c r="Q1396" s="5" t="n">
        <v>34.4</v>
      </c>
      <c r="R1396" s="6" t="n">
        <v>0</v>
      </c>
      <c r="S1396" s="5">
        <f>I1396-J1396-K1396-L1396</f>
        <v/>
      </c>
      <c r="T1396" s="5">
        <f>L1396-M1396-N1396-O1396-P1396-Q1396</f>
        <v/>
      </c>
    </row>
    <row r="1397">
      <c r="A1397" s="4" t="inlineStr">
        <is>
          <t>O20240229-0576-02</t>
        </is>
      </c>
      <c r="B1397" s="4" t="inlineStr">
        <is>
          <t>C202401-0576</t>
        </is>
      </c>
      <c r="C1397" s="4" t="inlineStr">
        <is>
          <t>2024-02-29</t>
        </is>
      </c>
      <c r="D1397" s="4" t="inlineStr">
        <is>
          <t>2024-01-27</t>
        </is>
      </c>
      <c r="E1397" s="4" t="inlineStr">
        <is>
          <t>2024-01</t>
        </is>
      </c>
      <c r="F1397" s="4" t="n">
        <v>1</v>
      </c>
      <c r="G1397" s="4" t="inlineStr">
        <is>
          <t>Paid search</t>
        </is>
      </c>
      <c r="H1397" s="4" t="inlineStr">
        <is>
          <t>Apparel</t>
        </is>
      </c>
      <c r="I1397" s="5" t="n">
        <v>44.28</v>
      </c>
      <c r="J1397" s="5" t="n">
        <v>3.28</v>
      </c>
      <c r="K1397" s="5" t="n">
        <v>0</v>
      </c>
      <c r="L1397" s="5" t="n">
        <v>41</v>
      </c>
      <c r="M1397" s="5" t="n">
        <v>14.35</v>
      </c>
      <c r="N1397" s="5" t="n">
        <v>4.92</v>
      </c>
      <c r="O1397" s="5" t="n">
        <v>1.23</v>
      </c>
      <c r="P1397" s="5" t="n">
        <v>4.1</v>
      </c>
      <c r="Q1397" s="5" t="n">
        <v>16.4</v>
      </c>
      <c r="R1397" s="6" t="n">
        <v>0</v>
      </c>
      <c r="S1397" s="5">
        <f>I1397-J1397-K1397-L1397</f>
        <v/>
      </c>
      <c r="T1397" s="5">
        <f>L1397-M1397-N1397-O1397-P1397-Q1397</f>
        <v/>
      </c>
    </row>
    <row r="1398">
      <c r="A1398" s="4" t="inlineStr">
        <is>
          <t>O20240327-0576-01</t>
        </is>
      </c>
      <c r="B1398" s="4" t="inlineStr">
        <is>
          <t>C202401-0576</t>
        </is>
      </c>
      <c r="C1398" s="4" t="inlineStr">
        <is>
          <t>2024-03-27</t>
        </is>
      </c>
      <c r="D1398" s="4" t="inlineStr">
        <is>
          <t>2024-01-27</t>
        </is>
      </c>
      <c r="E1398" s="4" t="inlineStr">
        <is>
          <t>2024-01</t>
        </is>
      </c>
      <c r="F1398" s="4" t="n">
        <v>2</v>
      </c>
      <c r="G1398" s="4" t="inlineStr">
        <is>
          <t>Paid search</t>
        </is>
      </c>
      <c r="H1398" s="4" t="inlineStr">
        <is>
          <t>Apparel</t>
        </is>
      </c>
      <c r="I1398" s="5" t="n">
        <v>102.6</v>
      </c>
      <c r="J1398" s="5" t="n">
        <v>7.6</v>
      </c>
      <c r="K1398" s="5" t="n">
        <v>0</v>
      </c>
      <c r="L1398" s="5" t="n">
        <v>95</v>
      </c>
      <c r="M1398" s="5" t="n">
        <v>33.25</v>
      </c>
      <c r="N1398" s="5" t="n">
        <v>11.4</v>
      </c>
      <c r="O1398" s="5" t="n">
        <v>2.85</v>
      </c>
      <c r="P1398" s="5" t="n">
        <v>9.5</v>
      </c>
      <c r="Q1398" s="5" t="n">
        <v>38</v>
      </c>
      <c r="R1398" s="6" t="n">
        <v>0</v>
      </c>
      <c r="S1398" s="5">
        <f>I1398-J1398-K1398-L1398</f>
        <v/>
      </c>
      <c r="T1398" s="5">
        <f>L1398-M1398-N1398-O1398-P1398-Q1398</f>
        <v/>
      </c>
    </row>
    <row r="1399">
      <c r="A1399" s="4" t="inlineStr">
        <is>
          <t>O20240527-0576-01</t>
        </is>
      </c>
      <c r="B1399" s="4" t="inlineStr">
        <is>
          <t>C202401-0576</t>
        </is>
      </c>
      <c r="C1399" s="4" t="inlineStr">
        <is>
          <t>2024-05-27</t>
        </is>
      </c>
      <c r="D1399" s="4" t="inlineStr">
        <is>
          <t>2024-01-27</t>
        </is>
      </c>
      <c r="E1399" s="4" t="inlineStr">
        <is>
          <t>2024-01</t>
        </is>
      </c>
      <c r="F1399" s="4" t="n">
        <v>4</v>
      </c>
      <c r="G1399" s="4" t="inlineStr">
        <is>
          <t>Paid search</t>
        </is>
      </c>
      <c r="H1399" s="4" t="inlineStr">
        <is>
          <t>Apparel</t>
        </is>
      </c>
      <c r="I1399" s="5" t="n">
        <v>77.76000000000001</v>
      </c>
      <c r="J1399" s="5" t="n">
        <v>5.76</v>
      </c>
      <c r="K1399" s="5" t="n">
        <v>0</v>
      </c>
      <c r="L1399" s="5" t="n">
        <v>72</v>
      </c>
      <c r="M1399" s="5" t="n">
        <v>25.2</v>
      </c>
      <c r="N1399" s="5" t="n">
        <v>8.640000000000001</v>
      </c>
      <c r="O1399" s="5" t="n">
        <v>2.16</v>
      </c>
      <c r="P1399" s="5" t="n">
        <v>7.2</v>
      </c>
      <c r="Q1399" s="5" t="n">
        <v>28.8</v>
      </c>
      <c r="R1399" s="6" t="n">
        <v>0</v>
      </c>
      <c r="S1399" s="5">
        <f>I1399-J1399-K1399-L1399</f>
        <v/>
      </c>
      <c r="T1399" s="5">
        <f>L1399-M1399-N1399-O1399-P1399-Q1399</f>
        <v/>
      </c>
    </row>
    <row r="1400">
      <c r="A1400" s="4" t="inlineStr">
        <is>
          <t>O20240627-0576-01</t>
        </is>
      </c>
      <c r="B1400" s="4" t="inlineStr">
        <is>
          <t>C202401-0576</t>
        </is>
      </c>
      <c r="C1400" s="4" t="inlineStr">
        <is>
          <t>2024-06-27</t>
        </is>
      </c>
      <c r="D1400" s="4" t="inlineStr">
        <is>
          <t>2024-01-27</t>
        </is>
      </c>
      <c r="E1400" s="4" t="inlineStr">
        <is>
          <t>2024-01</t>
        </is>
      </c>
      <c r="F1400" s="4" t="n">
        <v>5</v>
      </c>
      <c r="G1400" s="4" t="inlineStr">
        <is>
          <t>Paid search</t>
        </is>
      </c>
      <c r="H1400" s="4" t="inlineStr">
        <is>
          <t>Apparel</t>
        </is>
      </c>
      <c r="I1400" s="5" t="n">
        <v>69.12</v>
      </c>
      <c r="J1400" s="5" t="n">
        <v>5.12</v>
      </c>
      <c r="K1400" s="5" t="n">
        <v>0</v>
      </c>
      <c r="L1400" s="5" t="n">
        <v>64</v>
      </c>
      <c r="M1400" s="5" t="n">
        <v>22.4</v>
      </c>
      <c r="N1400" s="5" t="n">
        <v>7.68</v>
      </c>
      <c r="O1400" s="5" t="n">
        <v>1.92</v>
      </c>
      <c r="P1400" s="5" t="n">
        <v>6.4</v>
      </c>
      <c r="Q1400" s="5" t="n">
        <v>25.6</v>
      </c>
      <c r="R1400" s="6" t="n">
        <v>0</v>
      </c>
      <c r="S1400" s="5">
        <f>I1400-J1400-K1400-L1400</f>
        <v/>
      </c>
      <c r="T1400" s="5">
        <f>L1400-M1400-N1400-O1400-P1400-Q1400</f>
        <v/>
      </c>
    </row>
    <row r="1401">
      <c r="A1401" s="4" t="inlineStr">
        <is>
          <t>O20240727-0576-01</t>
        </is>
      </c>
      <c r="B1401" s="4" t="inlineStr">
        <is>
          <t>C202401-0576</t>
        </is>
      </c>
      <c r="C1401" s="4" t="inlineStr">
        <is>
          <t>2024-07-27</t>
        </is>
      </c>
      <c r="D1401" s="4" t="inlineStr">
        <is>
          <t>2024-01-27</t>
        </is>
      </c>
      <c r="E1401" s="4" t="inlineStr">
        <is>
          <t>2024-01</t>
        </is>
      </c>
      <c r="F1401" s="4" t="n">
        <v>6</v>
      </c>
      <c r="G1401" s="4" t="inlineStr">
        <is>
          <t>Paid search</t>
        </is>
      </c>
      <c r="H1401" s="4" t="inlineStr">
        <is>
          <t>Apparel</t>
        </is>
      </c>
      <c r="I1401" s="5" t="n">
        <v>64.8</v>
      </c>
      <c r="J1401" s="5" t="n">
        <v>4.8</v>
      </c>
      <c r="K1401" s="5" t="n">
        <v>0</v>
      </c>
      <c r="L1401" s="5" t="n">
        <v>60</v>
      </c>
      <c r="M1401" s="5" t="n">
        <v>21</v>
      </c>
      <c r="N1401" s="5" t="n">
        <v>7.2</v>
      </c>
      <c r="O1401" s="5" t="n">
        <v>1.8</v>
      </c>
      <c r="P1401" s="5" t="n">
        <v>6</v>
      </c>
      <c r="Q1401" s="5" t="n">
        <v>24</v>
      </c>
      <c r="R1401" s="6" t="n">
        <v>0</v>
      </c>
      <c r="S1401" s="5">
        <f>I1401-J1401-K1401-L1401</f>
        <v/>
      </c>
      <c r="T1401" s="5">
        <f>L1401-M1401-N1401-O1401-P1401-Q1401</f>
        <v/>
      </c>
    </row>
    <row r="1402">
      <c r="A1402" s="4" t="inlineStr">
        <is>
          <t>O20241027-0576-01</t>
        </is>
      </c>
      <c r="B1402" s="4" t="inlineStr">
        <is>
          <t>C202401-0576</t>
        </is>
      </c>
      <c r="C1402" s="4" t="inlineStr">
        <is>
          <t>2024-10-27</t>
        </is>
      </c>
      <c r="D1402" s="4" t="inlineStr">
        <is>
          <t>2024-01-27</t>
        </is>
      </c>
      <c r="E1402" s="4" t="inlineStr">
        <is>
          <t>2024-01</t>
        </is>
      </c>
      <c r="F1402" s="4" t="n">
        <v>9</v>
      </c>
      <c r="G1402" s="4" t="inlineStr">
        <is>
          <t>Paid search</t>
        </is>
      </c>
      <c r="H1402" s="4" t="inlineStr">
        <is>
          <t>Apparel</t>
        </is>
      </c>
      <c r="I1402" s="5" t="n">
        <v>59.4</v>
      </c>
      <c r="J1402" s="5" t="n">
        <v>4.4</v>
      </c>
      <c r="K1402" s="5" t="n">
        <v>0</v>
      </c>
      <c r="L1402" s="5" t="n">
        <v>55</v>
      </c>
      <c r="M1402" s="5" t="n">
        <v>19.25</v>
      </c>
      <c r="N1402" s="5" t="n">
        <v>6.6</v>
      </c>
      <c r="O1402" s="5" t="n">
        <v>1.65</v>
      </c>
      <c r="P1402" s="5" t="n">
        <v>5.5</v>
      </c>
      <c r="Q1402" s="5" t="n">
        <v>22</v>
      </c>
      <c r="R1402" s="6" t="n">
        <v>0</v>
      </c>
      <c r="S1402" s="5">
        <f>I1402-J1402-K1402-L1402</f>
        <v/>
      </c>
      <c r="T1402" s="5">
        <f>L1402-M1402-N1402-O1402-P1402-Q1402</f>
        <v/>
      </c>
    </row>
    <row r="1403">
      <c r="A1403" s="4" t="inlineStr">
        <is>
          <t>O20240101-0577-01</t>
        </is>
      </c>
      <c r="B1403" s="4" t="inlineStr">
        <is>
          <t>C202401-0577</t>
        </is>
      </c>
      <c r="C1403" s="4" t="inlineStr">
        <is>
          <t>2024-01-01</t>
        </is>
      </c>
      <c r="D1403" s="4" t="inlineStr">
        <is>
          <t>2024-01-01</t>
        </is>
      </c>
      <c r="E1403" s="4" t="inlineStr">
        <is>
          <t>2024-01</t>
        </is>
      </c>
      <c r="F1403" s="4" t="n">
        <v>0</v>
      </c>
      <c r="G1403" s="4" t="inlineStr">
        <is>
          <t>Paid search</t>
        </is>
      </c>
      <c r="H1403" s="4" t="inlineStr">
        <is>
          <t>Skincare</t>
        </is>
      </c>
      <c r="I1403" s="5" t="n">
        <v>89.64</v>
      </c>
      <c r="J1403" s="5" t="n">
        <v>6.64</v>
      </c>
      <c r="K1403" s="5" t="n">
        <v>0</v>
      </c>
      <c r="L1403" s="5" t="n">
        <v>83</v>
      </c>
      <c r="M1403" s="5" t="n">
        <v>29.05</v>
      </c>
      <c r="N1403" s="5" t="n">
        <v>9.960000000000001</v>
      </c>
      <c r="O1403" s="5" t="n">
        <v>2.49</v>
      </c>
      <c r="P1403" s="5" t="n">
        <v>8.300000000000001</v>
      </c>
      <c r="Q1403" s="5" t="n">
        <v>33.2</v>
      </c>
      <c r="R1403" s="6" t="n">
        <v>1</v>
      </c>
      <c r="S1403" s="5">
        <f>I1403-J1403-K1403-L1403</f>
        <v/>
      </c>
      <c r="T1403" s="5">
        <f>L1403-M1403-N1403-O1403-P1403-Q1403</f>
        <v/>
      </c>
    </row>
    <row r="1404">
      <c r="A1404" s="4" t="inlineStr">
        <is>
          <t>O20240106-0578-01</t>
        </is>
      </c>
      <c r="B1404" s="4" t="inlineStr">
        <is>
          <t>C202401-0578</t>
        </is>
      </c>
      <c r="C1404" s="4" t="inlineStr">
        <is>
          <t>2024-01-06</t>
        </is>
      </c>
      <c r="D1404" s="4" t="inlineStr">
        <is>
          <t>2024-01-06</t>
        </is>
      </c>
      <c r="E1404" s="4" t="inlineStr">
        <is>
          <t>2024-01</t>
        </is>
      </c>
      <c r="F1404" s="4" t="n">
        <v>0</v>
      </c>
      <c r="G1404" s="4" t="inlineStr">
        <is>
          <t>Paid search</t>
        </is>
      </c>
      <c r="H1404" s="4" t="inlineStr">
        <is>
          <t>Skincare</t>
        </is>
      </c>
      <c r="I1404" s="5" t="n">
        <v>114.48</v>
      </c>
      <c r="J1404" s="5" t="n">
        <v>8.48</v>
      </c>
      <c r="K1404" s="5" t="n">
        <v>0</v>
      </c>
      <c r="L1404" s="5" t="n">
        <v>106</v>
      </c>
      <c r="M1404" s="5" t="n">
        <v>37.1</v>
      </c>
      <c r="N1404" s="5" t="n">
        <v>12.72</v>
      </c>
      <c r="O1404" s="5" t="n">
        <v>3.18</v>
      </c>
      <c r="P1404" s="5" t="n">
        <v>10.6</v>
      </c>
      <c r="Q1404" s="5" t="n">
        <v>42.4</v>
      </c>
      <c r="R1404" s="6" t="n">
        <v>1</v>
      </c>
      <c r="S1404" s="5">
        <f>I1404-J1404-K1404-L1404</f>
        <v/>
      </c>
      <c r="T1404" s="5">
        <f>L1404-M1404-N1404-O1404-P1404-Q1404</f>
        <v/>
      </c>
    </row>
    <row r="1405">
      <c r="A1405" s="4" t="inlineStr">
        <is>
          <t>O20240111-0579-01</t>
        </is>
      </c>
      <c r="B1405" s="4" t="inlineStr">
        <is>
          <t>C202401-0579</t>
        </is>
      </c>
      <c r="C1405" s="4" t="inlineStr">
        <is>
          <t>2024-01-11</t>
        </is>
      </c>
      <c r="D1405" s="4" t="inlineStr">
        <is>
          <t>2024-01-11</t>
        </is>
      </c>
      <c r="E1405" s="4" t="inlineStr">
        <is>
          <t>2024-01</t>
        </is>
      </c>
      <c r="F1405" s="4" t="n">
        <v>0</v>
      </c>
      <c r="G1405" s="4" t="inlineStr">
        <is>
          <t>Paid social</t>
        </is>
      </c>
      <c r="H1405" s="4" t="inlineStr">
        <is>
          <t>Skincare</t>
        </is>
      </c>
      <c r="I1405" s="5" t="n">
        <v>111.24</v>
      </c>
      <c r="J1405" s="5" t="n">
        <v>8.24</v>
      </c>
      <c r="K1405" s="5" t="n">
        <v>0</v>
      </c>
      <c r="L1405" s="5" t="n">
        <v>103</v>
      </c>
      <c r="M1405" s="5" t="n">
        <v>36.05</v>
      </c>
      <c r="N1405" s="5" t="n">
        <v>12.36</v>
      </c>
      <c r="O1405" s="5" t="n">
        <v>3.09</v>
      </c>
      <c r="P1405" s="5" t="n">
        <v>10.3</v>
      </c>
      <c r="Q1405" s="5" t="n">
        <v>41.2</v>
      </c>
      <c r="R1405" s="6" t="n">
        <v>1</v>
      </c>
      <c r="S1405" s="5">
        <f>I1405-J1405-K1405-L1405</f>
        <v/>
      </c>
      <c r="T1405" s="5">
        <f>L1405-M1405-N1405-O1405-P1405-Q1405</f>
        <v/>
      </c>
    </row>
    <row r="1406">
      <c r="A1406" s="4" t="inlineStr">
        <is>
          <t>O20240116-0580-01</t>
        </is>
      </c>
      <c r="B1406" s="4" t="inlineStr">
        <is>
          <t>C202401-0580</t>
        </is>
      </c>
      <c r="C1406" s="4" t="inlineStr">
        <is>
          <t>2024-01-16</t>
        </is>
      </c>
      <c r="D1406" s="4" t="inlineStr">
        <is>
          <t>2024-01-16</t>
        </is>
      </c>
      <c r="E1406" s="4" t="inlineStr">
        <is>
          <t>2024-01</t>
        </is>
      </c>
      <c r="F1406" s="4" t="n">
        <v>0</v>
      </c>
      <c r="G1406" s="4" t="inlineStr">
        <is>
          <t>Paid search</t>
        </is>
      </c>
      <c r="H1406" s="4" t="inlineStr">
        <is>
          <t>Supplements</t>
        </is>
      </c>
      <c r="I1406" s="5" t="n">
        <v>89.64</v>
      </c>
      <c r="J1406" s="5" t="n">
        <v>6.64</v>
      </c>
      <c r="K1406" s="5" t="n">
        <v>0</v>
      </c>
      <c r="L1406" s="5" t="n">
        <v>83</v>
      </c>
      <c r="M1406" s="5" t="n">
        <v>29.05</v>
      </c>
      <c r="N1406" s="5" t="n">
        <v>9.960000000000001</v>
      </c>
      <c r="O1406" s="5" t="n">
        <v>2.49</v>
      </c>
      <c r="P1406" s="5" t="n">
        <v>8.300000000000001</v>
      </c>
      <c r="Q1406" s="5" t="n">
        <v>33.2</v>
      </c>
      <c r="R1406" s="6" t="n">
        <v>1</v>
      </c>
      <c r="S1406" s="5">
        <f>I1406-J1406-K1406-L1406</f>
        <v/>
      </c>
      <c r="T1406" s="5">
        <f>L1406-M1406-N1406-O1406-P1406-Q1406</f>
        <v/>
      </c>
    </row>
    <row r="1407">
      <c r="A1407" s="4" t="inlineStr">
        <is>
          <t>O20240121-0581-01</t>
        </is>
      </c>
      <c r="B1407" s="4" t="inlineStr">
        <is>
          <t>C202401-0581</t>
        </is>
      </c>
      <c r="C1407" s="4" t="inlineStr">
        <is>
          <t>2024-01-21</t>
        </is>
      </c>
      <c r="D1407" s="4" t="inlineStr">
        <is>
          <t>2024-01-21</t>
        </is>
      </c>
      <c r="E1407" s="4" t="inlineStr">
        <is>
          <t>2024-01</t>
        </is>
      </c>
      <c r="F1407" s="4" t="n">
        <v>0</v>
      </c>
      <c r="G1407" s="4" t="inlineStr">
        <is>
          <t>Email</t>
        </is>
      </c>
      <c r="H1407" s="4" t="inlineStr">
        <is>
          <t>Supplements</t>
        </is>
      </c>
      <c r="I1407" s="5" t="n">
        <v>96.12</v>
      </c>
      <c r="J1407" s="5" t="n">
        <v>7.12</v>
      </c>
      <c r="K1407" s="5" t="n">
        <v>0</v>
      </c>
      <c r="L1407" s="5" t="n">
        <v>89</v>
      </c>
      <c r="M1407" s="5" t="n">
        <v>31.15</v>
      </c>
      <c r="N1407" s="5" t="n">
        <v>10.68</v>
      </c>
      <c r="O1407" s="5" t="n">
        <v>2.67</v>
      </c>
      <c r="P1407" s="5" t="n">
        <v>8.9</v>
      </c>
      <c r="Q1407" s="5" t="n">
        <v>35.6</v>
      </c>
      <c r="R1407" s="6" t="n">
        <v>1</v>
      </c>
      <c r="S1407" s="5">
        <f>I1407-J1407-K1407-L1407</f>
        <v/>
      </c>
      <c r="T1407" s="5">
        <f>L1407-M1407-N1407-O1407-P1407-Q1407</f>
        <v/>
      </c>
    </row>
    <row r="1408">
      <c r="A1408" s="4" t="inlineStr">
        <is>
          <t>O20240126-0582-01</t>
        </is>
      </c>
      <c r="B1408" s="4" t="inlineStr">
        <is>
          <t>C202401-0582</t>
        </is>
      </c>
      <c r="C1408" s="4" t="inlineStr">
        <is>
          <t>2024-01-26</t>
        </is>
      </c>
      <c r="D1408" s="4" t="inlineStr">
        <is>
          <t>2024-01-26</t>
        </is>
      </c>
      <c r="E1408" s="4" t="inlineStr">
        <is>
          <t>2024-01</t>
        </is>
      </c>
      <c r="F1408" s="4" t="n">
        <v>0</v>
      </c>
      <c r="G1408" s="4" t="inlineStr">
        <is>
          <t>Paid search</t>
        </is>
      </c>
      <c r="H1408" s="4" t="inlineStr">
        <is>
          <t>Home</t>
        </is>
      </c>
      <c r="I1408" s="5" t="n">
        <v>117.72</v>
      </c>
      <c r="J1408" s="5" t="n">
        <v>8.720000000000001</v>
      </c>
      <c r="K1408" s="5" t="n">
        <v>0</v>
      </c>
      <c r="L1408" s="5" t="n">
        <v>109</v>
      </c>
      <c r="M1408" s="5" t="n">
        <v>38.15</v>
      </c>
      <c r="N1408" s="5" t="n">
        <v>13.08</v>
      </c>
      <c r="O1408" s="5" t="n">
        <v>3.27</v>
      </c>
      <c r="P1408" s="5" t="n">
        <v>10.9</v>
      </c>
      <c r="Q1408" s="5" t="n">
        <v>43.6</v>
      </c>
      <c r="R1408" s="6" t="n">
        <v>1</v>
      </c>
      <c r="S1408" s="5">
        <f>I1408-J1408-K1408-L1408</f>
        <v/>
      </c>
      <c r="T1408" s="5">
        <f>L1408-M1408-N1408-O1408-P1408-Q1408</f>
        <v/>
      </c>
    </row>
    <row r="1409">
      <c r="A1409" s="4" t="inlineStr">
        <is>
          <t>O20240131-0583-01</t>
        </is>
      </c>
      <c r="B1409" s="4" t="inlineStr">
        <is>
          <t>C202401-0583</t>
        </is>
      </c>
      <c r="C1409" s="4" t="inlineStr">
        <is>
          <t>2024-01-31</t>
        </is>
      </c>
      <c r="D1409" s="4" t="inlineStr">
        <is>
          <t>2024-01-31</t>
        </is>
      </c>
      <c r="E1409" s="4" t="inlineStr">
        <is>
          <t>2024-01</t>
        </is>
      </c>
      <c r="F1409" s="4" t="n">
        <v>0</v>
      </c>
      <c r="G1409" s="4" t="inlineStr">
        <is>
          <t>Paid search</t>
        </is>
      </c>
      <c r="H1409" s="4" t="inlineStr">
        <is>
          <t>Supplements</t>
        </is>
      </c>
      <c r="I1409" s="5" t="n">
        <v>98.28</v>
      </c>
      <c r="J1409" s="5" t="n">
        <v>7.28</v>
      </c>
      <c r="K1409" s="5" t="n">
        <v>0</v>
      </c>
      <c r="L1409" s="5" t="n">
        <v>91</v>
      </c>
      <c r="M1409" s="5" t="n">
        <v>31.85</v>
      </c>
      <c r="N1409" s="5" t="n">
        <v>10.92</v>
      </c>
      <c r="O1409" s="5" t="n">
        <v>2.73</v>
      </c>
      <c r="P1409" s="5" t="n">
        <v>9.1</v>
      </c>
      <c r="Q1409" s="5" t="n">
        <v>36.4</v>
      </c>
      <c r="R1409" s="6" t="n">
        <v>1</v>
      </c>
      <c r="S1409" s="5">
        <f>I1409-J1409-K1409-L1409</f>
        <v/>
      </c>
      <c r="T1409" s="5">
        <f>L1409-M1409-N1409-O1409-P1409-Q1409</f>
        <v/>
      </c>
    </row>
    <row r="1410">
      <c r="A1410" s="4" t="inlineStr">
        <is>
          <t>O20240331-0583-01</t>
        </is>
      </c>
      <c r="B1410" s="4" t="inlineStr">
        <is>
          <t>C202401-0583</t>
        </is>
      </c>
      <c r="C1410" s="4" t="inlineStr">
        <is>
          <t>2024-03-31</t>
        </is>
      </c>
      <c r="D1410" s="4" t="inlineStr">
        <is>
          <t>2024-01-31</t>
        </is>
      </c>
      <c r="E1410" s="4" t="inlineStr">
        <is>
          <t>2024-01</t>
        </is>
      </c>
      <c r="F1410" s="4" t="n">
        <v>2</v>
      </c>
      <c r="G1410" s="4" t="inlineStr">
        <is>
          <t>Paid search</t>
        </is>
      </c>
      <c r="H1410" s="4" t="inlineStr">
        <is>
          <t>Supplements</t>
        </is>
      </c>
      <c r="I1410" s="5" t="n">
        <v>104.76</v>
      </c>
      <c r="J1410" s="5" t="n">
        <v>7.76</v>
      </c>
      <c r="K1410" s="5" t="n">
        <v>0</v>
      </c>
      <c r="L1410" s="5" t="n">
        <v>97</v>
      </c>
      <c r="M1410" s="5" t="n">
        <v>33.95</v>
      </c>
      <c r="N1410" s="5" t="n">
        <v>11.64</v>
      </c>
      <c r="O1410" s="5" t="n">
        <v>2.91</v>
      </c>
      <c r="P1410" s="5" t="n">
        <v>9.699999999999999</v>
      </c>
      <c r="Q1410" s="5" t="n">
        <v>38.8</v>
      </c>
      <c r="R1410" s="6" t="n">
        <v>0</v>
      </c>
      <c r="S1410" s="5">
        <f>I1410-J1410-K1410-L1410</f>
        <v/>
      </c>
      <c r="T1410" s="5">
        <f>L1410-M1410-N1410-O1410-P1410-Q1410</f>
        <v/>
      </c>
    </row>
    <row r="1411">
      <c r="A1411" s="4" t="inlineStr">
        <is>
          <t>O20240630-0583-01</t>
        </is>
      </c>
      <c r="B1411" s="4" t="inlineStr">
        <is>
          <t>C202401-0583</t>
        </is>
      </c>
      <c r="C1411" s="4" t="inlineStr">
        <is>
          <t>2024-06-30</t>
        </is>
      </c>
      <c r="D1411" s="4" t="inlineStr">
        <is>
          <t>2024-01-31</t>
        </is>
      </c>
      <c r="E1411" s="4" t="inlineStr">
        <is>
          <t>2024-01</t>
        </is>
      </c>
      <c r="F1411" s="4" t="n">
        <v>5</v>
      </c>
      <c r="G1411" s="4" t="inlineStr">
        <is>
          <t>Paid search</t>
        </is>
      </c>
      <c r="H1411" s="4" t="inlineStr">
        <is>
          <t>Supplements</t>
        </is>
      </c>
      <c r="I1411" s="5" t="n">
        <v>72.36</v>
      </c>
      <c r="J1411" s="5" t="n">
        <v>5.36</v>
      </c>
      <c r="K1411" s="5" t="n">
        <v>0</v>
      </c>
      <c r="L1411" s="5" t="n">
        <v>67</v>
      </c>
      <c r="M1411" s="5" t="n">
        <v>23.45</v>
      </c>
      <c r="N1411" s="5" t="n">
        <v>8.039999999999999</v>
      </c>
      <c r="O1411" s="5" t="n">
        <v>2.01</v>
      </c>
      <c r="P1411" s="5" t="n">
        <v>6.7</v>
      </c>
      <c r="Q1411" s="5" t="n">
        <v>26.8</v>
      </c>
      <c r="R1411" s="6" t="n">
        <v>0</v>
      </c>
      <c r="S1411" s="5">
        <f>I1411-J1411-K1411-L1411</f>
        <v/>
      </c>
      <c r="T1411" s="5">
        <f>L1411-M1411-N1411-O1411-P1411-Q1411</f>
        <v/>
      </c>
    </row>
    <row r="1412">
      <c r="A1412" s="4" t="inlineStr">
        <is>
          <t>O20240831-0583-01</t>
        </is>
      </c>
      <c r="B1412" s="4" t="inlineStr">
        <is>
          <t>C202401-0583</t>
        </is>
      </c>
      <c r="C1412" s="4" t="inlineStr">
        <is>
          <t>2024-08-31</t>
        </is>
      </c>
      <c r="D1412" s="4" t="inlineStr">
        <is>
          <t>2024-01-31</t>
        </is>
      </c>
      <c r="E1412" s="4" t="inlineStr">
        <is>
          <t>2024-01</t>
        </is>
      </c>
      <c r="F1412" s="4" t="n">
        <v>7</v>
      </c>
      <c r="G1412" s="4" t="inlineStr">
        <is>
          <t>Paid search</t>
        </is>
      </c>
      <c r="H1412" s="4" t="inlineStr">
        <is>
          <t>Supplements</t>
        </is>
      </c>
      <c r="I1412" s="5" t="n">
        <v>63.72</v>
      </c>
      <c r="J1412" s="5" t="n">
        <v>4.72</v>
      </c>
      <c r="K1412" s="5" t="n">
        <v>0</v>
      </c>
      <c r="L1412" s="5" t="n">
        <v>59</v>
      </c>
      <c r="M1412" s="5" t="n">
        <v>20.65</v>
      </c>
      <c r="N1412" s="5" t="n">
        <v>7.08</v>
      </c>
      <c r="O1412" s="5" t="n">
        <v>1.77</v>
      </c>
      <c r="P1412" s="5" t="n">
        <v>5.9</v>
      </c>
      <c r="Q1412" s="5" t="n">
        <v>23.6</v>
      </c>
      <c r="R1412" s="6" t="n">
        <v>0</v>
      </c>
      <c r="S1412" s="5">
        <f>I1412-J1412-K1412-L1412</f>
        <v/>
      </c>
      <c r="T1412" s="5">
        <f>L1412-M1412-N1412-O1412-P1412-Q1412</f>
        <v/>
      </c>
    </row>
    <row r="1413">
      <c r="A1413" s="4" t="inlineStr">
        <is>
          <t>O20250531-0583-01</t>
        </is>
      </c>
      <c r="B1413" s="4" t="inlineStr">
        <is>
          <t>C202401-0583</t>
        </is>
      </c>
      <c r="C1413" s="4" t="inlineStr">
        <is>
          <t>2025-05-31</t>
        </is>
      </c>
      <c r="D1413" s="4" t="inlineStr">
        <is>
          <t>2024-01-31</t>
        </is>
      </c>
      <c r="E1413" s="4" t="inlineStr">
        <is>
          <t>2024-01</t>
        </is>
      </c>
      <c r="F1413" s="4" t="n">
        <v>16</v>
      </c>
      <c r="G1413" s="4" t="inlineStr">
        <is>
          <t>Paid search</t>
        </is>
      </c>
      <c r="H1413" s="4" t="inlineStr">
        <is>
          <t>Supplements</t>
        </is>
      </c>
      <c r="I1413" s="5" t="n">
        <v>54</v>
      </c>
      <c r="J1413" s="5" t="n">
        <v>4</v>
      </c>
      <c r="K1413" s="5" t="n">
        <v>0</v>
      </c>
      <c r="L1413" s="5" t="n">
        <v>50</v>
      </c>
      <c r="M1413" s="5" t="n">
        <v>17.5</v>
      </c>
      <c r="N1413" s="5" t="n">
        <v>6</v>
      </c>
      <c r="O1413" s="5" t="n">
        <v>1.5</v>
      </c>
      <c r="P1413" s="5" t="n">
        <v>5</v>
      </c>
      <c r="Q1413" s="5" t="n">
        <v>20</v>
      </c>
      <c r="R1413" s="6" t="n">
        <v>0</v>
      </c>
      <c r="S1413" s="5">
        <f>I1413-J1413-K1413-L1413</f>
        <v/>
      </c>
      <c r="T1413" s="5">
        <f>L1413-M1413-N1413-O1413-P1413-Q1413</f>
        <v/>
      </c>
    </row>
    <row r="1414">
      <c r="A1414" s="4" t="inlineStr">
        <is>
          <t>O20251031-0583-01</t>
        </is>
      </c>
      <c r="B1414" s="4" t="inlineStr">
        <is>
          <t>C202401-0583</t>
        </is>
      </c>
      <c r="C1414" s="4" t="inlineStr">
        <is>
          <t>2025-10-31</t>
        </is>
      </c>
      <c r="D1414" s="4" t="inlineStr">
        <is>
          <t>2024-01-31</t>
        </is>
      </c>
      <c r="E1414" s="4" t="inlineStr">
        <is>
          <t>2024-01</t>
        </is>
      </c>
      <c r="F1414" s="4" t="n">
        <v>21</v>
      </c>
      <c r="G1414" s="4" t="inlineStr">
        <is>
          <t>Paid search</t>
        </is>
      </c>
      <c r="H1414" s="4" t="inlineStr">
        <is>
          <t>Supplements</t>
        </is>
      </c>
      <c r="I1414" s="5" t="n">
        <v>45.36</v>
      </c>
      <c r="J1414" s="5" t="n">
        <v>3.36</v>
      </c>
      <c r="K1414" s="5" t="n">
        <v>0</v>
      </c>
      <c r="L1414" s="5" t="n">
        <v>42</v>
      </c>
      <c r="M1414" s="5" t="n">
        <v>14.7</v>
      </c>
      <c r="N1414" s="5" t="n">
        <v>5.04</v>
      </c>
      <c r="O1414" s="5" t="n">
        <v>1.26</v>
      </c>
      <c r="P1414" s="5" t="n">
        <v>4.2</v>
      </c>
      <c r="Q1414" s="5" t="n">
        <v>16.8</v>
      </c>
      <c r="R1414" s="6" t="n">
        <v>0</v>
      </c>
      <c r="S1414" s="5">
        <f>I1414-J1414-K1414-L1414</f>
        <v/>
      </c>
      <c r="T1414" s="5">
        <f>L1414-M1414-N1414-O1414-P1414-Q1414</f>
        <v/>
      </c>
    </row>
    <row r="1415">
      <c r="A1415" s="4" t="inlineStr">
        <is>
          <t>O20240105-0584-01</t>
        </is>
      </c>
      <c r="B1415" s="4" t="inlineStr">
        <is>
          <t>C202401-0584</t>
        </is>
      </c>
      <c r="C1415" s="4" t="inlineStr">
        <is>
          <t>2024-01-05</t>
        </is>
      </c>
      <c r="D1415" s="4" t="inlineStr">
        <is>
          <t>2024-01-05</t>
        </is>
      </c>
      <c r="E1415" s="4" t="inlineStr">
        <is>
          <t>2024-01</t>
        </is>
      </c>
      <c r="F1415" s="4" t="n">
        <v>0</v>
      </c>
      <c r="G1415" s="4" t="inlineStr">
        <is>
          <t>Paid search</t>
        </is>
      </c>
      <c r="H1415" s="4" t="inlineStr">
        <is>
          <t>Home</t>
        </is>
      </c>
      <c r="I1415" s="5" t="n">
        <v>114.48</v>
      </c>
      <c r="J1415" s="5" t="n">
        <v>8.48</v>
      </c>
      <c r="K1415" s="5" t="n">
        <v>0</v>
      </c>
      <c r="L1415" s="5" t="n">
        <v>106</v>
      </c>
      <c r="M1415" s="5" t="n">
        <v>37.1</v>
      </c>
      <c r="N1415" s="5" t="n">
        <v>12.72</v>
      </c>
      <c r="O1415" s="5" t="n">
        <v>3.18</v>
      </c>
      <c r="P1415" s="5" t="n">
        <v>10.6</v>
      </c>
      <c r="Q1415" s="5" t="n">
        <v>42.4</v>
      </c>
      <c r="R1415" s="6" t="n">
        <v>1</v>
      </c>
      <c r="S1415" s="5">
        <f>I1415-J1415-K1415-L1415</f>
        <v/>
      </c>
      <c r="T1415" s="5">
        <f>L1415-M1415-N1415-O1415-P1415-Q1415</f>
        <v/>
      </c>
    </row>
    <row r="1416">
      <c r="A1416" s="4" t="inlineStr">
        <is>
          <t>O20240110-0585-01</t>
        </is>
      </c>
      <c r="B1416" s="4" t="inlineStr">
        <is>
          <t>C202401-0585</t>
        </is>
      </c>
      <c r="C1416" s="4" t="inlineStr">
        <is>
          <t>2024-01-10</t>
        </is>
      </c>
      <c r="D1416" s="4" t="inlineStr">
        <is>
          <t>2024-01-10</t>
        </is>
      </c>
      <c r="E1416" s="4" t="inlineStr">
        <is>
          <t>2024-01</t>
        </is>
      </c>
      <c r="F1416" s="4" t="n">
        <v>0</v>
      </c>
      <c r="G1416" s="4" t="inlineStr">
        <is>
          <t>Organic search</t>
        </is>
      </c>
      <c r="H1416" s="4" t="inlineStr">
        <is>
          <t>Home</t>
        </is>
      </c>
      <c r="I1416" s="5" t="n">
        <v>105.84</v>
      </c>
      <c r="J1416" s="5" t="n">
        <v>7.84</v>
      </c>
      <c r="K1416" s="5" t="n">
        <v>0</v>
      </c>
      <c r="L1416" s="5" t="n">
        <v>98</v>
      </c>
      <c r="M1416" s="5" t="n">
        <v>34.3</v>
      </c>
      <c r="N1416" s="5" t="n">
        <v>11.76</v>
      </c>
      <c r="O1416" s="5" t="n">
        <v>2.94</v>
      </c>
      <c r="P1416" s="5" t="n">
        <v>9.800000000000001</v>
      </c>
      <c r="Q1416" s="5" t="n">
        <v>39.2</v>
      </c>
      <c r="R1416" s="6" t="n">
        <v>1</v>
      </c>
      <c r="S1416" s="5">
        <f>I1416-J1416-K1416-L1416</f>
        <v/>
      </c>
      <c r="T1416" s="5">
        <f>L1416-M1416-N1416-O1416-P1416-Q1416</f>
        <v/>
      </c>
    </row>
    <row r="1417">
      <c r="A1417" s="4" t="inlineStr">
        <is>
          <t>O20240115-0586-01</t>
        </is>
      </c>
      <c r="B1417" s="4" t="inlineStr">
        <is>
          <t>C202401-0586</t>
        </is>
      </c>
      <c r="C1417" s="4" t="inlineStr">
        <is>
          <t>2024-01-15</t>
        </is>
      </c>
      <c r="D1417" s="4" t="inlineStr">
        <is>
          <t>2024-01-15</t>
        </is>
      </c>
      <c r="E1417" s="4" t="inlineStr">
        <is>
          <t>2024-01</t>
        </is>
      </c>
      <c r="F1417" s="4" t="n">
        <v>0</v>
      </c>
      <c r="G1417" s="4" t="inlineStr">
        <is>
          <t>Paid social</t>
        </is>
      </c>
      <c r="H1417" s="4" t="inlineStr">
        <is>
          <t>Skincare</t>
        </is>
      </c>
      <c r="I1417" s="5" t="n">
        <v>97.2</v>
      </c>
      <c r="J1417" s="5" t="n">
        <v>7.2</v>
      </c>
      <c r="K1417" s="5" t="n">
        <v>0</v>
      </c>
      <c r="L1417" s="5" t="n">
        <v>90</v>
      </c>
      <c r="M1417" s="5" t="n">
        <v>31.5</v>
      </c>
      <c r="N1417" s="5" t="n">
        <v>10.8</v>
      </c>
      <c r="O1417" s="5" t="n">
        <v>2.7</v>
      </c>
      <c r="P1417" s="5" t="n">
        <v>9</v>
      </c>
      <c r="Q1417" s="5" t="n">
        <v>36</v>
      </c>
      <c r="R1417" s="6" t="n">
        <v>1</v>
      </c>
      <c r="S1417" s="5">
        <f>I1417-J1417-K1417-L1417</f>
        <v/>
      </c>
      <c r="T1417" s="5">
        <f>L1417-M1417-N1417-O1417-P1417-Q1417</f>
        <v/>
      </c>
    </row>
    <row r="1418">
      <c r="A1418" s="4" t="inlineStr">
        <is>
          <t>O20240120-0587-01</t>
        </is>
      </c>
      <c r="B1418" s="4" t="inlineStr">
        <is>
          <t>C202401-0587</t>
        </is>
      </c>
      <c r="C1418" s="4" t="inlineStr">
        <is>
          <t>2024-01-20</t>
        </is>
      </c>
      <c r="D1418" s="4" t="inlineStr">
        <is>
          <t>2024-01-20</t>
        </is>
      </c>
      <c r="E1418" s="4" t="inlineStr">
        <is>
          <t>2024-01</t>
        </is>
      </c>
      <c r="F1418" s="4" t="n">
        <v>0</v>
      </c>
      <c r="G1418" s="4" t="inlineStr">
        <is>
          <t>Email</t>
        </is>
      </c>
      <c r="H1418" s="4" t="inlineStr">
        <is>
          <t>Supplements</t>
        </is>
      </c>
      <c r="I1418" s="5" t="n">
        <v>106.92</v>
      </c>
      <c r="J1418" s="5" t="n">
        <v>7.92</v>
      </c>
      <c r="K1418" s="5" t="n">
        <v>0</v>
      </c>
      <c r="L1418" s="5" t="n">
        <v>99</v>
      </c>
      <c r="M1418" s="5" t="n">
        <v>34.65</v>
      </c>
      <c r="N1418" s="5" t="n">
        <v>11.88</v>
      </c>
      <c r="O1418" s="5" t="n">
        <v>2.97</v>
      </c>
      <c r="P1418" s="5" t="n">
        <v>9.9</v>
      </c>
      <c r="Q1418" s="5" t="n">
        <v>39.6</v>
      </c>
      <c r="R1418" s="6" t="n">
        <v>1</v>
      </c>
      <c r="S1418" s="5">
        <f>I1418-J1418-K1418-L1418</f>
        <v/>
      </c>
      <c r="T1418" s="5">
        <f>L1418-M1418-N1418-O1418-P1418-Q1418</f>
        <v/>
      </c>
    </row>
    <row r="1419">
      <c r="A1419" s="4" t="inlineStr">
        <is>
          <t>O20240125-0588-01</t>
        </is>
      </c>
      <c r="B1419" s="4" t="inlineStr">
        <is>
          <t>C202401-0588</t>
        </is>
      </c>
      <c r="C1419" s="4" t="inlineStr">
        <is>
          <t>2024-01-25</t>
        </is>
      </c>
      <c r="D1419" s="4" t="inlineStr">
        <is>
          <t>2024-01-25</t>
        </is>
      </c>
      <c r="E1419" s="4" t="inlineStr">
        <is>
          <t>2024-01</t>
        </is>
      </c>
      <c r="F1419" s="4" t="n">
        <v>0</v>
      </c>
      <c r="G1419" s="4" t="inlineStr">
        <is>
          <t>Paid search</t>
        </is>
      </c>
      <c r="H1419" s="4" t="inlineStr">
        <is>
          <t>Apparel</t>
        </is>
      </c>
      <c r="I1419" s="5" t="n">
        <v>93.95999999999999</v>
      </c>
      <c r="J1419" s="5" t="n">
        <v>6.96</v>
      </c>
      <c r="K1419" s="5" t="n">
        <v>0</v>
      </c>
      <c r="L1419" s="5" t="n">
        <v>87</v>
      </c>
      <c r="M1419" s="5" t="n">
        <v>30.45</v>
      </c>
      <c r="N1419" s="5" t="n">
        <v>10.44</v>
      </c>
      <c r="O1419" s="5" t="n">
        <v>2.61</v>
      </c>
      <c r="P1419" s="5" t="n">
        <v>8.699999999999999</v>
      </c>
      <c r="Q1419" s="5" t="n">
        <v>34.8</v>
      </c>
      <c r="R1419" s="6" t="n">
        <v>1</v>
      </c>
      <c r="S1419" s="5">
        <f>I1419-J1419-K1419-L1419</f>
        <v/>
      </c>
      <c r="T1419" s="5">
        <f>L1419-M1419-N1419-O1419-P1419-Q1419</f>
        <v/>
      </c>
    </row>
    <row r="1420">
      <c r="A1420" s="4" t="inlineStr">
        <is>
          <t>O20240130-0589-01</t>
        </is>
      </c>
      <c r="B1420" s="4" t="inlineStr">
        <is>
          <t>C202401-0589</t>
        </is>
      </c>
      <c r="C1420" s="4" t="inlineStr">
        <is>
          <t>2024-01-30</t>
        </is>
      </c>
      <c r="D1420" s="4" t="inlineStr">
        <is>
          <t>2024-01-30</t>
        </is>
      </c>
      <c r="E1420" s="4" t="inlineStr">
        <is>
          <t>2024-01</t>
        </is>
      </c>
      <c r="F1420" s="4" t="n">
        <v>0</v>
      </c>
      <c r="G1420" s="4" t="inlineStr">
        <is>
          <t>Organic search</t>
        </is>
      </c>
      <c r="H1420" s="4" t="inlineStr">
        <is>
          <t>Home</t>
        </is>
      </c>
      <c r="I1420" s="5" t="n">
        <v>105.84</v>
      </c>
      <c r="J1420" s="5" t="n">
        <v>7.84</v>
      </c>
      <c r="K1420" s="5" t="n">
        <v>0</v>
      </c>
      <c r="L1420" s="5" t="n">
        <v>98</v>
      </c>
      <c r="M1420" s="5" t="n">
        <v>34.3</v>
      </c>
      <c r="N1420" s="5" t="n">
        <v>11.76</v>
      </c>
      <c r="O1420" s="5" t="n">
        <v>2.94</v>
      </c>
      <c r="P1420" s="5" t="n">
        <v>9.800000000000001</v>
      </c>
      <c r="Q1420" s="5" t="n">
        <v>39.2</v>
      </c>
      <c r="R1420" s="6" t="n">
        <v>1</v>
      </c>
      <c r="S1420" s="5">
        <f>I1420-J1420-K1420-L1420</f>
        <v/>
      </c>
      <c r="T1420" s="5">
        <f>L1420-M1420-N1420-O1420-P1420-Q1420</f>
        <v/>
      </c>
    </row>
    <row r="1421">
      <c r="A1421" s="4" t="inlineStr">
        <is>
          <t>O20240104-0590-01</t>
        </is>
      </c>
      <c r="B1421" s="4" t="inlineStr">
        <is>
          <t>C202401-0590</t>
        </is>
      </c>
      <c r="C1421" s="4" t="inlineStr">
        <is>
          <t>2024-01-04</t>
        </is>
      </c>
      <c r="D1421" s="4" t="inlineStr">
        <is>
          <t>2024-01-04</t>
        </is>
      </c>
      <c r="E1421" s="4" t="inlineStr">
        <is>
          <t>2024-01</t>
        </is>
      </c>
      <c r="F1421" s="4" t="n">
        <v>0</v>
      </c>
      <c r="G1421" s="4" t="inlineStr">
        <is>
          <t>Organic search</t>
        </is>
      </c>
      <c r="H1421" s="4" t="inlineStr">
        <is>
          <t>Home</t>
        </is>
      </c>
      <c r="I1421" s="5" t="n">
        <v>91.8</v>
      </c>
      <c r="J1421" s="5" t="n">
        <v>6.8</v>
      </c>
      <c r="K1421" s="5" t="n">
        <v>0</v>
      </c>
      <c r="L1421" s="5" t="n">
        <v>85</v>
      </c>
      <c r="M1421" s="5" t="n">
        <v>29.75</v>
      </c>
      <c r="N1421" s="5" t="n">
        <v>10.2</v>
      </c>
      <c r="O1421" s="5" t="n">
        <v>2.55</v>
      </c>
      <c r="P1421" s="5" t="n">
        <v>8.5</v>
      </c>
      <c r="Q1421" s="5" t="n">
        <v>34</v>
      </c>
      <c r="R1421" s="6" t="n">
        <v>1</v>
      </c>
      <c r="S1421" s="5">
        <f>I1421-J1421-K1421-L1421</f>
        <v/>
      </c>
      <c r="T1421" s="5">
        <f>L1421-M1421-N1421-O1421-P1421-Q1421</f>
        <v/>
      </c>
    </row>
    <row r="1422">
      <c r="A1422" s="4" t="inlineStr">
        <is>
          <t>O20240504-0590-01</t>
        </is>
      </c>
      <c r="B1422" s="4" t="inlineStr">
        <is>
          <t>C202401-0590</t>
        </is>
      </c>
      <c r="C1422" s="4" t="inlineStr">
        <is>
          <t>2024-05-04</t>
        </is>
      </c>
      <c r="D1422" s="4" t="inlineStr">
        <is>
          <t>2024-01-04</t>
        </is>
      </c>
      <c r="E1422" s="4" t="inlineStr">
        <is>
          <t>2024-01</t>
        </is>
      </c>
      <c r="F1422" s="4" t="n">
        <v>4</v>
      </c>
      <c r="G1422" s="4" t="inlineStr">
        <is>
          <t>Organic search</t>
        </is>
      </c>
      <c r="H1422" s="4" t="inlineStr">
        <is>
          <t>Home</t>
        </is>
      </c>
      <c r="I1422" s="5" t="n">
        <v>55.08</v>
      </c>
      <c r="J1422" s="5" t="n">
        <v>4.08</v>
      </c>
      <c r="K1422" s="5" t="n">
        <v>0</v>
      </c>
      <c r="L1422" s="5" t="n">
        <v>51</v>
      </c>
      <c r="M1422" s="5" t="n">
        <v>17.85</v>
      </c>
      <c r="N1422" s="5" t="n">
        <v>6.12</v>
      </c>
      <c r="O1422" s="5" t="n">
        <v>1.53</v>
      </c>
      <c r="P1422" s="5" t="n">
        <v>5.1</v>
      </c>
      <c r="Q1422" s="5" t="n">
        <v>20.4</v>
      </c>
      <c r="R1422" s="6" t="n">
        <v>0</v>
      </c>
      <c r="S1422" s="5">
        <f>I1422-J1422-K1422-L1422</f>
        <v/>
      </c>
      <c r="T1422" s="5">
        <f>L1422-M1422-N1422-O1422-P1422-Q1422</f>
        <v/>
      </c>
    </row>
    <row r="1423">
      <c r="A1423" s="4" t="inlineStr">
        <is>
          <t>O20241204-0590-01</t>
        </is>
      </c>
      <c r="B1423" s="4" t="inlineStr">
        <is>
          <t>C202401-0590</t>
        </is>
      </c>
      <c r="C1423" s="4" t="inlineStr">
        <is>
          <t>2024-12-04</t>
        </is>
      </c>
      <c r="D1423" s="4" t="inlineStr">
        <is>
          <t>2024-01-04</t>
        </is>
      </c>
      <c r="E1423" s="4" t="inlineStr">
        <is>
          <t>2024-01</t>
        </is>
      </c>
      <c r="F1423" s="4" t="n">
        <v>11</v>
      </c>
      <c r="G1423" s="4" t="inlineStr">
        <is>
          <t>Organic search</t>
        </is>
      </c>
      <c r="H1423" s="4" t="inlineStr">
        <is>
          <t>Home</t>
        </is>
      </c>
      <c r="I1423" s="5" t="n">
        <v>52.92</v>
      </c>
      <c r="J1423" s="5" t="n">
        <v>3.92</v>
      </c>
      <c r="K1423" s="5" t="n">
        <v>0</v>
      </c>
      <c r="L1423" s="5" t="n">
        <v>49</v>
      </c>
      <c r="M1423" s="5" t="n">
        <v>17.15</v>
      </c>
      <c r="N1423" s="5" t="n">
        <v>5.88</v>
      </c>
      <c r="O1423" s="5" t="n">
        <v>1.47</v>
      </c>
      <c r="P1423" s="5" t="n">
        <v>4.9</v>
      </c>
      <c r="Q1423" s="5" t="n">
        <v>19.6</v>
      </c>
      <c r="R1423" s="6" t="n">
        <v>0</v>
      </c>
      <c r="S1423" s="5">
        <f>I1423-J1423-K1423-L1423</f>
        <v/>
      </c>
      <c r="T1423" s="5">
        <f>L1423-M1423-N1423-O1423-P1423-Q1423</f>
        <v/>
      </c>
    </row>
    <row r="1424">
      <c r="A1424" s="4" t="inlineStr">
        <is>
          <t>O20240109-0591-01</t>
        </is>
      </c>
      <c r="B1424" s="4" t="inlineStr">
        <is>
          <t>C202401-0591</t>
        </is>
      </c>
      <c r="C1424" s="4" t="inlineStr">
        <is>
          <t>2024-01-09</t>
        </is>
      </c>
      <c r="D1424" s="4" t="inlineStr">
        <is>
          <t>2024-01-09</t>
        </is>
      </c>
      <c r="E1424" s="4" t="inlineStr">
        <is>
          <t>2024-01</t>
        </is>
      </c>
      <c r="F1424" s="4" t="n">
        <v>0</v>
      </c>
      <c r="G1424" s="4" t="inlineStr">
        <is>
          <t>Paid search</t>
        </is>
      </c>
      <c r="H1424" s="4" t="inlineStr">
        <is>
          <t>Home</t>
        </is>
      </c>
      <c r="I1424" s="5" t="n">
        <v>98.28</v>
      </c>
      <c r="J1424" s="5" t="n">
        <v>7.28</v>
      </c>
      <c r="K1424" s="5" t="n">
        <v>0</v>
      </c>
      <c r="L1424" s="5" t="n">
        <v>91</v>
      </c>
      <c r="M1424" s="5" t="n">
        <v>31.85</v>
      </c>
      <c r="N1424" s="5" t="n">
        <v>10.92</v>
      </c>
      <c r="O1424" s="5" t="n">
        <v>2.73</v>
      </c>
      <c r="P1424" s="5" t="n">
        <v>9.1</v>
      </c>
      <c r="Q1424" s="5" t="n">
        <v>36.4</v>
      </c>
      <c r="R1424" s="6" t="n">
        <v>1</v>
      </c>
      <c r="S1424" s="5">
        <f>I1424-J1424-K1424-L1424</f>
        <v/>
      </c>
      <c r="T1424" s="5">
        <f>L1424-M1424-N1424-O1424-P1424-Q1424</f>
        <v/>
      </c>
    </row>
    <row r="1425">
      <c r="A1425" s="4" t="inlineStr">
        <is>
          <t>O20240114-0592-01</t>
        </is>
      </c>
      <c r="B1425" s="4" t="inlineStr">
        <is>
          <t>C202401-0592</t>
        </is>
      </c>
      <c r="C1425" s="4" t="inlineStr">
        <is>
          <t>2024-01-14</t>
        </is>
      </c>
      <c r="D1425" s="4" t="inlineStr">
        <is>
          <t>2024-01-14</t>
        </is>
      </c>
      <c r="E1425" s="4" t="inlineStr">
        <is>
          <t>2024-01</t>
        </is>
      </c>
      <c r="F1425" s="4" t="n">
        <v>0</v>
      </c>
      <c r="G1425" s="4" t="inlineStr">
        <is>
          <t>Email</t>
        </is>
      </c>
      <c r="H1425" s="4" t="inlineStr">
        <is>
          <t>Supplements</t>
        </is>
      </c>
      <c r="I1425" s="5" t="n">
        <v>104.76</v>
      </c>
      <c r="J1425" s="5" t="n">
        <v>7.76</v>
      </c>
      <c r="K1425" s="5" t="n">
        <v>0</v>
      </c>
      <c r="L1425" s="5" t="n">
        <v>97</v>
      </c>
      <c r="M1425" s="5" t="n">
        <v>33.95</v>
      </c>
      <c r="N1425" s="5" t="n">
        <v>11.64</v>
      </c>
      <c r="O1425" s="5" t="n">
        <v>2.91</v>
      </c>
      <c r="P1425" s="5" t="n">
        <v>9.699999999999999</v>
      </c>
      <c r="Q1425" s="5" t="n">
        <v>38.8</v>
      </c>
      <c r="R1425" s="6" t="n">
        <v>1</v>
      </c>
      <c r="S1425" s="5">
        <f>I1425-J1425-K1425-L1425</f>
        <v/>
      </c>
      <c r="T1425" s="5">
        <f>L1425-M1425-N1425-O1425-P1425-Q1425</f>
        <v/>
      </c>
    </row>
    <row r="1426">
      <c r="A1426" s="4" t="inlineStr">
        <is>
          <t>O20240914-0592-01</t>
        </is>
      </c>
      <c r="B1426" s="4" t="inlineStr">
        <is>
          <t>C202401-0592</t>
        </is>
      </c>
      <c r="C1426" s="4" t="inlineStr">
        <is>
          <t>2024-09-14</t>
        </is>
      </c>
      <c r="D1426" s="4" t="inlineStr">
        <is>
          <t>2024-01-14</t>
        </is>
      </c>
      <c r="E1426" s="4" t="inlineStr">
        <is>
          <t>2024-01</t>
        </is>
      </c>
      <c r="F1426" s="4" t="n">
        <v>8</v>
      </c>
      <c r="G1426" s="4" t="inlineStr">
        <is>
          <t>Email</t>
        </is>
      </c>
      <c r="H1426" s="4" t="inlineStr">
        <is>
          <t>Supplements</t>
        </is>
      </c>
      <c r="I1426" s="5" t="n">
        <v>52.92</v>
      </c>
      <c r="J1426" s="5" t="n">
        <v>3.92</v>
      </c>
      <c r="K1426" s="5" t="n">
        <v>0</v>
      </c>
      <c r="L1426" s="5" t="n">
        <v>49</v>
      </c>
      <c r="M1426" s="5" t="n">
        <v>17.15</v>
      </c>
      <c r="N1426" s="5" t="n">
        <v>5.88</v>
      </c>
      <c r="O1426" s="5" t="n">
        <v>1.47</v>
      </c>
      <c r="P1426" s="5" t="n">
        <v>4.9</v>
      </c>
      <c r="Q1426" s="5" t="n">
        <v>19.6</v>
      </c>
      <c r="R1426" s="6" t="n">
        <v>0</v>
      </c>
      <c r="S1426" s="5">
        <f>I1426-J1426-K1426-L1426</f>
        <v/>
      </c>
      <c r="T1426" s="5">
        <f>L1426-M1426-N1426-O1426-P1426-Q1426</f>
        <v/>
      </c>
    </row>
    <row r="1427">
      <c r="A1427" s="4" t="inlineStr">
        <is>
          <t>O20240119-0593-01</t>
        </is>
      </c>
      <c r="B1427" s="4" t="inlineStr">
        <is>
          <t>C202401-0593</t>
        </is>
      </c>
      <c r="C1427" s="4" t="inlineStr">
        <is>
          <t>2024-01-19</t>
        </is>
      </c>
      <c r="D1427" s="4" t="inlineStr">
        <is>
          <t>2024-01-19</t>
        </is>
      </c>
      <c r="E1427" s="4" t="inlineStr">
        <is>
          <t>2024-01</t>
        </is>
      </c>
      <c r="F1427" s="4" t="n">
        <v>0</v>
      </c>
      <c r="G1427" s="4" t="inlineStr">
        <is>
          <t>Paid search</t>
        </is>
      </c>
      <c r="H1427" s="4" t="inlineStr">
        <is>
          <t>Supplements</t>
        </is>
      </c>
      <c r="I1427" s="5" t="n">
        <v>140.4</v>
      </c>
      <c r="J1427" s="5" t="n">
        <v>10.4</v>
      </c>
      <c r="K1427" s="5" t="n">
        <v>0</v>
      </c>
      <c r="L1427" s="5" t="n">
        <v>130</v>
      </c>
      <c r="M1427" s="5" t="n">
        <v>45.5</v>
      </c>
      <c r="N1427" s="5" t="n">
        <v>15.6</v>
      </c>
      <c r="O1427" s="5" t="n">
        <v>3.9</v>
      </c>
      <c r="P1427" s="5" t="n">
        <v>13</v>
      </c>
      <c r="Q1427" s="5" t="n">
        <v>52</v>
      </c>
      <c r="R1427" s="6" t="n">
        <v>1</v>
      </c>
      <c r="S1427" s="5">
        <f>I1427-J1427-K1427-L1427</f>
        <v/>
      </c>
      <c r="T1427" s="5">
        <f>L1427-M1427-N1427-O1427-P1427-Q1427</f>
        <v/>
      </c>
    </row>
    <row r="1428">
      <c r="A1428" s="4" t="inlineStr">
        <is>
          <t>O20240128-0593-02</t>
        </is>
      </c>
      <c r="B1428" s="4" t="inlineStr">
        <is>
          <t>C202401-0593</t>
        </is>
      </c>
      <c r="C1428" s="4" t="inlineStr">
        <is>
          <t>2024-01-28</t>
        </is>
      </c>
      <c r="D1428" s="4" t="inlineStr">
        <is>
          <t>2024-01-19</t>
        </is>
      </c>
      <c r="E1428" s="4" t="inlineStr">
        <is>
          <t>2024-01</t>
        </is>
      </c>
      <c r="F1428" s="4" t="n">
        <v>0</v>
      </c>
      <c r="G1428" s="4" t="inlineStr">
        <is>
          <t>Paid search</t>
        </is>
      </c>
      <c r="H1428" s="4" t="inlineStr">
        <is>
          <t>Supplements</t>
        </is>
      </c>
      <c r="I1428" s="5" t="n">
        <v>56.16</v>
      </c>
      <c r="J1428" s="5" t="n">
        <v>4.16</v>
      </c>
      <c r="K1428" s="5" t="n">
        <v>0</v>
      </c>
      <c r="L1428" s="5" t="n">
        <v>52</v>
      </c>
      <c r="M1428" s="5" t="n">
        <v>18.2</v>
      </c>
      <c r="N1428" s="5" t="n">
        <v>6.24</v>
      </c>
      <c r="O1428" s="5" t="n">
        <v>1.56</v>
      </c>
      <c r="P1428" s="5" t="n">
        <v>5.2</v>
      </c>
      <c r="Q1428" s="5" t="n">
        <v>20.8</v>
      </c>
      <c r="R1428" s="6" t="n">
        <v>0</v>
      </c>
      <c r="S1428" s="5">
        <f>I1428-J1428-K1428-L1428</f>
        <v/>
      </c>
      <c r="T1428" s="5">
        <f>L1428-M1428-N1428-O1428-P1428-Q1428</f>
        <v/>
      </c>
    </row>
    <row r="1429">
      <c r="A1429" s="4" t="inlineStr">
        <is>
          <t>O20240219-0593-01</t>
        </is>
      </c>
      <c r="B1429" s="4" t="inlineStr">
        <is>
          <t>C202401-0593</t>
        </is>
      </c>
      <c r="C1429" s="4" t="inlineStr">
        <is>
          <t>2024-02-19</t>
        </is>
      </c>
      <c r="D1429" s="4" t="inlineStr">
        <is>
          <t>2024-01-19</t>
        </is>
      </c>
      <c r="E1429" s="4" t="inlineStr">
        <is>
          <t>2024-01</t>
        </is>
      </c>
      <c r="F1429" s="4" t="n">
        <v>1</v>
      </c>
      <c r="G1429" s="4" t="inlineStr">
        <is>
          <t>Paid search</t>
        </is>
      </c>
      <c r="H1429" s="4" t="inlineStr">
        <is>
          <t>Supplements</t>
        </is>
      </c>
      <c r="I1429" s="5" t="n">
        <v>122.04</v>
      </c>
      <c r="J1429" s="5" t="n">
        <v>9.039999999999999</v>
      </c>
      <c r="K1429" s="5" t="n">
        <v>0</v>
      </c>
      <c r="L1429" s="5" t="n">
        <v>113</v>
      </c>
      <c r="M1429" s="5" t="n">
        <v>39.55</v>
      </c>
      <c r="N1429" s="5" t="n">
        <v>13.56</v>
      </c>
      <c r="O1429" s="5" t="n">
        <v>3.39</v>
      </c>
      <c r="P1429" s="5" t="n">
        <v>11.3</v>
      </c>
      <c r="Q1429" s="5" t="n">
        <v>45.2</v>
      </c>
      <c r="R1429" s="6" t="n">
        <v>0</v>
      </c>
      <c r="S1429" s="5">
        <f>I1429-J1429-K1429-L1429</f>
        <v/>
      </c>
      <c r="T1429" s="5">
        <f>L1429-M1429-N1429-O1429-P1429-Q1429</f>
        <v/>
      </c>
    </row>
    <row r="1430">
      <c r="A1430" s="4" t="inlineStr">
        <is>
          <t>O20240319-0593-01</t>
        </is>
      </c>
      <c r="B1430" s="4" t="inlineStr">
        <is>
          <t>C202401-0593</t>
        </is>
      </c>
      <c r="C1430" s="4" t="inlineStr">
        <is>
          <t>2024-03-19</t>
        </is>
      </c>
      <c r="D1430" s="4" t="inlineStr">
        <is>
          <t>2024-01-19</t>
        </is>
      </c>
      <c r="E1430" s="4" t="inlineStr">
        <is>
          <t>2024-01</t>
        </is>
      </c>
      <c r="F1430" s="4" t="n">
        <v>2</v>
      </c>
      <c r="G1430" s="4" t="inlineStr">
        <is>
          <t>Paid search</t>
        </is>
      </c>
      <c r="H1430" s="4" t="inlineStr">
        <is>
          <t>Supplements</t>
        </is>
      </c>
      <c r="I1430" s="5" t="n">
        <v>152.28</v>
      </c>
      <c r="J1430" s="5" t="n">
        <v>11.28</v>
      </c>
      <c r="K1430" s="5" t="n">
        <v>0</v>
      </c>
      <c r="L1430" s="5" t="n">
        <v>141</v>
      </c>
      <c r="M1430" s="5" t="n">
        <v>49.35</v>
      </c>
      <c r="N1430" s="5" t="n">
        <v>16.92</v>
      </c>
      <c r="O1430" s="5" t="n">
        <v>4.23</v>
      </c>
      <c r="P1430" s="5" t="n">
        <v>14.1</v>
      </c>
      <c r="Q1430" s="5" t="n">
        <v>56.4</v>
      </c>
      <c r="R1430" s="6" t="n">
        <v>0</v>
      </c>
      <c r="S1430" s="5">
        <f>I1430-J1430-K1430-L1430</f>
        <v/>
      </c>
      <c r="T1430" s="5">
        <f>L1430-M1430-N1430-O1430-P1430-Q1430</f>
        <v/>
      </c>
    </row>
    <row r="1431">
      <c r="A1431" s="4" t="inlineStr">
        <is>
          <t>O20240419-0593-01</t>
        </is>
      </c>
      <c r="B1431" s="4" t="inlineStr">
        <is>
          <t>C202401-0593</t>
        </is>
      </c>
      <c r="C1431" s="4" t="inlineStr">
        <is>
          <t>2024-04-19</t>
        </is>
      </c>
      <c r="D1431" s="4" t="inlineStr">
        <is>
          <t>2024-01-19</t>
        </is>
      </c>
      <c r="E1431" s="4" t="inlineStr">
        <is>
          <t>2024-01</t>
        </is>
      </c>
      <c r="F1431" s="4" t="n">
        <v>3</v>
      </c>
      <c r="G1431" s="4" t="inlineStr">
        <is>
          <t>Paid search</t>
        </is>
      </c>
      <c r="H1431" s="4" t="inlineStr">
        <is>
          <t>Supplements</t>
        </is>
      </c>
      <c r="I1431" s="5" t="n">
        <v>129.6</v>
      </c>
      <c r="J1431" s="5" t="n">
        <v>9.6</v>
      </c>
      <c r="K1431" s="5" t="n">
        <v>0</v>
      </c>
      <c r="L1431" s="5" t="n">
        <v>120</v>
      </c>
      <c r="M1431" s="5" t="n">
        <v>42</v>
      </c>
      <c r="N1431" s="5" t="n">
        <v>14.4</v>
      </c>
      <c r="O1431" s="5" t="n">
        <v>3.6</v>
      </c>
      <c r="P1431" s="5" t="n">
        <v>12</v>
      </c>
      <c r="Q1431" s="5" t="n">
        <v>48</v>
      </c>
      <c r="R1431" s="6" t="n">
        <v>0</v>
      </c>
      <c r="S1431" s="5">
        <f>I1431-J1431-K1431-L1431</f>
        <v/>
      </c>
      <c r="T1431" s="5">
        <f>L1431-M1431-N1431-O1431-P1431-Q1431</f>
        <v/>
      </c>
    </row>
    <row r="1432">
      <c r="A1432" s="4" t="inlineStr">
        <is>
          <t>O20240519-0593-01</t>
        </is>
      </c>
      <c r="B1432" s="4" t="inlineStr">
        <is>
          <t>C202401-0593</t>
        </is>
      </c>
      <c r="C1432" s="4" t="inlineStr">
        <is>
          <t>2024-05-19</t>
        </is>
      </c>
      <c r="D1432" s="4" t="inlineStr">
        <is>
          <t>2024-01-19</t>
        </is>
      </c>
      <c r="E1432" s="4" t="inlineStr">
        <is>
          <t>2024-01</t>
        </is>
      </c>
      <c r="F1432" s="4" t="n">
        <v>4</v>
      </c>
      <c r="G1432" s="4" t="inlineStr">
        <is>
          <t>Paid search</t>
        </is>
      </c>
      <c r="H1432" s="4" t="inlineStr">
        <is>
          <t>Supplements</t>
        </is>
      </c>
      <c r="I1432" s="5" t="n">
        <v>92.88</v>
      </c>
      <c r="J1432" s="5" t="n">
        <v>6.88</v>
      </c>
      <c r="K1432" s="5" t="n">
        <v>0</v>
      </c>
      <c r="L1432" s="5" t="n">
        <v>86</v>
      </c>
      <c r="M1432" s="5" t="n">
        <v>30.1</v>
      </c>
      <c r="N1432" s="5" t="n">
        <v>10.32</v>
      </c>
      <c r="O1432" s="5" t="n">
        <v>2.58</v>
      </c>
      <c r="P1432" s="5" t="n">
        <v>8.6</v>
      </c>
      <c r="Q1432" s="5" t="n">
        <v>34.4</v>
      </c>
      <c r="R1432" s="6" t="n">
        <v>0</v>
      </c>
      <c r="S1432" s="5">
        <f>I1432-J1432-K1432-L1432</f>
        <v/>
      </c>
      <c r="T1432" s="5">
        <f>L1432-M1432-N1432-O1432-P1432-Q1432</f>
        <v/>
      </c>
    </row>
    <row r="1433">
      <c r="A1433" s="4" t="inlineStr">
        <is>
          <t>O20240528-0593-02</t>
        </is>
      </c>
      <c r="B1433" s="4" t="inlineStr">
        <is>
          <t>C202401-0593</t>
        </is>
      </c>
      <c r="C1433" s="4" t="inlineStr">
        <is>
          <t>2024-05-28</t>
        </is>
      </c>
      <c r="D1433" s="4" t="inlineStr">
        <is>
          <t>2024-01-19</t>
        </is>
      </c>
      <c r="E1433" s="4" t="inlineStr">
        <is>
          <t>2024-01</t>
        </is>
      </c>
      <c r="F1433" s="4" t="n">
        <v>4</v>
      </c>
      <c r="G1433" s="4" t="inlineStr">
        <is>
          <t>Paid search</t>
        </is>
      </c>
      <c r="H1433" s="4" t="inlineStr">
        <is>
          <t>Supplements</t>
        </is>
      </c>
      <c r="I1433" s="5" t="n">
        <v>54</v>
      </c>
      <c r="J1433" s="5" t="n">
        <v>4</v>
      </c>
      <c r="K1433" s="5" t="n">
        <v>0</v>
      </c>
      <c r="L1433" s="5" t="n">
        <v>50</v>
      </c>
      <c r="M1433" s="5" t="n">
        <v>17.5</v>
      </c>
      <c r="N1433" s="5" t="n">
        <v>6</v>
      </c>
      <c r="O1433" s="5" t="n">
        <v>1.5</v>
      </c>
      <c r="P1433" s="5" t="n">
        <v>5</v>
      </c>
      <c r="Q1433" s="5" t="n">
        <v>20</v>
      </c>
      <c r="R1433" s="6" t="n">
        <v>0</v>
      </c>
      <c r="S1433" s="5">
        <f>I1433-J1433-K1433-L1433</f>
        <v/>
      </c>
      <c r="T1433" s="5">
        <f>L1433-M1433-N1433-O1433-P1433-Q1433</f>
        <v/>
      </c>
    </row>
    <row r="1434">
      <c r="A1434" s="4" t="inlineStr">
        <is>
          <t>O20240819-0593-01</t>
        </is>
      </c>
      <c r="B1434" s="4" t="inlineStr">
        <is>
          <t>C202401-0593</t>
        </is>
      </c>
      <c r="C1434" s="4" t="inlineStr">
        <is>
          <t>2024-08-19</t>
        </is>
      </c>
      <c r="D1434" s="4" t="inlineStr">
        <is>
          <t>2024-01-19</t>
        </is>
      </c>
      <c r="E1434" s="4" t="inlineStr">
        <is>
          <t>2024-01</t>
        </is>
      </c>
      <c r="F1434" s="4" t="n">
        <v>7</v>
      </c>
      <c r="G1434" s="4" t="inlineStr">
        <is>
          <t>Paid search</t>
        </is>
      </c>
      <c r="H1434" s="4" t="inlineStr">
        <is>
          <t>Supplements</t>
        </is>
      </c>
      <c r="I1434" s="5" t="n">
        <v>98.28</v>
      </c>
      <c r="J1434" s="5" t="n">
        <v>7.28</v>
      </c>
      <c r="K1434" s="5" t="n">
        <v>0</v>
      </c>
      <c r="L1434" s="5" t="n">
        <v>91</v>
      </c>
      <c r="M1434" s="5" t="n">
        <v>31.85</v>
      </c>
      <c r="N1434" s="5" t="n">
        <v>10.92</v>
      </c>
      <c r="O1434" s="5" t="n">
        <v>2.73</v>
      </c>
      <c r="P1434" s="5" t="n">
        <v>9.1</v>
      </c>
      <c r="Q1434" s="5" t="n">
        <v>36.4</v>
      </c>
      <c r="R1434" s="6" t="n">
        <v>0</v>
      </c>
      <c r="S1434" s="5">
        <f>I1434-J1434-K1434-L1434</f>
        <v/>
      </c>
      <c r="T1434" s="5">
        <f>L1434-M1434-N1434-O1434-P1434-Q1434</f>
        <v/>
      </c>
    </row>
    <row r="1435">
      <c r="A1435" s="4" t="inlineStr">
        <is>
          <t>O20240828-0593-02</t>
        </is>
      </c>
      <c r="B1435" s="4" t="inlineStr">
        <is>
          <t>C202401-0593</t>
        </is>
      </c>
      <c r="C1435" s="4" t="inlineStr">
        <is>
          <t>2024-08-28</t>
        </is>
      </c>
      <c r="D1435" s="4" t="inlineStr">
        <is>
          <t>2024-01-19</t>
        </is>
      </c>
      <c r="E1435" s="4" t="inlineStr">
        <is>
          <t>2024-01</t>
        </is>
      </c>
      <c r="F1435" s="4" t="n">
        <v>7</v>
      </c>
      <c r="G1435" s="4" t="inlineStr">
        <is>
          <t>Paid search</t>
        </is>
      </c>
      <c r="H1435" s="4" t="inlineStr">
        <is>
          <t>Supplements</t>
        </is>
      </c>
      <c r="I1435" s="5" t="n">
        <v>49.72</v>
      </c>
      <c r="J1435" s="5" t="n">
        <v>3.52</v>
      </c>
      <c r="K1435" s="5" t="n">
        <v>2.2</v>
      </c>
      <c r="L1435" s="5" t="n">
        <v>44</v>
      </c>
      <c r="M1435" s="5" t="n">
        <v>15.4</v>
      </c>
      <c r="N1435" s="5" t="n">
        <v>5.28</v>
      </c>
      <c r="O1435" s="5" t="n">
        <v>1.32</v>
      </c>
      <c r="P1435" s="5" t="n">
        <v>4.4</v>
      </c>
      <c r="Q1435" s="5" t="n">
        <v>17.6</v>
      </c>
      <c r="R1435" s="6" t="n">
        <v>0</v>
      </c>
      <c r="S1435" s="5">
        <f>I1435-J1435-K1435-L1435</f>
        <v/>
      </c>
      <c r="T1435" s="5">
        <f>L1435-M1435-N1435-O1435-P1435-Q1435</f>
        <v/>
      </c>
    </row>
    <row r="1436">
      <c r="A1436" s="4" t="inlineStr">
        <is>
          <t>O20241019-0593-01</t>
        </is>
      </c>
      <c r="B1436" s="4" t="inlineStr">
        <is>
          <t>C202401-0593</t>
        </is>
      </c>
      <c r="C1436" s="4" t="inlineStr">
        <is>
          <t>2024-10-19</t>
        </is>
      </c>
      <c r="D1436" s="4" t="inlineStr">
        <is>
          <t>2024-01-19</t>
        </is>
      </c>
      <c r="E1436" s="4" t="inlineStr">
        <is>
          <t>2024-01</t>
        </is>
      </c>
      <c r="F1436" s="4" t="n">
        <v>9</v>
      </c>
      <c r="G1436" s="4" t="inlineStr">
        <is>
          <t>Paid search</t>
        </is>
      </c>
      <c r="H1436" s="4" t="inlineStr">
        <is>
          <t>Supplements</t>
        </is>
      </c>
      <c r="I1436" s="5" t="n">
        <v>83.62</v>
      </c>
      <c r="J1436" s="5" t="n">
        <v>5.92</v>
      </c>
      <c r="K1436" s="5" t="n">
        <v>3.7</v>
      </c>
      <c r="L1436" s="5" t="n">
        <v>74</v>
      </c>
      <c r="M1436" s="5" t="n">
        <v>25.9</v>
      </c>
      <c r="N1436" s="5" t="n">
        <v>8.880000000000001</v>
      </c>
      <c r="O1436" s="5" t="n">
        <v>2.22</v>
      </c>
      <c r="P1436" s="5" t="n">
        <v>7.4</v>
      </c>
      <c r="Q1436" s="5" t="n">
        <v>29.6</v>
      </c>
      <c r="R1436" s="6" t="n">
        <v>0</v>
      </c>
      <c r="S1436" s="5">
        <f>I1436-J1436-K1436-L1436</f>
        <v/>
      </c>
      <c r="T1436" s="5">
        <f>L1436-M1436-N1436-O1436-P1436-Q1436</f>
        <v/>
      </c>
    </row>
    <row r="1437">
      <c r="A1437" s="4" t="inlineStr">
        <is>
          <t>O20241119-0593-01</t>
        </is>
      </c>
      <c r="B1437" s="4" t="inlineStr">
        <is>
          <t>C202401-0593</t>
        </is>
      </c>
      <c r="C1437" s="4" t="inlineStr">
        <is>
          <t>2024-11-19</t>
        </is>
      </c>
      <c r="D1437" s="4" t="inlineStr">
        <is>
          <t>2024-01-19</t>
        </is>
      </c>
      <c r="E1437" s="4" t="inlineStr">
        <is>
          <t>2024-01</t>
        </is>
      </c>
      <c r="F1437" s="4" t="n">
        <v>10</v>
      </c>
      <c r="G1437" s="4" t="inlineStr">
        <is>
          <t>Paid search</t>
        </is>
      </c>
      <c r="H1437" s="4" t="inlineStr">
        <is>
          <t>Supplements</t>
        </is>
      </c>
      <c r="I1437" s="5" t="n">
        <v>109.08</v>
      </c>
      <c r="J1437" s="5" t="n">
        <v>8.08</v>
      </c>
      <c r="K1437" s="5" t="n">
        <v>0</v>
      </c>
      <c r="L1437" s="5" t="n">
        <v>101</v>
      </c>
      <c r="M1437" s="5" t="n">
        <v>35.35</v>
      </c>
      <c r="N1437" s="5" t="n">
        <v>12.12</v>
      </c>
      <c r="O1437" s="5" t="n">
        <v>3.03</v>
      </c>
      <c r="P1437" s="5" t="n">
        <v>10.1</v>
      </c>
      <c r="Q1437" s="5" t="n">
        <v>40.4</v>
      </c>
      <c r="R1437" s="6" t="n">
        <v>0</v>
      </c>
      <c r="S1437" s="5">
        <f>I1437-J1437-K1437-L1437</f>
        <v/>
      </c>
      <c r="T1437" s="5">
        <f>L1437-M1437-N1437-O1437-P1437-Q1437</f>
        <v/>
      </c>
    </row>
    <row r="1438">
      <c r="A1438" s="4" t="inlineStr">
        <is>
          <t>O20241219-0593-01</t>
        </is>
      </c>
      <c r="B1438" s="4" t="inlineStr">
        <is>
          <t>C202401-0593</t>
        </is>
      </c>
      <c r="C1438" s="4" t="inlineStr">
        <is>
          <t>2024-12-19</t>
        </is>
      </c>
      <c r="D1438" s="4" t="inlineStr">
        <is>
          <t>2024-01-19</t>
        </is>
      </c>
      <c r="E1438" s="4" t="inlineStr">
        <is>
          <t>2024-01</t>
        </is>
      </c>
      <c r="F1438" s="4" t="n">
        <v>11</v>
      </c>
      <c r="G1438" s="4" t="inlineStr">
        <is>
          <t>Paid search</t>
        </is>
      </c>
      <c r="H1438" s="4" t="inlineStr">
        <is>
          <t>Supplements</t>
        </is>
      </c>
      <c r="I1438" s="5" t="n">
        <v>90.40000000000001</v>
      </c>
      <c r="J1438" s="5" t="n">
        <v>6.4</v>
      </c>
      <c r="K1438" s="5" t="n">
        <v>4</v>
      </c>
      <c r="L1438" s="5" t="n">
        <v>80</v>
      </c>
      <c r="M1438" s="5" t="n">
        <v>28</v>
      </c>
      <c r="N1438" s="5" t="n">
        <v>9.6</v>
      </c>
      <c r="O1438" s="5" t="n">
        <v>2.4</v>
      </c>
      <c r="P1438" s="5" t="n">
        <v>8</v>
      </c>
      <c r="Q1438" s="5" t="n">
        <v>32</v>
      </c>
      <c r="R1438" s="6" t="n">
        <v>0</v>
      </c>
      <c r="S1438" s="5">
        <f>I1438-J1438-K1438-L1438</f>
        <v/>
      </c>
      <c r="T1438" s="5">
        <f>L1438-M1438-N1438-O1438-P1438-Q1438</f>
        <v/>
      </c>
    </row>
    <row r="1439">
      <c r="A1439" s="4" t="inlineStr">
        <is>
          <t>O20250119-0593-01</t>
        </is>
      </c>
      <c r="B1439" s="4" t="inlineStr">
        <is>
          <t>C202401-0593</t>
        </is>
      </c>
      <c r="C1439" s="4" t="inlineStr">
        <is>
          <t>2025-01-19</t>
        </is>
      </c>
      <c r="D1439" s="4" t="inlineStr">
        <is>
          <t>2024-01-19</t>
        </is>
      </c>
      <c r="E1439" s="4" t="inlineStr">
        <is>
          <t>2024-01</t>
        </is>
      </c>
      <c r="F1439" s="4" t="n">
        <v>12</v>
      </c>
      <c r="G1439" s="4" t="inlineStr">
        <is>
          <t>Paid search</t>
        </is>
      </c>
      <c r="H1439" s="4" t="inlineStr">
        <is>
          <t>Supplements</t>
        </is>
      </c>
      <c r="I1439" s="5" t="n">
        <v>83.16</v>
      </c>
      <c r="J1439" s="5" t="n">
        <v>6.16</v>
      </c>
      <c r="K1439" s="5" t="n">
        <v>0</v>
      </c>
      <c r="L1439" s="5" t="n">
        <v>77</v>
      </c>
      <c r="M1439" s="5" t="n">
        <v>26.95</v>
      </c>
      <c r="N1439" s="5" t="n">
        <v>9.24</v>
      </c>
      <c r="O1439" s="5" t="n">
        <v>2.31</v>
      </c>
      <c r="P1439" s="5" t="n">
        <v>7.7</v>
      </c>
      <c r="Q1439" s="5" t="n">
        <v>30.8</v>
      </c>
      <c r="R1439" s="6" t="n">
        <v>0</v>
      </c>
      <c r="S1439" s="5">
        <f>I1439-J1439-K1439-L1439</f>
        <v/>
      </c>
      <c r="T1439" s="5">
        <f>L1439-M1439-N1439-O1439-P1439-Q1439</f>
        <v/>
      </c>
    </row>
    <row r="1440">
      <c r="A1440" s="4" t="inlineStr">
        <is>
          <t>O20250319-0593-01</t>
        </is>
      </c>
      <c r="B1440" s="4" t="inlineStr">
        <is>
          <t>C202401-0593</t>
        </is>
      </c>
      <c r="C1440" s="4" t="inlineStr">
        <is>
          <t>2025-03-19</t>
        </is>
      </c>
      <c r="D1440" s="4" t="inlineStr">
        <is>
          <t>2024-01-19</t>
        </is>
      </c>
      <c r="E1440" s="4" t="inlineStr">
        <is>
          <t>2024-01</t>
        </is>
      </c>
      <c r="F1440" s="4" t="n">
        <v>14</v>
      </c>
      <c r="G1440" s="4" t="inlineStr">
        <is>
          <t>Paid search</t>
        </is>
      </c>
      <c r="H1440" s="4" t="inlineStr">
        <is>
          <t>Supplements</t>
        </is>
      </c>
      <c r="I1440" s="5" t="n">
        <v>89.64</v>
      </c>
      <c r="J1440" s="5" t="n">
        <v>6.64</v>
      </c>
      <c r="K1440" s="5" t="n">
        <v>0</v>
      </c>
      <c r="L1440" s="5" t="n">
        <v>83</v>
      </c>
      <c r="M1440" s="5" t="n">
        <v>29.05</v>
      </c>
      <c r="N1440" s="5" t="n">
        <v>9.960000000000001</v>
      </c>
      <c r="O1440" s="5" t="n">
        <v>2.49</v>
      </c>
      <c r="P1440" s="5" t="n">
        <v>8.300000000000001</v>
      </c>
      <c r="Q1440" s="5" t="n">
        <v>33.2</v>
      </c>
      <c r="R1440" s="6" t="n">
        <v>0</v>
      </c>
      <c r="S1440" s="5">
        <f>I1440-J1440-K1440-L1440</f>
        <v/>
      </c>
      <c r="T1440" s="5">
        <f>L1440-M1440-N1440-O1440-P1440-Q1440</f>
        <v/>
      </c>
    </row>
    <row r="1441">
      <c r="A1441" s="4" t="inlineStr">
        <is>
          <t>O20250419-0593-01</t>
        </is>
      </c>
      <c r="B1441" s="4" t="inlineStr">
        <is>
          <t>C202401-0593</t>
        </is>
      </c>
      <c r="C1441" s="4" t="inlineStr">
        <is>
          <t>2025-04-19</t>
        </is>
      </c>
      <c r="D1441" s="4" t="inlineStr">
        <is>
          <t>2024-01-19</t>
        </is>
      </c>
      <c r="E1441" s="4" t="inlineStr">
        <is>
          <t>2024-01</t>
        </is>
      </c>
      <c r="F1441" s="4" t="n">
        <v>15</v>
      </c>
      <c r="G1441" s="4" t="inlineStr">
        <is>
          <t>Paid search</t>
        </is>
      </c>
      <c r="H1441" s="4" t="inlineStr">
        <is>
          <t>Supplements</t>
        </is>
      </c>
      <c r="I1441" s="5" t="n">
        <v>92.88</v>
      </c>
      <c r="J1441" s="5" t="n">
        <v>6.88</v>
      </c>
      <c r="K1441" s="5" t="n">
        <v>0</v>
      </c>
      <c r="L1441" s="5" t="n">
        <v>86</v>
      </c>
      <c r="M1441" s="5" t="n">
        <v>30.1</v>
      </c>
      <c r="N1441" s="5" t="n">
        <v>10.32</v>
      </c>
      <c r="O1441" s="5" t="n">
        <v>2.58</v>
      </c>
      <c r="P1441" s="5" t="n">
        <v>8.6</v>
      </c>
      <c r="Q1441" s="5" t="n">
        <v>34.4</v>
      </c>
      <c r="R1441" s="6" t="n">
        <v>0</v>
      </c>
      <c r="S1441" s="5">
        <f>I1441-J1441-K1441-L1441</f>
        <v/>
      </c>
      <c r="T1441" s="5">
        <f>L1441-M1441-N1441-O1441-P1441-Q1441</f>
        <v/>
      </c>
    </row>
    <row r="1442">
      <c r="A1442" s="4" t="inlineStr">
        <is>
          <t>O20250519-0593-01</t>
        </is>
      </c>
      <c r="B1442" s="4" t="inlineStr">
        <is>
          <t>C202401-0593</t>
        </is>
      </c>
      <c r="C1442" s="4" t="inlineStr">
        <is>
          <t>2025-05-19</t>
        </is>
      </c>
      <c r="D1442" s="4" t="inlineStr">
        <is>
          <t>2024-01-19</t>
        </is>
      </c>
      <c r="E1442" s="4" t="inlineStr">
        <is>
          <t>2024-01</t>
        </is>
      </c>
      <c r="F1442" s="4" t="n">
        <v>16</v>
      </c>
      <c r="G1442" s="4" t="inlineStr">
        <is>
          <t>Paid search</t>
        </is>
      </c>
      <c r="H1442" s="4" t="inlineStr">
        <is>
          <t>Supplements</t>
        </is>
      </c>
      <c r="I1442" s="5" t="n">
        <v>86.40000000000001</v>
      </c>
      <c r="J1442" s="5" t="n">
        <v>6.4</v>
      </c>
      <c r="K1442" s="5" t="n">
        <v>0</v>
      </c>
      <c r="L1442" s="5" t="n">
        <v>80</v>
      </c>
      <c r="M1442" s="5" t="n">
        <v>28</v>
      </c>
      <c r="N1442" s="5" t="n">
        <v>9.6</v>
      </c>
      <c r="O1442" s="5" t="n">
        <v>2.4</v>
      </c>
      <c r="P1442" s="5" t="n">
        <v>8</v>
      </c>
      <c r="Q1442" s="5" t="n">
        <v>32</v>
      </c>
      <c r="R1442" s="6" t="n">
        <v>0</v>
      </c>
      <c r="S1442" s="5">
        <f>I1442-J1442-K1442-L1442</f>
        <v/>
      </c>
      <c r="T1442" s="5">
        <f>L1442-M1442-N1442-O1442-P1442-Q1442</f>
        <v/>
      </c>
    </row>
    <row r="1443">
      <c r="A1443" s="4" t="inlineStr">
        <is>
          <t>O20240124-0594-01</t>
        </is>
      </c>
      <c r="B1443" s="4" t="inlineStr">
        <is>
          <t>C202401-0594</t>
        </is>
      </c>
      <c r="C1443" s="4" t="inlineStr">
        <is>
          <t>2024-01-24</t>
        </is>
      </c>
      <c r="D1443" s="4" t="inlineStr">
        <is>
          <t>2024-01-24</t>
        </is>
      </c>
      <c r="E1443" s="4" t="inlineStr">
        <is>
          <t>2024-01</t>
        </is>
      </c>
      <c r="F1443" s="4" t="n">
        <v>0</v>
      </c>
      <c r="G1443" s="4" t="inlineStr">
        <is>
          <t>Organic search</t>
        </is>
      </c>
      <c r="H1443" s="4" t="inlineStr">
        <is>
          <t>Home</t>
        </is>
      </c>
      <c r="I1443" s="5" t="n">
        <v>112.32</v>
      </c>
      <c r="J1443" s="5" t="n">
        <v>8.32</v>
      </c>
      <c r="K1443" s="5" t="n">
        <v>0</v>
      </c>
      <c r="L1443" s="5" t="n">
        <v>104</v>
      </c>
      <c r="M1443" s="5" t="n">
        <v>36.4</v>
      </c>
      <c r="N1443" s="5" t="n">
        <v>12.48</v>
      </c>
      <c r="O1443" s="5" t="n">
        <v>3.12</v>
      </c>
      <c r="P1443" s="5" t="n">
        <v>10.4</v>
      </c>
      <c r="Q1443" s="5" t="n">
        <v>41.6</v>
      </c>
      <c r="R1443" s="6" t="n">
        <v>1</v>
      </c>
      <c r="S1443" s="5">
        <f>I1443-J1443-K1443-L1443</f>
        <v/>
      </c>
      <c r="T1443" s="5">
        <f>L1443-M1443-N1443-O1443-P1443-Q1443</f>
        <v/>
      </c>
    </row>
    <row r="1444">
      <c r="A1444" s="4" t="inlineStr">
        <is>
          <t>O20240129-0595-01</t>
        </is>
      </c>
      <c r="B1444" s="4" t="inlineStr">
        <is>
          <t>C202401-0595</t>
        </is>
      </c>
      <c r="C1444" s="4" t="inlineStr">
        <is>
          <t>2024-01-29</t>
        </is>
      </c>
      <c r="D1444" s="4" t="inlineStr">
        <is>
          <t>2024-01-29</t>
        </is>
      </c>
      <c r="E1444" s="4" t="inlineStr">
        <is>
          <t>2024-01</t>
        </is>
      </c>
      <c r="F1444" s="4" t="n">
        <v>0</v>
      </c>
      <c r="G1444" s="4" t="inlineStr">
        <is>
          <t>Affiliate</t>
        </is>
      </c>
      <c r="H1444" s="4" t="inlineStr">
        <is>
          <t>Home</t>
        </is>
      </c>
      <c r="I1444" s="5" t="n">
        <v>88.56</v>
      </c>
      <c r="J1444" s="5" t="n">
        <v>6.56</v>
      </c>
      <c r="K1444" s="5" t="n">
        <v>0</v>
      </c>
      <c r="L1444" s="5" t="n">
        <v>82</v>
      </c>
      <c r="M1444" s="5" t="n">
        <v>28.7</v>
      </c>
      <c r="N1444" s="5" t="n">
        <v>9.84</v>
      </c>
      <c r="O1444" s="5" t="n">
        <v>2.46</v>
      </c>
      <c r="P1444" s="5" t="n">
        <v>8.199999999999999</v>
      </c>
      <c r="Q1444" s="5" t="n">
        <v>32.8</v>
      </c>
      <c r="R1444" s="6" t="n">
        <v>1</v>
      </c>
      <c r="S1444" s="5">
        <f>I1444-J1444-K1444-L1444</f>
        <v/>
      </c>
      <c r="T1444" s="5">
        <f>L1444-M1444-N1444-O1444-P1444-Q1444</f>
        <v/>
      </c>
    </row>
    <row r="1445">
      <c r="A1445" s="4" t="inlineStr">
        <is>
          <t>O20240103-0596-01</t>
        </is>
      </c>
      <c r="B1445" s="4" t="inlineStr">
        <is>
          <t>C202401-0596</t>
        </is>
      </c>
      <c r="C1445" s="4" t="inlineStr">
        <is>
          <t>2024-01-03</t>
        </is>
      </c>
      <c r="D1445" s="4" t="inlineStr">
        <is>
          <t>2024-01-03</t>
        </is>
      </c>
      <c r="E1445" s="4" t="inlineStr">
        <is>
          <t>2024-01</t>
        </is>
      </c>
      <c r="F1445" s="4" t="n">
        <v>0</v>
      </c>
      <c r="G1445" s="4" t="inlineStr">
        <is>
          <t>Email</t>
        </is>
      </c>
      <c r="H1445" s="4" t="inlineStr">
        <is>
          <t>Skincare</t>
        </is>
      </c>
      <c r="I1445" s="5" t="n">
        <v>105.84</v>
      </c>
      <c r="J1445" s="5" t="n">
        <v>7.84</v>
      </c>
      <c r="K1445" s="5" t="n">
        <v>0</v>
      </c>
      <c r="L1445" s="5" t="n">
        <v>98</v>
      </c>
      <c r="M1445" s="5" t="n">
        <v>34.3</v>
      </c>
      <c r="N1445" s="5" t="n">
        <v>11.76</v>
      </c>
      <c r="O1445" s="5" t="n">
        <v>2.94</v>
      </c>
      <c r="P1445" s="5" t="n">
        <v>9.800000000000001</v>
      </c>
      <c r="Q1445" s="5" t="n">
        <v>39.2</v>
      </c>
      <c r="R1445" s="6" t="n">
        <v>1</v>
      </c>
      <c r="S1445" s="5">
        <f>I1445-J1445-K1445-L1445</f>
        <v/>
      </c>
      <c r="T1445" s="5">
        <f>L1445-M1445-N1445-O1445-P1445-Q1445</f>
        <v/>
      </c>
    </row>
    <row r="1446">
      <c r="A1446" s="4" t="inlineStr">
        <is>
          <t>O20240108-0597-01</t>
        </is>
      </c>
      <c r="B1446" s="4" t="inlineStr">
        <is>
          <t>C202401-0597</t>
        </is>
      </c>
      <c r="C1446" s="4" t="inlineStr">
        <is>
          <t>2024-01-08</t>
        </is>
      </c>
      <c r="D1446" s="4" t="inlineStr">
        <is>
          <t>2024-01-08</t>
        </is>
      </c>
      <c r="E1446" s="4" t="inlineStr">
        <is>
          <t>2024-01</t>
        </is>
      </c>
      <c r="F1446" s="4" t="n">
        <v>0</v>
      </c>
      <c r="G1446" s="4" t="inlineStr">
        <is>
          <t>Paid social</t>
        </is>
      </c>
      <c r="H1446" s="4" t="inlineStr">
        <is>
          <t>Skincare</t>
        </is>
      </c>
      <c r="I1446" s="5" t="n">
        <v>112.32</v>
      </c>
      <c r="J1446" s="5" t="n">
        <v>8.32</v>
      </c>
      <c r="K1446" s="5" t="n">
        <v>0</v>
      </c>
      <c r="L1446" s="5" t="n">
        <v>104</v>
      </c>
      <c r="M1446" s="5" t="n">
        <v>36.4</v>
      </c>
      <c r="N1446" s="5" t="n">
        <v>12.48</v>
      </c>
      <c r="O1446" s="5" t="n">
        <v>3.12</v>
      </c>
      <c r="P1446" s="5" t="n">
        <v>10.4</v>
      </c>
      <c r="Q1446" s="5" t="n">
        <v>41.6</v>
      </c>
      <c r="R1446" s="6" t="n">
        <v>1</v>
      </c>
      <c r="S1446" s="5">
        <f>I1446-J1446-K1446-L1446</f>
        <v/>
      </c>
      <c r="T1446" s="5">
        <f>L1446-M1446-N1446-O1446-P1446-Q1446</f>
        <v/>
      </c>
    </row>
    <row r="1447">
      <c r="A1447" s="4" t="inlineStr">
        <is>
          <t>O20240113-0598-01</t>
        </is>
      </c>
      <c r="B1447" s="4" t="inlineStr">
        <is>
          <t>C202401-0598</t>
        </is>
      </c>
      <c r="C1447" s="4" t="inlineStr">
        <is>
          <t>2024-01-13</t>
        </is>
      </c>
      <c r="D1447" s="4" t="inlineStr">
        <is>
          <t>2024-01-13</t>
        </is>
      </c>
      <c r="E1447" s="4" t="inlineStr">
        <is>
          <t>2024-01</t>
        </is>
      </c>
      <c r="F1447" s="4" t="n">
        <v>0</v>
      </c>
      <c r="G1447" s="4" t="inlineStr">
        <is>
          <t>Organic search</t>
        </is>
      </c>
      <c r="H1447" s="4" t="inlineStr">
        <is>
          <t>Home</t>
        </is>
      </c>
      <c r="I1447" s="5" t="n">
        <v>95.04000000000001</v>
      </c>
      <c r="J1447" s="5" t="n">
        <v>7.04</v>
      </c>
      <c r="K1447" s="5" t="n">
        <v>0</v>
      </c>
      <c r="L1447" s="5" t="n">
        <v>88</v>
      </c>
      <c r="M1447" s="5" t="n">
        <v>30.8</v>
      </c>
      <c r="N1447" s="5" t="n">
        <v>10.56</v>
      </c>
      <c r="O1447" s="5" t="n">
        <v>2.64</v>
      </c>
      <c r="P1447" s="5" t="n">
        <v>8.800000000000001</v>
      </c>
      <c r="Q1447" s="5" t="n">
        <v>35.2</v>
      </c>
      <c r="R1447" s="6" t="n">
        <v>1</v>
      </c>
      <c r="S1447" s="5">
        <f>I1447-J1447-K1447-L1447</f>
        <v/>
      </c>
      <c r="T1447" s="5">
        <f>L1447-M1447-N1447-O1447-P1447-Q1447</f>
        <v/>
      </c>
    </row>
    <row r="1448">
      <c r="A1448" s="4" t="inlineStr">
        <is>
          <t>O20240118-0599-01</t>
        </is>
      </c>
      <c r="B1448" s="4" t="inlineStr">
        <is>
          <t>C202401-0599</t>
        </is>
      </c>
      <c r="C1448" s="4" t="inlineStr">
        <is>
          <t>2024-01-18</t>
        </is>
      </c>
      <c r="D1448" s="4" t="inlineStr">
        <is>
          <t>2024-01-18</t>
        </is>
      </c>
      <c r="E1448" s="4" t="inlineStr">
        <is>
          <t>2024-01</t>
        </is>
      </c>
      <c r="F1448" s="4" t="n">
        <v>0</v>
      </c>
      <c r="G1448" s="4" t="inlineStr">
        <is>
          <t>Paid social</t>
        </is>
      </c>
      <c r="H1448" s="4" t="inlineStr">
        <is>
          <t>Supplements</t>
        </is>
      </c>
      <c r="I1448" s="5" t="n">
        <v>111.24</v>
      </c>
      <c r="J1448" s="5" t="n">
        <v>8.24</v>
      </c>
      <c r="K1448" s="5" t="n">
        <v>0</v>
      </c>
      <c r="L1448" s="5" t="n">
        <v>103</v>
      </c>
      <c r="M1448" s="5" t="n">
        <v>36.05</v>
      </c>
      <c r="N1448" s="5" t="n">
        <v>12.36</v>
      </c>
      <c r="O1448" s="5" t="n">
        <v>3.09</v>
      </c>
      <c r="P1448" s="5" t="n">
        <v>10.3</v>
      </c>
      <c r="Q1448" s="5" t="n">
        <v>41.2</v>
      </c>
      <c r="R1448" s="6" t="n">
        <v>1</v>
      </c>
      <c r="S1448" s="5">
        <f>I1448-J1448-K1448-L1448</f>
        <v/>
      </c>
      <c r="T1448" s="5">
        <f>L1448-M1448-N1448-O1448-P1448-Q1448</f>
        <v/>
      </c>
    </row>
    <row r="1449">
      <c r="A1449" s="4" t="inlineStr">
        <is>
          <t>O20240123-0600-01</t>
        </is>
      </c>
      <c r="B1449" s="4" t="inlineStr">
        <is>
          <t>C202401-0600</t>
        </is>
      </c>
      <c r="C1449" s="4" t="inlineStr">
        <is>
          <t>2024-01-23</t>
        </is>
      </c>
      <c r="D1449" s="4" t="inlineStr">
        <is>
          <t>2024-01-23</t>
        </is>
      </c>
      <c r="E1449" s="4" t="inlineStr">
        <is>
          <t>2024-01</t>
        </is>
      </c>
      <c r="F1449" s="4" t="n">
        <v>0</v>
      </c>
      <c r="G1449" s="4" t="inlineStr">
        <is>
          <t>Paid social</t>
        </is>
      </c>
      <c r="H1449" s="4" t="inlineStr">
        <is>
          <t>Supplements</t>
        </is>
      </c>
      <c r="I1449" s="5" t="n">
        <v>113.4</v>
      </c>
      <c r="J1449" s="5" t="n">
        <v>8.4</v>
      </c>
      <c r="K1449" s="5" t="n">
        <v>0</v>
      </c>
      <c r="L1449" s="5" t="n">
        <v>105</v>
      </c>
      <c r="M1449" s="5" t="n">
        <v>36.75</v>
      </c>
      <c r="N1449" s="5" t="n">
        <v>12.6</v>
      </c>
      <c r="O1449" s="5" t="n">
        <v>3.15</v>
      </c>
      <c r="P1449" s="5" t="n">
        <v>10.5</v>
      </c>
      <c r="Q1449" s="5" t="n">
        <v>42</v>
      </c>
      <c r="R1449" s="6" t="n">
        <v>1</v>
      </c>
      <c r="S1449" s="5">
        <f>I1449-J1449-K1449-L1449</f>
        <v/>
      </c>
      <c r="T1449" s="5">
        <f>L1449-M1449-N1449-O1449-P1449-Q1449</f>
        <v/>
      </c>
    </row>
    <row r="1450">
      <c r="A1450" s="4" t="inlineStr">
        <is>
          <t>O20240128-0601-01</t>
        </is>
      </c>
      <c r="B1450" s="4" t="inlineStr">
        <is>
          <t>C202401-0601</t>
        </is>
      </c>
      <c r="C1450" s="4" t="inlineStr">
        <is>
          <t>2024-01-28</t>
        </is>
      </c>
      <c r="D1450" s="4" t="inlineStr">
        <is>
          <t>2024-01-28</t>
        </is>
      </c>
      <c r="E1450" s="4" t="inlineStr">
        <is>
          <t>2024-01</t>
        </is>
      </c>
      <c r="F1450" s="4" t="n">
        <v>0</v>
      </c>
      <c r="G1450" s="4" t="inlineStr">
        <is>
          <t>Email</t>
        </is>
      </c>
      <c r="H1450" s="4" t="inlineStr">
        <is>
          <t>Skincare</t>
        </is>
      </c>
      <c r="I1450" s="5" t="n">
        <v>117.72</v>
      </c>
      <c r="J1450" s="5" t="n">
        <v>8.720000000000001</v>
      </c>
      <c r="K1450" s="5" t="n">
        <v>0</v>
      </c>
      <c r="L1450" s="5" t="n">
        <v>109</v>
      </c>
      <c r="M1450" s="5" t="n">
        <v>38.15</v>
      </c>
      <c r="N1450" s="5" t="n">
        <v>13.08</v>
      </c>
      <c r="O1450" s="5" t="n">
        <v>3.27</v>
      </c>
      <c r="P1450" s="5" t="n">
        <v>10.9</v>
      </c>
      <c r="Q1450" s="5" t="n">
        <v>43.6</v>
      </c>
      <c r="R1450" s="6" t="n">
        <v>1</v>
      </c>
      <c r="S1450" s="5">
        <f>I1450-J1450-K1450-L1450</f>
        <v/>
      </c>
      <c r="T1450" s="5">
        <f>L1450-M1450-N1450-O1450-P1450-Q1450</f>
        <v/>
      </c>
    </row>
    <row r="1451">
      <c r="A1451" s="4" t="inlineStr">
        <is>
          <t>O20240102-0602-01</t>
        </is>
      </c>
      <c r="B1451" s="4" t="inlineStr">
        <is>
          <t>C202401-0602</t>
        </is>
      </c>
      <c r="C1451" s="4" t="inlineStr">
        <is>
          <t>2024-01-02</t>
        </is>
      </c>
      <c r="D1451" s="4" t="inlineStr">
        <is>
          <t>2024-01-02</t>
        </is>
      </c>
      <c r="E1451" s="4" t="inlineStr">
        <is>
          <t>2024-01</t>
        </is>
      </c>
      <c r="F1451" s="4" t="n">
        <v>0</v>
      </c>
      <c r="G1451" s="4" t="inlineStr">
        <is>
          <t>Paid social</t>
        </is>
      </c>
      <c r="H1451" s="4" t="inlineStr">
        <is>
          <t>Apparel</t>
        </is>
      </c>
      <c r="I1451" s="5" t="n">
        <v>93.95999999999999</v>
      </c>
      <c r="J1451" s="5" t="n">
        <v>6.96</v>
      </c>
      <c r="K1451" s="5" t="n">
        <v>0</v>
      </c>
      <c r="L1451" s="5" t="n">
        <v>87</v>
      </c>
      <c r="M1451" s="5" t="n">
        <v>30.45</v>
      </c>
      <c r="N1451" s="5" t="n">
        <v>10.44</v>
      </c>
      <c r="O1451" s="5" t="n">
        <v>2.61</v>
      </c>
      <c r="P1451" s="5" t="n">
        <v>8.699999999999999</v>
      </c>
      <c r="Q1451" s="5" t="n">
        <v>34.8</v>
      </c>
      <c r="R1451" s="6" t="n">
        <v>1</v>
      </c>
      <c r="S1451" s="5">
        <f>I1451-J1451-K1451-L1451</f>
        <v/>
      </c>
      <c r="T1451" s="5">
        <f>L1451-M1451-N1451-O1451-P1451-Q1451</f>
        <v/>
      </c>
    </row>
    <row r="1452">
      <c r="A1452" s="4" t="inlineStr">
        <is>
          <t>O20240111-0602-02</t>
        </is>
      </c>
      <c r="B1452" s="4" t="inlineStr">
        <is>
          <t>C202401-0602</t>
        </is>
      </c>
      <c r="C1452" s="4" t="inlineStr">
        <is>
          <t>2024-01-11</t>
        </is>
      </c>
      <c r="D1452" s="4" t="inlineStr">
        <is>
          <t>2024-01-02</t>
        </is>
      </c>
      <c r="E1452" s="4" t="inlineStr">
        <is>
          <t>2024-01</t>
        </is>
      </c>
      <c r="F1452" s="4" t="n">
        <v>0</v>
      </c>
      <c r="G1452" s="4" t="inlineStr">
        <is>
          <t>Paid social</t>
        </is>
      </c>
      <c r="H1452" s="4" t="inlineStr">
        <is>
          <t>Apparel</t>
        </is>
      </c>
      <c r="I1452" s="5" t="n">
        <v>56.16</v>
      </c>
      <c r="J1452" s="5" t="n">
        <v>4.16</v>
      </c>
      <c r="K1452" s="5" t="n">
        <v>0</v>
      </c>
      <c r="L1452" s="5" t="n">
        <v>52</v>
      </c>
      <c r="M1452" s="5" t="n">
        <v>18.2</v>
      </c>
      <c r="N1452" s="5" t="n">
        <v>6.24</v>
      </c>
      <c r="O1452" s="5" t="n">
        <v>1.56</v>
      </c>
      <c r="P1452" s="5" t="n">
        <v>5.2</v>
      </c>
      <c r="Q1452" s="5" t="n">
        <v>20.8</v>
      </c>
      <c r="R1452" s="6" t="n">
        <v>0</v>
      </c>
      <c r="S1452" s="5">
        <f>I1452-J1452-K1452-L1452</f>
        <v/>
      </c>
      <c r="T1452" s="5">
        <f>L1452-M1452-N1452-O1452-P1452-Q1452</f>
        <v/>
      </c>
    </row>
    <row r="1453">
      <c r="A1453" s="4" t="inlineStr">
        <is>
          <t>O20240302-0602-01</t>
        </is>
      </c>
      <c r="B1453" s="4" t="inlineStr">
        <is>
          <t>C202401-0602</t>
        </is>
      </c>
      <c r="C1453" s="4" t="inlineStr">
        <is>
          <t>2024-03-02</t>
        </is>
      </c>
      <c r="D1453" s="4" t="inlineStr">
        <is>
          <t>2024-01-02</t>
        </is>
      </c>
      <c r="E1453" s="4" t="inlineStr">
        <is>
          <t>2024-01</t>
        </is>
      </c>
      <c r="F1453" s="4" t="n">
        <v>2</v>
      </c>
      <c r="G1453" s="4" t="inlineStr">
        <is>
          <t>Paid social</t>
        </is>
      </c>
      <c r="H1453" s="4" t="inlineStr">
        <is>
          <t>Apparel</t>
        </is>
      </c>
      <c r="I1453" s="5" t="n">
        <v>88.56</v>
      </c>
      <c r="J1453" s="5" t="n">
        <v>6.56</v>
      </c>
      <c r="K1453" s="5" t="n">
        <v>0</v>
      </c>
      <c r="L1453" s="5" t="n">
        <v>82</v>
      </c>
      <c r="M1453" s="5" t="n">
        <v>28.7</v>
      </c>
      <c r="N1453" s="5" t="n">
        <v>9.84</v>
      </c>
      <c r="O1453" s="5" t="n">
        <v>2.46</v>
      </c>
      <c r="P1453" s="5" t="n">
        <v>8.199999999999999</v>
      </c>
      <c r="Q1453" s="5" t="n">
        <v>32.8</v>
      </c>
      <c r="R1453" s="6" t="n">
        <v>0</v>
      </c>
      <c r="S1453" s="5">
        <f>I1453-J1453-K1453-L1453</f>
        <v/>
      </c>
      <c r="T1453" s="5">
        <f>L1453-M1453-N1453-O1453-P1453-Q1453</f>
        <v/>
      </c>
    </row>
    <row r="1454">
      <c r="A1454" s="4" t="inlineStr">
        <is>
          <t>O20240402-0602-01</t>
        </is>
      </c>
      <c r="B1454" s="4" t="inlineStr">
        <is>
          <t>C202401-0602</t>
        </is>
      </c>
      <c r="C1454" s="4" t="inlineStr">
        <is>
          <t>2024-04-02</t>
        </is>
      </c>
      <c r="D1454" s="4" t="inlineStr">
        <is>
          <t>2024-01-02</t>
        </is>
      </c>
      <c r="E1454" s="4" t="inlineStr">
        <is>
          <t>2024-01</t>
        </is>
      </c>
      <c r="F1454" s="4" t="n">
        <v>3</v>
      </c>
      <c r="G1454" s="4" t="inlineStr">
        <is>
          <t>Paid social</t>
        </is>
      </c>
      <c r="H1454" s="4" t="inlineStr">
        <is>
          <t>Apparel</t>
        </is>
      </c>
      <c r="I1454" s="5" t="n">
        <v>71.28</v>
      </c>
      <c r="J1454" s="5" t="n">
        <v>5.28</v>
      </c>
      <c r="K1454" s="5" t="n">
        <v>0</v>
      </c>
      <c r="L1454" s="5" t="n">
        <v>66</v>
      </c>
      <c r="M1454" s="5" t="n">
        <v>23.1</v>
      </c>
      <c r="N1454" s="5" t="n">
        <v>7.92</v>
      </c>
      <c r="O1454" s="5" t="n">
        <v>1.98</v>
      </c>
      <c r="P1454" s="5" t="n">
        <v>6.6</v>
      </c>
      <c r="Q1454" s="5" t="n">
        <v>26.4</v>
      </c>
      <c r="R1454" s="6" t="n">
        <v>0</v>
      </c>
      <c r="S1454" s="5">
        <f>I1454-J1454-K1454-L1454</f>
        <v/>
      </c>
      <c r="T1454" s="5">
        <f>L1454-M1454-N1454-O1454-P1454-Q1454</f>
        <v/>
      </c>
    </row>
    <row r="1455">
      <c r="A1455" s="4" t="inlineStr">
        <is>
          <t>O20240411-0602-02</t>
        </is>
      </c>
      <c r="B1455" s="4" t="inlineStr">
        <is>
          <t>C202401-0602</t>
        </is>
      </c>
      <c r="C1455" s="4" t="inlineStr">
        <is>
          <t>2024-04-11</t>
        </is>
      </c>
      <c r="D1455" s="4" t="inlineStr">
        <is>
          <t>2024-01-02</t>
        </is>
      </c>
      <c r="E1455" s="4" t="inlineStr">
        <is>
          <t>2024-01</t>
        </is>
      </c>
      <c r="F1455" s="4" t="n">
        <v>3</v>
      </c>
      <c r="G1455" s="4" t="inlineStr">
        <is>
          <t>Paid social</t>
        </is>
      </c>
      <c r="H1455" s="4" t="inlineStr">
        <is>
          <t>Apparel</t>
        </is>
      </c>
      <c r="I1455" s="5" t="n">
        <v>41.04</v>
      </c>
      <c r="J1455" s="5" t="n">
        <v>3.04</v>
      </c>
      <c r="K1455" s="5" t="n">
        <v>0</v>
      </c>
      <c r="L1455" s="5" t="n">
        <v>38</v>
      </c>
      <c r="M1455" s="5" t="n">
        <v>13.3</v>
      </c>
      <c r="N1455" s="5" t="n">
        <v>4.56</v>
      </c>
      <c r="O1455" s="5" t="n">
        <v>1.14</v>
      </c>
      <c r="P1455" s="5" t="n">
        <v>3.8</v>
      </c>
      <c r="Q1455" s="5" t="n">
        <v>15.2</v>
      </c>
      <c r="R1455" s="6" t="n">
        <v>0</v>
      </c>
      <c r="S1455" s="5">
        <f>I1455-J1455-K1455-L1455</f>
        <v/>
      </c>
      <c r="T1455" s="5">
        <f>L1455-M1455-N1455-O1455-P1455-Q1455</f>
        <v/>
      </c>
    </row>
    <row r="1456">
      <c r="A1456" s="4" t="inlineStr">
        <is>
          <t>O20240502-0602-01</t>
        </is>
      </c>
      <c r="B1456" s="4" t="inlineStr">
        <is>
          <t>C202401-0602</t>
        </is>
      </c>
      <c r="C1456" s="4" t="inlineStr">
        <is>
          <t>2024-05-02</t>
        </is>
      </c>
      <c r="D1456" s="4" t="inlineStr">
        <is>
          <t>2024-01-02</t>
        </is>
      </c>
      <c r="E1456" s="4" t="inlineStr">
        <is>
          <t>2024-01</t>
        </is>
      </c>
      <c r="F1456" s="4" t="n">
        <v>4</v>
      </c>
      <c r="G1456" s="4" t="inlineStr">
        <is>
          <t>Paid social</t>
        </is>
      </c>
      <c r="H1456" s="4" t="inlineStr">
        <is>
          <t>Apparel</t>
        </is>
      </c>
      <c r="I1456" s="5" t="n">
        <v>63.72</v>
      </c>
      <c r="J1456" s="5" t="n">
        <v>4.72</v>
      </c>
      <c r="K1456" s="5" t="n">
        <v>0</v>
      </c>
      <c r="L1456" s="5" t="n">
        <v>59</v>
      </c>
      <c r="M1456" s="5" t="n">
        <v>20.65</v>
      </c>
      <c r="N1456" s="5" t="n">
        <v>7.08</v>
      </c>
      <c r="O1456" s="5" t="n">
        <v>1.77</v>
      </c>
      <c r="P1456" s="5" t="n">
        <v>5.9</v>
      </c>
      <c r="Q1456" s="5" t="n">
        <v>23.6</v>
      </c>
      <c r="R1456" s="6" t="n">
        <v>0</v>
      </c>
      <c r="S1456" s="5">
        <f>I1456-J1456-K1456-L1456</f>
        <v/>
      </c>
      <c r="T1456" s="5">
        <f>L1456-M1456-N1456-O1456-P1456-Q1456</f>
        <v/>
      </c>
    </row>
    <row r="1457">
      <c r="A1457" s="4" t="inlineStr">
        <is>
          <t>O20250202-0602-01</t>
        </is>
      </c>
      <c r="B1457" s="4" t="inlineStr">
        <is>
          <t>C202401-0602</t>
        </is>
      </c>
      <c r="C1457" s="4" t="inlineStr">
        <is>
          <t>2025-02-02</t>
        </is>
      </c>
      <c r="D1457" s="4" t="inlineStr">
        <is>
          <t>2024-01-02</t>
        </is>
      </c>
      <c r="E1457" s="4" t="inlineStr">
        <is>
          <t>2024-01</t>
        </is>
      </c>
      <c r="F1457" s="4" t="n">
        <v>13</v>
      </c>
      <c r="G1457" s="4" t="inlineStr">
        <is>
          <t>Paid social</t>
        </is>
      </c>
      <c r="H1457" s="4" t="inlineStr">
        <is>
          <t>Apparel</t>
        </is>
      </c>
      <c r="I1457" s="5" t="n">
        <v>70.2</v>
      </c>
      <c r="J1457" s="5" t="n">
        <v>5.2</v>
      </c>
      <c r="K1457" s="5" t="n">
        <v>0</v>
      </c>
      <c r="L1457" s="5" t="n">
        <v>65</v>
      </c>
      <c r="M1457" s="5" t="n">
        <v>22.75</v>
      </c>
      <c r="N1457" s="5" t="n">
        <v>7.8</v>
      </c>
      <c r="O1457" s="5" t="n">
        <v>1.95</v>
      </c>
      <c r="P1457" s="5" t="n">
        <v>6.5</v>
      </c>
      <c r="Q1457" s="5" t="n">
        <v>26</v>
      </c>
      <c r="R1457" s="6" t="n">
        <v>0</v>
      </c>
      <c r="S1457" s="5">
        <f>I1457-J1457-K1457-L1457</f>
        <v/>
      </c>
      <c r="T1457" s="5">
        <f>L1457-M1457-N1457-O1457-P1457-Q1457</f>
        <v/>
      </c>
    </row>
    <row r="1458">
      <c r="A1458" s="4" t="inlineStr">
        <is>
          <t>O20240107-0603-01</t>
        </is>
      </c>
      <c r="B1458" s="4" t="inlineStr">
        <is>
          <t>C202401-0603</t>
        </is>
      </c>
      <c r="C1458" s="4" t="inlineStr">
        <is>
          <t>2024-01-07</t>
        </is>
      </c>
      <c r="D1458" s="4" t="inlineStr">
        <is>
          <t>2024-01-07</t>
        </is>
      </c>
      <c r="E1458" s="4" t="inlineStr">
        <is>
          <t>2024-01</t>
        </is>
      </c>
      <c r="F1458" s="4" t="n">
        <v>0</v>
      </c>
      <c r="G1458" s="4" t="inlineStr">
        <is>
          <t>Paid search</t>
        </is>
      </c>
      <c r="H1458" s="4" t="inlineStr">
        <is>
          <t>Home</t>
        </is>
      </c>
      <c r="I1458" s="5" t="n">
        <v>106.92</v>
      </c>
      <c r="J1458" s="5" t="n">
        <v>7.92</v>
      </c>
      <c r="K1458" s="5" t="n">
        <v>0</v>
      </c>
      <c r="L1458" s="5" t="n">
        <v>99</v>
      </c>
      <c r="M1458" s="5" t="n">
        <v>34.65</v>
      </c>
      <c r="N1458" s="5" t="n">
        <v>11.88</v>
      </c>
      <c r="O1458" s="5" t="n">
        <v>2.97</v>
      </c>
      <c r="P1458" s="5" t="n">
        <v>9.9</v>
      </c>
      <c r="Q1458" s="5" t="n">
        <v>39.6</v>
      </c>
      <c r="R1458" s="6" t="n">
        <v>1</v>
      </c>
      <c r="S1458" s="5">
        <f>I1458-J1458-K1458-L1458</f>
        <v/>
      </c>
      <c r="T1458" s="5">
        <f>L1458-M1458-N1458-O1458-P1458-Q1458</f>
        <v/>
      </c>
    </row>
    <row r="1459">
      <c r="A1459" s="4" t="inlineStr">
        <is>
          <t>O20240112-0604-01</t>
        </is>
      </c>
      <c r="B1459" s="4" t="inlineStr">
        <is>
          <t>C202401-0604</t>
        </is>
      </c>
      <c r="C1459" s="4" t="inlineStr">
        <is>
          <t>2024-01-12</t>
        </is>
      </c>
      <c r="D1459" s="4" t="inlineStr">
        <is>
          <t>2024-01-12</t>
        </is>
      </c>
      <c r="E1459" s="4" t="inlineStr">
        <is>
          <t>2024-01</t>
        </is>
      </c>
      <c r="F1459" s="4" t="n">
        <v>0</v>
      </c>
      <c r="G1459" s="4" t="inlineStr">
        <is>
          <t>Paid search</t>
        </is>
      </c>
      <c r="H1459" s="4" t="inlineStr">
        <is>
          <t>Apparel</t>
        </is>
      </c>
      <c r="I1459" s="5" t="n">
        <v>103.68</v>
      </c>
      <c r="J1459" s="5" t="n">
        <v>7.68</v>
      </c>
      <c r="K1459" s="5" t="n">
        <v>0</v>
      </c>
      <c r="L1459" s="5" t="n">
        <v>96</v>
      </c>
      <c r="M1459" s="5" t="n">
        <v>33.6</v>
      </c>
      <c r="N1459" s="5" t="n">
        <v>11.52</v>
      </c>
      <c r="O1459" s="5" t="n">
        <v>2.88</v>
      </c>
      <c r="P1459" s="5" t="n">
        <v>9.6</v>
      </c>
      <c r="Q1459" s="5" t="n">
        <v>38.4</v>
      </c>
      <c r="R1459" s="6" t="n">
        <v>1</v>
      </c>
      <c r="S1459" s="5">
        <f>I1459-J1459-K1459-L1459</f>
        <v/>
      </c>
      <c r="T1459" s="5">
        <f>L1459-M1459-N1459-O1459-P1459-Q1459</f>
        <v/>
      </c>
    </row>
    <row r="1460">
      <c r="A1460" s="4" t="inlineStr">
        <is>
          <t>O20240117-0605-01</t>
        </is>
      </c>
      <c r="B1460" s="4" t="inlineStr">
        <is>
          <t>C202401-0605</t>
        </is>
      </c>
      <c r="C1460" s="4" t="inlineStr">
        <is>
          <t>2024-01-17</t>
        </is>
      </c>
      <c r="D1460" s="4" t="inlineStr">
        <is>
          <t>2024-01-17</t>
        </is>
      </c>
      <c r="E1460" s="4" t="inlineStr">
        <is>
          <t>2024-01</t>
        </is>
      </c>
      <c r="F1460" s="4" t="n">
        <v>0</v>
      </c>
      <c r="G1460" s="4" t="inlineStr">
        <is>
          <t>Affiliate</t>
        </is>
      </c>
      <c r="H1460" s="4" t="inlineStr">
        <is>
          <t>Supplements</t>
        </is>
      </c>
      <c r="I1460" s="5" t="n">
        <v>116.64</v>
      </c>
      <c r="J1460" s="5" t="n">
        <v>8.640000000000001</v>
      </c>
      <c r="K1460" s="5" t="n">
        <v>0</v>
      </c>
      <c r="L1460" s="5" t="n">
        <v>108</v>
      </c>
      <c r="M1460" s="5" t="n">
        <v>37.8</v>
      </c>
      <c r="N1460" s="5" t="n">
        <v>12.96</v>
      </c>
      <c r="O1460" s="5" t="n">
        <v>3.24</v>
      </c>
      <c r="P1460" s="5" t="n">
        <v>10.8</v>
      </c>
      <c r="Q1460" s="5" t="n">
        <v>43.2</v>
      </c>
      <c r="R1460" s="6" t="n">
        <v>1</v>
      </c>
      <c r="S1460" s="5">
        <f>I1460-J1460-K1460-L1460</f>
        <v/>
      </c>
      <c r="T1460" s="5">
        <f>L1460-M1460-N1460-O1460-P1460-Q1460</f>
        <v/>
      </c>
    </row>
    <row r="1461">
      <c r="A1461" s="4" t="inlineStr">
        <is>
          <t>O20240122-0606-01</t>
        </is>
      </c>
      <c r="B1461" s="4" t="inlineStr">
        <is>
          <t>C202401-0606</t>
        </is>
      </c>
      <c r="C1461" s="4" t="inlineStr">
        <is>
          <t>2024-01-22</t>
        </is>
      </c>
      <c r="D1461" s="4" t="inlineStr">
        <is>
          <t>2024-01-22</t>
        </is>
      </c>
      <c r="E1461" s="4" t="inlineStr">
        <is>
          <t>2024-01</t>
        </is>
      </c>
      <c r="F1461" s="4" t="n">
        <v>0</v>
      </c>
      <c r="G1461" s="4" t="inlineStr">
        <is>
          <t>Email</t>
        </is>
      </c>
      <c r="H1461" s="4" t="inlineStr">
        <is>
          <t>Supplements</t>
        </is>
      </c>
      <c r="I1461" s="5" t="n">
        <v>100.44</v>
      </c>
      <c r="J1461" s="5" t="n">
        <v>7.44</v>
      </c>
      <c r="K1461" s="5" t="n">
        <v>0</v>
      </c>
      <c r="L1461" s="5" t="n">
        <v>93</v>
      </c>
      <c r="M1461" s="5" t="n">
        <v>32.55</v>
      </c>
      <c r="N1461" s="5" t="n">
        <v>11.16</v>
      </c>
      <c r="O1461" s="5" t="n">
        <v>2.79</v>
      </c>
      <c r="P1461" s="5" t="n">
        <v>9.300000000000001</v>
      </c>
      <c r="Q1461" s="5" t="n">
        <v>37.2</v>
      </c>
      <c r="R1461" s="6" t="n">
        <v>1</v>
      </c>
      <c r="S1461" s="5">
        <f>I1461-J1461-K1461-L1461</f>
        <v/>
      </c>
      <c r="T1461" s="5">
        <f>L1461-M1461-N1461-O1461-P1461-Q1461</f>
        <v/>
      </c>
    </row>
    <row r="1462">
      <c r="A1462" s="4" t="inlineStr">
        <is>
          <t>O20240127-0607-01</t>
        </is>
      </c>
      <c r="B1462" s="4" t="inlineStr">
        <is>
          <t>C202401-0607</t>
        </is>
      </c>
      <c r="C1462" s="4" t="inlineStr">
        <is>
          <t>2024-01-27</t>
        </is>
      </c>
      <c r="D1462" s="4" t="inlineStr">
        <is>
          <t>2024-01-27</t>
        </is>
      </c>
      <c r="E1462" s="4" t="inlineStr">
        <is>
          <t>2024-01</t>
        </is>
      </c>
      <c r="F1462" s="4" t="n">
        <v>0</v>
      </c>
      <c r="G1462" s="4" t="inlineStr">
        <is>
          <t>Affiliate</t>
        </is>
      </c>
      <c r="H1462" s="4" t="inlineStr">
        <is>
          <t>Accessories</t>
        </is>
      </c>
      <c r="I1462" s="5" t="n">
        <v>101.52</v>
      </c>
      <c r="J1462" s="5" t="n">
        <v>7.52</v>
      </c>
      <c r="K1462" s="5" t="n">
        <v>0</v>
      </c>
      <c r="L1462" s="5" t="n">
        <v>94</v>
      </c>
      <c r="M1462" s="5" t="n">
        <v>32.9</v>
      </c>
      <c r="N1462" s="5" t="n">
        <v>11.28</v>
      </c>
      <c r="O1462" s="5" t="n">
        <v>2.82</v>
      </c>
      <c r="P1462" s="5" t="n">
        <v>9.4</v>
      </c>
      <c r="Q1462" s="5" t="n">
        <v>37.6</v>
      </c>
      <c r="R1462" s="6" t="n">
        <v>1</v>
      </c>
      <c r="S1462" s="5">
        <f>I1462-J1462-K1462-L1462</f>
        <v/>
      </c>
      <c r="T1462" s="5">
        <f>L1462-M1462-N1462-O1462-P1462-Q1462</f>
        <v/>
      </c>
    </row>
    <row r="1463">
      <c r="A1463" s="4" t="inlineStr">
        <is>
          <t>O20240101-0608-01</t>
        </is>
      </c>
      <c r="B1463" s="4" t="inlineStr">
        <is>
          <t>C202401-0608</t>
        </is>
      </c>
      <c r="C1463" s="4" t="inlineStr">
        <is>
          <t>2024-01-01</t>
        </is>
      </c>
      <c r="D1463" s="4" t="inlineStr">
        <is>
          <t>2024-01-01</t>
        </is>
      </c>
      <c r="E1463" s="4" t="inlineStr">
        <is>
          <t>2024-01</t>
        </is>
      </c>
      <c r="F1463" s="4" t="n">
        <v>0</v>
      </c>
      <c r="G1463" s="4" t="inlineStr">
        <is>
          <t>Organic search</t>
        </is>
      </c>
      <c r="H1463" s="4" t="inlineStr">
        <is>
          <t>Supplements</t>
        </is>
      </c>
      <c r="I1463" s="5" t="n">
        <v>91.8</v>
      </c>
      <c r="J1463" s="5" t="n">
        <v>6.8</v>
      </c>
      <c r="K1463" s="5" t="n">
        <v>0</v>
      </c>
      <c r="L1463" s="5" t="n">
        <v>85</v>
      </c>
      <c r="M1463" s="5" t="n">
        <v>29.75</v>
      </c>
      <c r="N1463" s="5" t="n">
        <v>10.2</v>
      </c>
      <c r="O1463" s="5" t="n">
        <v>2.55</v>
      </c>
      <c r="P1463" s="5" t="n">
        <v>8.5</v>
      </c>
      <c r="Q1463" s="5" t="n">
        <v>34</v>
      </c>
      <c r="R1463" s="6" t="n">
        <v>1</v>
      </c>
      <c r="S1463" s="5">
        <f>I1463-J1463-K1463-L1463</f>
        <v/>
      </c>
      <c r="T1463" s="5">
        <f>L1463-M1463-N1463-O1463-P1463-Q1463</f>
        <v/>
      </c>
    </row>
    <row r="1464">
      <c r="A1464" s="4" t="inlineStr">
        <is>
          <t>O20240110-0608-02</t>
        </is>
      </c>
      <c r="B1464" s="4" t="inlineStr">
        <is>
          <t>C202401-0608</t>
        </is>
      </c>
      <c r="C1464" s="4" t="inlineStr">
        <is>
          <t>2024-01-10</t>
        </is>
      </c>
      <c r="D1464" s="4" t="inlineStr">
        <is>
          <t>2024-01-01</t>
        </is>
      </c>
      <c r="E1464" s="4" t="inlineStr">
        <is>
          <t>2024-01</t>
        </is>
      </c>
      <c r="F1464" s="4" t="n">
        <v>0</v>
      </c>
      <c r="G1464" s="4" t="inlineStr">
        <is>
          <t>Organic search</t>
        </is>
      </c>
      <c r="H1464" s="4" t="inlineStr">
        <is>
          <t>Supplements</t>
        </is>
      </c>
      <c r="I1464" s="5" t="n">
        <v>56.16</v>
      </c>
      <c r="J1464" s="5" t="n">
        <v>4.16</v>
      </c>
      <c r="K1464" s="5" t="n">
        <v>0</v>
      </c>
      <c r="L1464" s="5" t="n">
        <v>52</v>
      </c>
      <c r="M1464" s="5" t="n">
        <v>18.2</v>
      </c>
      <c r="N1464" s="5" t="n">
        <v>6.24</v>
      </c>
      <c r="O1464" s="5" t="n">
        <v>1.56</v>
      </c>
      <c r="P1464" s="5" t="n">
        <v>5.2</v>
      </c>
      <c r="Q1464" s="5" t="n">
        <v>20.8</v>
      </c>
      <c r="R1464" s="6" t="n">
        <v>0</v>
      </c>
      <c r="S1464" s="5">
        <f>I1464-J1464-K1464-L1464</f>
        <v/>
      </c>
      <c r="T1464" s="5">
        <f>L1464-M1464-N1464-O1464-P1464-Q1464</f>
        <v/>
      </c>
    </row>
    <row r="1465">
      <c r="A1465" s="4" t="inlineStr">
        <is>
          <t>O20240201-0608-01</t>
        </is>
      </c>
      <c r="B1465" s="4" t="inlineStr">
        <is>
          <t>C202401-0608</t>
        </is>
      </c>
      <c r="C1465" s="4" t="inlineStr">
        <is>
          <t>2024-02-01</t>
        </is>
      </c>
      <c r="D1465" s="4" t="inlineStr">
        <is>
          <t>2024-01-01</t>
        </is>
      </c>
      <c r="E1465" s="4" t="inlineStr">
        <is>
          <t>2024-01</t>
        </is>
      </c>
      <c r="F1465" s="4" t="n">
        <v>1</v>
      </c>
      <c r="G1465" s="4" t="inlineStr">
        <is>
          <t>Organic search</t>
        </is>
      </c>
      <c r="H1465" s="4" t="inlineStr">
        <is>
          <t>Supplements</t>
        </is>
      </c>
      <c r="I1465" s="5" t="n">
        <v>91.8</v>
      </c>
      <c r="J1465" s="5" t="n">
        <v>6.8</v>
      </c>
      <c r="K1465" s="5" t="n">
        <v>0</v>
      </c>
      <c r="L1465" s="5" t="n">
        <v>85</v>
      </c>
      <c r="M1465" s="5" t="n">
        <v>29.75</v>
      </c>
      <c r="N1465" s="5" t="n">
        <v>10.2</v>
      </c>
      <c r="O1465" s="5" t="n">
        <v>2.55</v>
      </c>
      <c r="P1465" s="5" t="n">
        <v>8.5</v>
      </c>
      <c r="Q1465" s="5" t="n">
        <v>34</v>
      </c>
      <c r="R1465" s="6" t="n">
        <v>0</v>
      </c>
      <c r="S1465" s="5">
        <f>I1465-J1465-K1465-L1465</f>
        <v/>
      </c>
      <c r="T1465" s="5">
        <f>L1465-M1465-N1465-O1465-P1465-Q1465</f>
        <v/>
      </c>
    </row>
    <row r="1466">
      <c r="A1466" s="4" t="inlineStr">
        <is>
          <t>O20240401-0608-01</t>
        </is>
      </c>
      <c r="B1466" s="4" t="inlineStr">
        <is>
          <t>C202401-0608</t>
        </is>
      </c>
      <c r="C1466" s="4" t="inlineStr">
        <is>
          <t>2024-04-01</t>
        </is>
      </c>
      <c r="D1466" s="4" t="inlineStr">
        <is>
          <t>2024-01-01</t>
        </is>
      </c>
      <c r="E1466" s="4" t="inlineStr">
        <is>
          <t>2024-01</t>
        </is>
      </c>
      <c r="F1466" s="4" t="n">
        <v>3</v>
      </c>
      <c r="G1466" s="4" t="inlineStr">
        <is>
          <t>Organic search</t>
        </is>
      </c>
      <c r="H1466" s="4" t="inlineStr">
        <is>
          <t>Supplements</t>
        </is>
      </c>
      <c r="I1466" s="5" t="n">
        <v>72.36</v>
      </c>
      <c r="J1466" s="5" t="n">
        <v>5.36</v>
      </c>
      <c r="K1466" s="5" t="n">
        <v>0</v>
      </c>
      <c r="L1466" s="5" t="n">
        <v>67</v>
      </c>
      <c r="M1466" s="5" t="n">
        <v>23.45</v>
      </c>
      <c r="N1466" s="5" t="n">
        <v>8.039999999999999</v>
      </c>
      <c r="O1466" s="5" t="n">
        <v>2.01</v>
      </c>
      <c r="P1466" s="5" t="n">
        <v>6.7</v>
      </c>
      <c r="Q1466" s="5" t="n">
        <v>26.8</v>
      </c>
      <c r="R1466" s="6" t="n">
        <v>0</v>
      </c>
      <c r="S1466" s="5">
        <f>I1466-J1466-K1466-L1466</f>
        <v/>
      </c>
      <c r="T1466" s="5">
        <f>L1466-M1466-N1466-O1466-P1466-Q1466</f>
        <v/>
      </c>
    </row>
    <row r="1467">
      <c r="A1467" s="4" t="inlineStr">
        <is>
          <t>O20240601-0608-01</t>
        </is>
      </c>
      <c r="B1467" s="4" t="inlineStr">
        <is>
          <t>C202401-0608</t>
        </is>
      </c>
      <c r="C1467" s="4" t="inlineStr">
        <is>
          <t>2024-06-01</t>
        </is>
      </c>
      <c r="D1467" s="4" t="inlineStr">
        <is>
          <t>2024-01-01</t>
        </is>
      </c>
      <c r="E1467" s="4" t="inlineStr">
        <is>
          <t>2024-01</t>
        </is>
      </c>
      <c r="F1467" s="4" t="n">
        <v>5</v>
      </c>
      <c r="G1467" s="4" t="inlineStr">
        <is>
          <t>Organic search</t>
        </is>
      </c>
      <c r="H1467" s="4" t="inlineStr">
        <is>
          <t>Supplements</t>
        </is>
      </c>
      <c r="I1467" s="5" t="n">
        <v>76.68000000000001</v>
      </c>
      <c r="J1467" s="5" t="n">
        <v>5.68</v>
      </c>
      <c r="K1467" s="5" t="n">
        <v>0</v>
      </c>
      <c r="L1467" s="5" t="n">
        <v>71</v>
      </c>
      <c r="M1467" s="5" t="n">
        <v>24.85</v>
      </c>
      <c r="N1467" s="5" t="n">
        <v>8.52</v>
      </c>
      <c r="O1467" s="5" t="n">
        <v>2.13</v>
      </c>
      <c r="P1467" s="5" t="n">
        <v>7.1</v>
      </c>
      <c r="Q1467" s="5" t="n">
        <v>28.4</v>
      </c>
      <c r="R1467" s="6" t="n">
        <v>0</v>
      </c>
      <c r="S1467" s="5">
        <f>I1467-J1467-K1467-L1467</f>
        <v/>
      </c>
      <c r="T1467" s="5">
        <f>L1467-M1467-N1467-O1467-P1467-Q1467</f>
        <v/>
      </c>
    </row>
    <row r="1468">
      <c r="A1468" s="4" t="inlineStr">
        <is>
          <t>O20240901-0608-01</t>
        </is>
      </c>
      <c r="B1468" s="4" t="inlineStr">
        <is>
          <t>C202401-0608</t>
        </is>
      </c>
      <c r="C1468" s="4" t="inlineStr">
        <is>
          <t>2024-09-01</t>
        </is>
      </c>
      <c r="D1468" s="4" t="inlineStr">
        <is>
          <t>2024-01-01</t>
        </is>
      </c>
      <c r="E1468" s="4" t="inlineStr">
        <is>
          <t>2024-01</t>
        </is>
      </c>
      <c r="F1468" s="4" t="n">
        <v>8</v>
      </c>
      <c r="G1468" s="4" t="inlineStr">
        <is>
          <t>Organic search</t>
        </is>
      </c>
      <c r="H1468" s="4" t="inlineStr">
        <is>
          <t>Supplements</t>
        </is>
      </c>
      <c r="I1468" s="5" t="n">
        <v>58.32</v>
      </c>
      <c r="J1468" s="5" t="n">
        <v>4.32</v>
      </c>
      <c r="K1468" s="5" t="n">
        <v>0</v>
      </c>
      <c r="L1468" s="5" t="n">
        <v>54</v>
      </c>
      <c r="M1468" s="5" t="n">
        <v>18.9</v>
      </c>
      <c r="N1468" s="5" t="n">
        <v>6.48</v>
      </c>
      <c r="O1468" s="5" t="n">
        <v>1.62</v>
      </c>
      <c r="P1468" s="5" t="n">
        <v>5.4</v>
      </c>
      <c r="Q1468" s="5" t="n">
        <v>21.6</v>
      </c>
      <c r="R1468" s="6" t="n">
        <v>0</v>
      </c>
      <c r="S1468" s="5">
        <f>I1468-J1468-K1468-L1468</f>
        <v/>
      </c>
      <c r="T1468" s="5">
        <f>L1468-M1468-N1468-O1468-P1468-Q1468</f>
        <v/>
      </c>
    </row>
    <row r="1469">
      <c r="A1469" s="4" t="inlineStr">
        <is>
          <t>O20241001-0608-01</t>
        </is>
      </c>
      <c r="B1469" s="4" t="inlineStr">
        <is>
          <t>C202401-0608</t>
        </is>
      </c>
      <c r="C1469" s="4" t="inlineStr">
        <is>
          <t>2024-10-01</t>
        </is>
      </c>
      <c r="D1469" s="4" t="inlineStr">
        <is>
          <t>2024-01-01</t>
        </is>
      </c>
      <c r="E1469" s="4" t="inlineStr">
        <is>
          <t>2024-01</t>
        </is>
      </c>
      <c r="F1469" s="4" t="n">
        <v>9</v>
      </c>
      <c r="G1469" s="4" t="inlineStr">
        <is>
          <t>Organic search</t>
        </is>
      </c>
      <c r="H1469" s="4" t="inlineStr">
        <is>
          <t>Supplements</t>
        </is>
      </c>
      <c r="I1469" s="5" t="n">
        <v>54</v>
      </c>
      <c r="J1469" s="5" t="n">
        <v>4</v>
      </c>
      <c r="K1469" s="5" t="n">
        <v>0</v>
      </c>
      <c r="L1469" s="5" t="n">
        <v>50</v>
      </c>
      <c r="M1469" s="5" t="n">
        <v>17.5</v>
      </c>
      <c r="N1469" s="5" t="n">
        <v>6</v>
      </c>
      <c r="O1469" s="5" t="n">
        <v>1.5</v>
      </c>
      <c r="P1469" s="5" t="n">
        <v>5</v>
      </c>
      <c r="Q1469" s="5" t="n">
        <v>20</v>
      </c>
      <c r="R1469" s="6" t="n">
        <v>0</v>
      </c>
      <c r="S1469" s="5">
        <f>I1469-J1469-K1469-L1469</f>
        <v/>
      </c>
      <c r="T1469" s="5">
        <f>L1469-M1469-N1469-O1469-P1469-Q1469</f>
        <v/>
      </c>
    </row>
    <row r="1470">
      <c r="A1470" s="4" t="inlineStr">
        <is>
          <t>O20241201-0608-01</t>
        </is>
      </c>
      <c r="B1470" s="4" t="inlineStr">
        <is>
          <t>C202401-0608</t>
        </is>
      </c>
      <c r="C1470" s="4" t="inlineStr">
        <is>
          <t>2024-12-01</t>
        </is>
      </c>
      <c r="D1470" s="4" t="inlineStr">
        <is>
          <t>2024-01-01</t>
        </is>
      </c>
      <c r="E1470" s="4" t="inlineStr">
        <is>
          <t>2024-01</t>
        </is>
      </c>
      <c r="F1470" s="4" t="n">
        <v>11</v>
      </c>
      <c r="G1470" s="4" t="inlineStr">
        <is>
          <t>Organic search</t>
        </is>
      </c>
      <c r="H1470" s="4" t="inlineStr">
        <is>
          <t>Supplements</t>
        </is>
      </c>
      <c r="I1470" s="5" t="n">
        <v>71.28</v>
      </c>
      <c r="J1470" s="5" t="n">
        <v>5.28</v>
      </c>
      <c r="K1470" s="5" t="n">
        <v>0</v>
      </c>
      <c r="L1470" s="5" t="n">
        <v>66</v>
      </c>
      <c r="M1470" s="5" t="n">
        <v>23.1</v>
      </c>
      <c r="N1470" s="5" t="n">
        <v>7.92</v>
      </c>
      <c r="O1470" s="5" t="n">
        <v>1.98</v>
      </c>
      <c r="P1470" s="5" t="n">
        <v>6.6</v>
      </c>
      <c r="Q1470" s="5" t="n">
        <v>26.4</v>
      </c>
      <c r="R1470" s="6" t="n">
        <v>0</v>
      </c>
      <c r="S1470" s="5">
        <f>I1470-J1470-K1470-L1470</f>
        <v/>
      </c>
      <c r="T1470" s="5">
        <f>L1470-M1470-N1470-O1470-P1470-Q1470</f>
        <v/>
      </c>
    </row>
    <row r="1471">
      <c r="A1471" s="4" t="inlineStr">
        <is>
          <t>O20250401-0608-01</t>
        </is>
      </c>
      <c r="B1471" s="4" t="inlineStr">
        <is>
          <t>C202401-0608</t>
        </is>
      </c>
      <c r="C1471" s="4" t="inlineStr">
        <is>
          <t>2025-04-01</t>
        </is>
      </c>
      <c r="D1471" s="4" t="inlineStr">
        <is>
          <t>2024-01-01</t>
        </is>
      </c>
      <c r="E1471" s="4" t="inlineStr">
        <is>
          <t>2024-01</t>
        </is>
      </c>
      <c r="F1471" s="4" t="n">
        <v>15</v>
      </c>
      <c r="G1471" s="4" t="inlineStr">
        <is>
          <t>Organic search</t>
        </is>
      </c>
      <c r="H1471" s="4" t="inlineStr">
        <is>
          <t>Supplements</t>
        </is>
      </c>
      <c r="I1471" s="5" t="n">
        <v>64.8</v>
      </c>
      <c r="J1471" s="5" t="n">
        <v>4.8</v>
      </c>
      <c r="K1471" s="5" t="n">
        <v>0</v>
      </c>
      <c r="L1471" s="5" t="n">
        <v>60</v>
      </c>
      <c r="M1471" s="5" t="n">
        <v>21</v>
      </c>
      <c r="N1471" s="5" t="n">
        <v>7.2</v>
      </c>
      <c r="O1471" s="5" t="n">
        <v>1.8</v>
      </c>
      <c r="P1471" s="5" t="n">
        <v>6</v>
      </c>
      <c r="Q1471" s="5" t="n">
        <v>24</v>
      </c>
      <c r="R1471" s="6" t="n">
        <v>0</v>
      </c>
      <c r="S1471" s="5">
        <f>I1471-J1471-K1471-L1471</f>
        <v/>
      </c>
      <c r="T1471" s="5">
        <f>L1471-M1471-N1471-O1471-P1471-Q1471</f>
        <v/>
      </c>
    </row>
    <row r="1472">
      <c r="A1472" s="4" t="inlineStr">
        <is>
          <t>O20240106-0609-01</t>
        </is>
      </c>
      <c r="B1472" s="4" t="inlineStr">
        <is>
          <t>C202401-0609</t>
        </is>
      </c>
      <c r="C1472" s="4" t="inlineStr">
        <is>
          <t>2024-01-06</t>
        </is>
      </c>
      <c r="D1472" s="4" t="inlineStr">
        <is>
          <t>2024-01-06</t>
        </is>
      </c>
      <c r="E1472" s="4" t="inlineStr">
        <is>
          <t>2024-01</t>
        </is>
      </c>
      <c r="F1472" s="4" t="n">
        <v>0</v>
      </c>
      <c r="G1472" s="4" t="inlineStr">
        <is>
          <t>Organic search</t>
        </is>
      </c>
      <c r="H1472" s="4" t="inlineStr">
        <is>
          <t>Skincare</t>
        </is>
      </c>
      <c r="I1472" s="5" t="n">
        <v>99.36</v>
      </c>
      <c r="J1472" s="5" t="n">
        <v>7.36</v>
      </c>
      <c r="K1472" s="5" t="n">
        <v>0</v>
      </c>
      <c r="L1472" s="5" t="n">
        <v>92</v>
      </c>
      <c r="M1472" s="5" t="n">
        <v>32.2</v>
      </c>
      <c r="N1472" s="5" t="n">
        <v>11.04</v>
      </c>
      <c r="O1472" s="5" t="n">
        <v>2.76</v>
      </c>
      <c r="P1472" s="5" t="n">
        <v>9.199999999999999</v>
      </c>
      <c r="Q1472" s="5" t="n">
        <v>36.8</v>
      </c>
      <c r="R1472" s="6" t="n">
        <v>1</v>
      </c>
      <c r="S1472" s="5">
        <f>I1472-J1472-K1472-L1472</f>
        <v/>
      </c>
      <c r="T1472" s="5">
        <f>L1472-M1472-N1472-O1472-P1472-Q1472</f>
        <v/>
      </c>
    </row>
    <row r="1473">
      <c r="A1473" s="4" t="inlineStr">
        <is>
          <t>O20240111-0610-01</t>
        </is>
      </c>
      <c r="B1473" s="4" t="inlineStr">
        <is>
          <t>C202401-0610</t>
        </is>
      </c>
      <c r="C1473" s="4" t="inlineStr">
        <is>
          <t>2024-01-11</t>
        </is>
      </c>
      <c r="D1473" s="4" t="inlineStr">
        <is>
          <t>2024-01-11</t>
        </is>
      </c>
      <c r="E1473" s="4" t="inlineStr">
        <is>
          <t>2024-01</t>
        </is>
      </c>
      <c r="F1473" s="4" t="n">
        <v>0</v>
      </c>
      <c r="G1473" s="4" t="inlineStr">
        <is>
          <t>Email</t>
        </is>
      </c>
      <c r="H1473" s="4" t="inlineStr">
        <is>
          <t>Supplements</t>
        </is>
      </c>
      <c r="I1473" s="5" t="n">
        <v>104.76</v>
      </c>
      <c r="J1473" s="5" t="n">
        <v>7.76</v>
      </c>
      <c r="K1473" s="5" t="n">
        <v>0</v>
      </c>
      <c r="L1473" s="5" t="n">
        <v>97</v>
      </c>
      <c r="M1473" s="5" t="n">
        <v>33.95</v>
      </c>
      <c r="N1473" s="5" t="n">
        <v>11.64</v>
      </c>
      <c r="O1473" s="5" t="n">
        <v>2.91</v>
      </c>
      <c r="P1473" s="5" t="n">
        <v>9.699999999999999</v>
      </c>
      <c r="Q1473" s="5" t="n">
        <v>38.8</v>
      </c>
      <c r="R1473" s="6" t="n">
        <v>1</v>
      </c>
      <c r="S1473" s="5">
        <f>I1473-J1473-K1473-L1473</f>
        <v/>
      </c>
      <c r="T1473" s="5">
        <f>L1473-M1473-N1473-O1473-P1473-Q1473</f>
        <v/>
      </c>
    </row>
    <row r="1474">
      <c r="A1474" s="4" t="inlineStr">
        <is>
          <t>O20240116-0611-01</t>
        </is>
      </c>
      <c r="B1474" s="4" t="inlineStr">
        <is>
          <t>C202401-0611</t>
        </is>
      </c>
      <c r="C1474" s="4" t="inlineStr">
        <is>
          <t>2024-01-16</t>
        </is>
      </c>
      <c r="D1474" s="4" t="inlineStr">
        <is>
          <t>2024-01-16</t>
        </is>
      </c>
      <c r="E1474" s="4" t="inlineStr">
        <is>
          <t>2024-01</t>
        </is>
      </c>
      <c r="F1474" s="4" t="n">
        <v>0</v>
      </c>
      <c r="G1474" s="4" t="inlineStr">
        <is>
          <t>Email</t>
        </is>
      </c>
      <c r="H1474" s="4" t="inlineStr">
        <is>
          <t>Supplements</t>
        </is>
      </c>
      <c r="I1474" s="5" t="n">
        <v>93.95999999999999</v>
      </c>
      <c r="J1474" s="5" t="n">
        <v>6.96</v>
      </c>
      <c r="K1474" s="5" t="n">
        <v>0</v>
      </c>
      <c r="L1474" s="5" t="n">
        <v>87</v>
      </c>
      <c r="M1474" s="5" t="n">
        <v>30.45</v>
      </c>
      <c r="N1474" s="5" t="n">
        <v>10.44</v>
      </c>
      <c r="O1474" s="5" t="n">
        <v>2.61</v>
      </c>
      <c r="P1474" s="5" t="n">
        <v>8.699999999999999</v>
      </c>
      <c r="Q1474" s="5" t="n">
        <v>34.8</v>
      </c>
      <c r="R1474" s="6" t="n">
        <v>1</v>
      </c>
      <c r="S1474" s="5">
        <f>I1474-J1474-K1474-L1474</f>
        <v/>
      </c>
      <c r="T1474" s="5">
        <f>L1474-M1474-N1474-O1474-P1474-Q1474</f>
        <v/>
      </c>
    </row>
    <row r="1475">
      <c r="A1475" s="4" t="inlineStr">
        <is>
          <t>O20240121-0612-01</t>
        </is>
      </c>
      <c r="B1475" s="4" t="inlineStr">
        <is>
          <t>C202401-0612</t>
        </is>
      </c>
      <c r="C1475" s="4" t="inlineStr">
        <is>
          <t>2024-01-21</t>
        </is>
      </c>
      <c r="D1475" s="4" t="inlineStr">
        <is>
          <t>2024-01-21</t>
        </is>
      </c>
      <c r="E1475" s="4" t="inlineStr">
        <is>
          <t>2024-01</t>
        </is>
      </c>
      <c r="F1475" s="4" t="n">
        <v>0</v>
      </c>
      <c r="G1475" s="4" t="inlineStr">
        <is>
          <t>Organic search</t>
        </is>
      </c>
      <c r="H1475" s="4" t="inlineStr">
        <is>
          <t>Supplements</t>
        </is>
      </c>
      <c r="I1475" s="5" t="n">
        <v>145.8</v>
      </c>
      <c r="J1475" s="5" t="n">
        <v>10.8</v>
      </c>
      <c r="K1475" s="5" t="n">
        <v>0</v>
      </c>
      <c r="L1475" s="5" t="n">
        <v>135</v>
      </c>
      <c r="M1475" s="5" t="n">
        <v>47.25</v>
      </c>
      <c r="N1475" s="5" t="n">
        <v>16.2</v>
      </c>
      <c r="O1475" s="5" t="n">
        <v>4.05</v>
      </c>
      <c r="P1475" s="5" t="n">
        <v>13.5</v>
      </c>
      <c r="Q1475" s="5" t="n">
        <v>54</v>
      </c>
      <c r="R1475" s="6" t="n">
        <v>1</v>
      </c>
      <c r="S1475" s="5">
        <f>I1475-J1475-K1475-L1475</f>
        <v/>
      </c>
      <c r="T1475" s="5">
        <f>L1475-M1475-N1475-O1475-P1475-Q1475</f>
        <v/>
      </c>
    </row>
    <row r="1476">
      <c r="A1476" s="4" t="inlineStr">
        <is>
          <t>O20240130-0612-02</t>
        </is>
      </c>
      <c r="B1476" s="4" t="inlineStr">
        <is>
          <t>C202401-0612</t>
        </is>
      </c>
      <c r="C1476" s="4" t="inlineStr">
        <is>
          <t>2024-01-30</t>
        </is>
      </c>
      <c r="D1476" s="4" t="inlineStr">
        <is>
          <t>2024-01-21</t>
        </is>
      </c>
      <c r="E1476" s="4" t="inlineStr">
        <is>
          <t>2024-01</t>
        </is>
      </c>
      <c r="F1476" s="4" t="n">
        <v>0</v>
      </c>
      <c r="G1476" s="4" t="inlineStr">
        <is>
          <t>Organic search</t>
        </is>
      </c>
      <c r="H1476" s="4" t="inlineStr">
        <is>
          <t>Supplements</t>
        </is>
      </c>
      <c r="I1476" s="5" t="n">
        <v>48.6</v>
      </c>
      <c r="J1476" s="5" t="n">
        <v>3.6</v>
      </c>
      <c r="K1476" s="5" t="n">
        <v>0</v>
      </c>
      <c r="L1476" s="5" t="n">
        <v>45</v>
      </c>
      <c r="M1476" s="5" t="n">
        <v>15.75</v>
      </c>
      <c r="N1476" s="5" t="n">
        <v>5.4</v>
      </c>
      <c r="O1476" s="5" t="n">
        <v>1.35</v>
      </c>
      <c r="P1476" s="5" t="n">
        <v>4.5</v>
      </c>
      <c r="Q1476" s="5" t="n">
        <v>18</v>
      </c>
      <c r="R1476" s="6" t="n">
        <v>0</v>
      </c>
      <c r="S1476" s="5">
        <f>I1476-J1476-K1476-L1476</f>
        <v/>
      </c>
      <c r="T1476" s="5">
        <f>L1476-M1476-N1476-O1476-P1476-Q1476</f>
        <v/>
      </c>
    </row>
    <row r="1477">
      <c r="A1477" s="4" t="inlineStr">
        <is>
          <t>O20240221-0612-01</t>
        </is>
      </c>
      <c r="B1477" s="4" t="inlineStr">
        <is>
          <t>C202401-0612</t>
        </is>
      </c>
      <c r="C1477" s="4" t="inlineStr">
        <is>
          <t>2024-02-21</t>
        </is>
      </c>
      <c r="D1477" s="4" t="inlineStr">
        <is>
          <t>2024-01-21</t>
        </is>
      </c>
      <c r="E1477" s="4" t="inlineStr">
        <is>
          <t>2024-01</t>
        </is>
      </c>
      <c r="F1477" s="4" t="n">
        <v>1</v>
      </c>
      <c r="G1477" s="4" t="inlineStr">
        <is>
          <t>Organic search</t>
        </is>
      </c>
      <c r="H1477" s="4" t="inlineStr">
        <is>
          <t>Supplements</t>
        </is>
      </c>
      <c r="I1477" s="5" t="n">
        <v>152.28</v>
      </c>
      <c r="J1477" s="5" t="n">
        <v>11.28</v>
      </c>
      <c r="K1477" s="5" t="n">
        <v>0</v>
      </c>
      <c r="L1477" s="5" t="n">
        <v>141</v>
      </c>
      <c r="M1477" s="5" t="n">
        <v>49.35</v>
      </c>
      <c r="N1477" s="5" t="n">
        <v>16.92</v>
      </c>
      <c r="O1477" s="5" t="n">
        <v>4.23</v>
      </c>
      <c r="P1477" s="5" t="n">
        <v>14.1</v>
      </c>
      <c r="Q1477" s="5" t="n">
        <v>56.4</v>
      </c>
      <c r="R1477" s="6" t="n">
        <v>0</v>
      </c>
      <c r="S1477" s="5">
        <f>I1477-J1477-K1477-L1477</f>
        <v/>
      </c>
      <c r="T1477" s="5">
        <f>L1477-M1477-N1477-O1477-P1477-Q1477</f>
        <v/>
      </c>
    </row>
    <row r="1478">
      <c r="A1478" s="4" t="inlineStr">
        <is>
          <t>O20240321-0612-01</t>
        </is>
      </c>
      <c r="B1478" s="4" t="inlineStr">
        <is>
          <t>C202401-0612</t>
        </is>
      </c>
      <c r="C1478" s="4" t="inlineStr">
        <is>
          <t>2024-03-21</t>
        </is>
      </c>
      <c r="D1478" s="4" t="inlineStr">
        <is>
          <t>2024-01-21</t>
        </is>
      </c>
      <c r="E1478" s="4" t="inlineStr">
        <is>
          <t>2024-01</t>
        </is>
      </c>
      <c r="F1478" s="4" t="n">
        <v>2</v>
      </c>
      <c r="G1478" s="4" t="inlineStr">
        <is>
          <t>Organic search</t>
        </is>
      </c>
      <c r="H1478" s="4" t="inlineStr">
        <is>
          <t>Supplements</t>
        </is>
      </c>
      <c r="I1478" s="5" t="n">
        <v>129.6</v>
      </c>
      <c r="J1478" s="5" t="n">
        <v>9.6</v>
      </c>
      <c r="K1478" s="5" t="n">
        <v>0</v>
      </c>
      <c r="L1478" s="5" t="n">
        <v>120</v>
      </c>
      <c r="M1478" s="5" t="n">
        <v>42</v>
      </c>
      <c r="N1478" s="5" t="n">
        <v>14.4</v>
      </c>
      <c r="O1478" s="5" t="n">
        <v>3.6</v>
      </c>
      <c r="P1478" s="5" t="n">
        <v>12</v>
      </c>
      <c r="Q1478" s="5" t="n">
        <v>48</v>
      </c>
      <c r="R1478" s="6" t="n">
        <v>0</v>
      </c>
      <c r="S1478" s="5">
        <f>I1478-J1478-K1478-L1478</f>
        <v/>
      </c>
      <c r="T1478" s="5">
        <f>L1478-M1478-N1478-O1478-P1478-Q1478</f>
        <v/>
      </c>
    </row>
    <row r="1479">
      <c r="A1479" s="4" t="inlineStr">
        <is>
          <t>O20240421-0612-01</t>
        </is>
      </c>
      <c r="B1479" s="4" t="inlineStr">
        <is>
          <t>C202401-0612</t>
        </is>
      </c>
      <c r="C1479" s="4" t="inlineStr">
        <is>
          <t>2024-04-21</t>
        </is>
      </c>
      <c r="D1479" s="4" t="inlineStr">
        <is>
          <t>2024-01-21</t>
        </is>
      </c>
      <c r="E1479" s="4" t="inlineStr">
        <is>
          <t>2024-01</t>
        </is>
      </c>
      <c r="F1479" s="4" t="n">
        <v>3</v>
      </c>
      <c r="G1479" s="4" t="inlineStr">
        <is>
          <t>Organic search</t>
        </is>
      </c>
      <c r="H1479" s="4" t="inlineStr">
        <is>
          <t>Supplements</t>
        </is>
      </c>
      <c r="I1479" s="5" t="n">
        <v>104.76</v>
      </c>
      <c r="J1479" s="5" t="n">
        <v>7.76</v>
      </c>
      <c r="K1479" s="5" t="n">
        <v>0</v>
      </c>
      <c r="L1479" s="5" t="n">
        <v>97</v>
      </c>
      <c r="M1479" s="5" t="n">
        <v>33.95</v>
      </c>
      <c r="N1479" s="5" t="n">
        <v>11.64</v>
      </c>
      <c r="O1479" s="5" t="n">
        <v>2.91</v>
      </c>
      <c r="P1479" s="5" t="n">
        <v>9.699999999999999</v>
      </c>
      <c r="Q1479" s="5" t="n">
        <v>38.8</v>
      </c>
      <c r="R1479" s="6" t="n">
        <v>0</v>
      </c>
      <c r="S1479" s="5">
        <f>I1479-J1479-K1479-L1479</f>
        <v/>
      </c>
      <c r="T1479" s="5">
        <f>L1479-M1479-N1479-O1479-P1479-Q1479</f>
        <v/>
      </c>
    </row>
    <row r="1480">
      <c r="A1480" s="4" t="inlineStr">
        <is>
          <t>O20240521-0612-01</t>
        </is>
      </c>
      <c r="B1480" s="4" t="inlineStr">
        <is>
          <t>C202401-0612</t>
        </is>
      </c>
      <c r="C1480" s="4" t="inlineStr">
        <is>
          <t>2024-05-21</t>
        </is>
      </c>
      <c r="D1480" s="4" t="inlineStr">
        <is>
          <t>2024-01-21</t>
        </is>
      </c>
      <c r="E1480" s="4" t="inlineStr">
        <is>
          <t>2024-01</t>
        </is>
      </c>
      <c r="F1480" s="4" t="n">
        <v>4</v>
      </c>
      <c r="G1480" s="4" t="inlineStr">
        <is>
          <t>Organic search</t>
        </is>
      </c>
      <c r="H1480" s="4" t="inlineStr">
        <is>
          <t>Supplements</t>
        </is>
      </c>
      <c r="I1480" s="5" t="n">
        <v>93.95999999999999</v>
      </c>
      <c r="J1480" s="5" t="n">
        <v>6.96</v>
      </c>
      <c r="K1480" s="5" t="n">
        <v>0</v>
      </c>
      <c r="L1480" s="5" t="n">
        <v>87</v>
      </c>
      <c r="M1480" s="5" t="n">
        <v>30.45</v>
      </c>
      <c r="N1480" s="5" t="n">
        <v>10.44</v>
      </c>
      <c r="O1480" s="5" t="n">
        <v>2.61</v>
      </c>
      <c r="P1480" s="5" t="n">
        <v>8.699999999999999</v>
      </c>
      <c r="Q1480" s="5" t="n">
        <v>34.8</v>
      </c>
      <c r="R1480" s="6" t="n">
        <v>0</v>
      </c>
      <c r="S1480" s="5">
        <f>I1480-J1480-K1480-L1480</f>
        <v/>
      </c>
      <c r="T1480" s="5">
        <f>L1480-M1480-N1480-O1480-P1480-Q1480</f>
        <v/>
      </c>
    </row>
    <row r="1481">
      <c r="A1481" s="4" t="inlineStr">
        <is>
          <t>O20240621-0612-01</t>
        </is>
      </c>
      <c r="B1481" s="4" t="inlineStr">
        <is>
          <t>C202401-0612</t>
        </is>
      </c>
      <c r="C1481" s="4" t="inlineStr">
        <is>
          <t>2024-06-21</t>
        </is>
      </c>
      <c r="D1481" s="4" t="inlineStr">
        <is>
          <t>2024-01-21</t>
        </is>
      </c>
      <c r="E1481" s="4" t="inlineStr">
        <is>
          <t>2024-01</t>
        </is>
      </c>
      <c r="F1481" s="4" t="n">
        <v>5</v>
      </c>
      <c r="G1481" s="4" t="inlineStr">
        <is>
          <t>Organic search</t>
        </is>
      </c>
      <c r="H1481" s="4" t="inlineStr">
        <is>
          <t>Supplements</t>
        </is>
      </c>
      <c r="I1481" s="5" t="n">
        <v>130.68</v>
      </c>
      <c r="J1481" s="5" t="n">
        <v>9.68</v>
      </c>
      <c r="K1481" s="5" t="n">
        <v>0</v>
      </c>
      <c r="L1481" s="5" t="n">
        <v>121</v>
      </c>
      <c r="M1481" s="5" t="n">
        <v>42.35</v>
      </c>
      <c r="N1481" s="5" t="n">
        <v>14.52</v>
      </c>
      <c r="O1481" s="5" t="n">
        <v>3.63</v>
      </c>
      <c r="P1481" s="5" t="n">
        <v>12.1</v>
      </c>
      <c r="Q1481" s="5" t="n">
        <v>48.4</v>
      </c>
      <c r="R1481" s="6" t="n">
        <v>0</v>
      </c>
      <c r="S1481" s="5">
        <f>I1481-J1481-K1481-L1481</f>
        <v/>
      </c>
      <c r="T1481" s="5">
        <f>L1481-M1481-N1481-O1481-P1481-Q1481</f>
        <v/>
      </c>
    </row>
    <row r="1482">
      <c r="A1482" s="4" t="inlineStr">
        <is>
          <t>O20240721-0612-01</t>
        </is>
      </c>
      <c r="B1482" s="4" t="inlineStr">
        <is>
          <t>C202401-0612</t>
        </is>
      </c>
      <c r="C1482" s="4" t="inlineStr">
        <is>
          <t>2024-07-21</t>
        </is>
      </c>
      <c r="D1482" s="4" t="inlineStr">
        <is>
          <t>2024-01-21</t>
        </is>
      </c>
      <c r="E1482" s="4" t="inlineStr">
        <is>
          <t>2024-01</t>
        </is>
      </c>
      <c r="F1482" s="4" t="n">
        <v>6</v>
      </c>
      <c r="G1482" s="4" t="inlineStr">
        <is>
          <t>Organic search</t>
        </is>
      </c>
      <c r="H1482" s="4" t="inlineStr">
        <is>
          <t>Supplements</t>
        </is>
      </c>
      <c r="I1482" s="5" t="n">
        <v>109.08</v>
      </c>
      <c r="J1482" s="5" t="n">
        <v>8.08</v>
      </c>
      <c r="K1482" s="5" t="n">
        <v>0</v>
      </c>
      <c r="L1482" s="5" t="n">
        <v>101</v>
      </c>
      <c r="M1482" s="5" t="n">
        <v>35.35</v>
      </c>
      <c r="N1482" s="5" t="n">
        <v>12.12</v>
      </c>
      <c r="O1482" s="5" t="n">
        <v>3.03</v>
      </c>
      <c r="P1482" s="5" t="n">
        <v>10.1</v>
      </c>
      <c r="Q1482" s="5" t="n">
        <v>40.4</v>
      </c>
      <c r="R1482" s="6" t="n">
        <v>0</v>
      </c>
      <c r="S1482" s="5">
        <f>I1482-J1482-K1482-L1482</f>
        <v/>
      </c>
      <c r="T1482" s="5">
        <f>L1482-M1482-N1482-O1482-P1482-Q1482</f>
        <v/>
      </c>
    </row>
    <row r="1483">
      <c r="A1483" s="4" t="inlineStr">
        <is>
          <t>O20240821-0612-01</t>
        </is>
      </c>
      <c r="B1483" s="4" t="inlineStr">
        <is>
          <t>C202401-0612</t>
        </is>
      </c>
      <c r="C1483" s="4" t="inlineStr">
        <is>
          <t>2024-08-21</t>
        </is>
      </c>
      <c r="D1483" s="4" t="inlineStr">
        <is>
          <t>2024-01-21</t>
        </is>
      </c>
      <c r="E1483" s="4" t="inlineStr">
        <is>
          <t>2024-01</t>
        </is>
      </c>
      <c r="F1483" s="4" t="n">
        <v>7</v>
      </c>
      <c r="G1483" s="4" t="inlineStr">
        <is>
          <t>Organic search</t>
        </is>
      </c>
      <c r="H1483" s="4" t="inlineStr">
        <is>
          <t>Supplements</t>
        </is>
      </c>
      <c r="I1483" s="5" t="n">
        <v>106.22</v>
      </c>
      <c r="J1483" s="5" t="n">
        <v>7.52</v>
      </c>
      <c r="K1483" s="5" t="n">
        <v>4.7</v>
      </c>
      <c r="L1483" s="5" t="n">
        <v>94</v>
      </c>
      <c r="M1483" s="5" t="n">
        <v>32.9</v>
      </c>
      <c r="N1483" s="5" t="n">
        <v>11.28</v>
      </c>
      <c r="O1483" s="5" t="n">
        <v>2.82</v>
      </c>
      <c r="P1483" s="5" t="n">
        <v>9.4</v>
      </c>
      <c r="Q1483" s="5" t="n">
        <v>37.6</v>
      </c>
      <c r="R1483" s="6" t="n">
        <v>0</v>
      </c>
      <c r="S1483" s="5">
        <f>I1483-J1483-K1483-L1483</f>
        <v/>
      </c>
      <c r="T1483" s="5">
        <f>L1483-M1483-N1483-O1483-P1483-Q1483</f>
        <v/>
      </c>
    </row>
    <row r="1484">
      <c r="A1484" s="4" t="inlineStr">
        <is>
          <t>O20250321-0612-01</t>
        </is>
      </c>
      <c r="B1484" s="4" t="inlineStr">
        <is>
          <t>C202401-0612</t>
        </is>
      </c>
      <c r="C1484" s="4" t="inlineStr">
        <is>
          <t>2025-03-21</t>
        </is>
      </c>
      <c r="D1484" s="4" t="inlineStr">
        <is>
          <t>2024-01-21</t>
        </is>
      </c>
      <c r="E1484" s="4" t="inlineStr">
        <is>
          <t>2024-01</t>
        </is>
      </c>
      <c r="F1484" s="4" t="n">
        <v>14</v>
      </c>
      <c r="G1484" s="4" t="inlineStr">
        <is>
          <t>Organic search</t>
        </is>
      </c>
      <c r="H1484" s="4" t="inlineStr">
        <is>
          <t>Supplements</t>
        </is>
      </c>
      <c r="I1484" s="5" t="n">
        <v>101.52</v>
      </c>
      <c r="J1484" s="5" t="n">
        <v>7.52</v>
      </c>
      <c r="K1484" s="5" t="n">
        <v>0</v>
      </c>
      <c r="L1484" s="5" t="n">
        <v>94</v>
      </c>
      <c r="M1484" s="5" t="n">
        <v>32.9</v>
      </c>
      <c r="N1484" s="5" t="n">
        <v>11.28</v>
      </c>
      <c r="O1484" s="5" t="n">
        <v>2.82</v>
      </c>
      <c r="P1484" s="5" t="n">
        <v>9.4</v>
      </c>
      <c r="Q1484" s="5" t="n">
        <v>37.6</v>
      </c>
      <c r="R1484" s="6" t="n">
        <v>0</v>
      </c>
      <c r="S1484" s="5">
        <f>I1484-J1484-K1484-L1484</f>
        <v/>
      </c>
      <c r="T1484" s="5">
        <f>L1484-M1484-N1484-O1484-P1484-Q1484</f>
        <v/>
      </c>
    </row>
    <row r="1485">
      <c r="A1485" s="4" t="inlineStr">
        <is>
          <t>O20251221-0612-01</t>
        </is>
      </c>
      <c r="B1485" s="4" t="inlineStr">
        <is>
          <t>C202401-0612</t>
        </is>
      </c>
      <c r="C1485" s="4" t="inlineStr">
        <is>
          <t>2025-12-21</t>
        </is>
      </c>
      <c r="D1485" s="4" t="inlineStr">
        <is>
          <t>2024-01-21</t>
        </is>
      </c>
      <c r="E1485" s="4" t="inlineStr">
        <is>
          <t>2024-01</t>
        </is>
      </c>
      <c r="F1485" s="4" t="n">
        <v>23</v>
      </c>
      <c r="G1485" s="4" t="inlineStr">
        <is>
          <t>Organic search</t>
        </is>
      </c>
      <c r="H1485" s="4" t="inlineStr">
        <is>
          <t>Supplements</t>
        </is>
      </c>
      <c r="I1485" s="5" t="n">
        <v>75.59999999999999</v>
      </c>
      <c r="J1485" s="5" t="n">
        <v>5.6</v>
      </c>
      <c r="K1485" s="5" t="n">
        <v>0</v>
      </c>
      <c r="L1485" s="5" t="n">
        <v>70</v>
      </c>
      <c r="M1485" s="5" t="n">
        <v>24.5</v>
      </c>
      <c r="N1485" s="5" t="n">
        <v>8.4</v>
      </c>
      <c r="O1485" s="5" t="n">
        <v>2.1</v>
      </c>
      <c r="P1485" s="5" t="n">
        <v>7</v>
      </c>
      <c r="Q1485" s="5" t="n">
        <v>28</v>
      </c>
      <c r="R1485" s="6" t="n">
        <v>0</v>
      </c>
      <c r="S1485" s="5">
        <f>I1485-J1485-K1485-L1485</f>
        <v/>
      </c>
      <c r="T1485" s="5">
        <f>L1485-M1485-N1485-O1485-P1485-Q1485</f>
        <v/>
      </c>
    </row>
    <row r="1486">
      <c r="A1486" s="4" t="inlineStr">
        <is>
          <t>O20240126-0613-01</t>
        </is>
      </c>
      <c r="B1486" s="4" t="inlineStr">
        <is>
          <t>C202401-0613</t>
        </is>
      </c>
      <c r="C1486" s="4" t="inlineStr">
        <is>
          <t>2024-01-26</t>
        </is>
      </c>
      <c r="D1486" s="4" t="inlineStr">
        <is>
          <t>2024-01-26</t>
        </is>
      </c>
      <c r="E1486" s="4" t="inlineStr">
        <is>
          <t>2024-01</t>
        </is>
      </c>
      <c r="F1486" s="4" t="n">
        <v>0</v>
      </c>
      <c r="G1486" s="4" t="inlineStr">
        <is>
          <t>Organic search</t>
        </is>
      </c>
      <c r="H1486" s="4" t="inlineStr">
        <is>
          <t>Home</t>
        </is>
      </c>
      <c r="I1486" s="5" t="n">
        <v>103.68</v>
      </c>
      <c r="J1486" s="5" t="n">
        <v>7.68</v>
      </c>
      <c r="K1486" s="5" t="n">
        <v>0</v>
      </c>
      <c r="L1486" s="5" t="n">
        <v>96</v>
      </c>
      <c r="M1486" s="5" t="n">
        <v>33.6</v>
      </c>
      <c r="N1486" s="5" t="n">
        <v>11.52</v>
      </c>
      <c r="O1486" s="5" t="n">
        <v>2.88</v>
      </c>
      <c r="P1486" s="5" t="n">
        <v>9.6</v>
      </c>
      <c r="Q1486" s="5" t="n">
        <v>38.4</v>
      </c>
      <c r="R1486" s="6" t="n">
        <v>1</v>
      </c>
      <c r="S1486" s="5">
        <f>I1486-J1486-K1486-L1486</f>
        <v/>
      </c>
      <c r="T1486" s="5">
        <f>L1486-M1486-N1486-O1486-P1486-Q1486</f>
        <v/>
      </c>
    </row>
    <row r="1487">
      <c r="A1487" s="4" t="inlineStr">
        <is>
          <t>O20240131-0614-01</t>
        </is>
      </c>
      <c r="B1487" s="4" t="inlineStr">
        <is>
          <t>C202401-0614</t>
        </is>
      </c>
      <c r="C1487" s="4" t="inlineStr">
        <is>
          <t>2024-01-31</t>
        </is>
      </c>
      <c r="D1487" s="4" t="inlineStr">
        <is>
          <t>2024-01-31</t>
        </is>
      </c>
      <c r="E1487" s="4" t="inlineStr">
        <is>
          <t>2024-01</t>
        </is>
      </c>
      <c r="F1487" s="4" t="n">
        <v>0</v>
      </c>
      <c r="G1487" s="4" t="inlineStr">
        <is>
          <t>Paid search</t>
        </is>
      </c>
      <c r="H1487" s="4" t="inlineStr">
        <is>
          <t>Apparel</t>
        </is>
      </c>
      <c r="I1487" s="5" t="n">
        <v>102.6</v>
      </c>
      <c r="J1487" s="5" t="n">
        <v>7.6</v>
      </c>
      <c r="K1487" s="5" t="n">
        <v>0</v>
      </c>
      <c r="L1487" s="5" t="n">
        <v>95</v>
      </c>
      <c r="M1487" s="5" t="n">
        <v>33.25</v>
      </c>
      <c r="N1487" s="5" t="n">
        <v>11.4</v>
      </c>
      <c r="O1487" s="5" t="n">
        <v>2.85</v>
      </c>
      <c r="P1487" s="5" t="n">
        <v>9.5</v>
      </c>
      <c r="Q1487" s="5" t="n">
        <v>38</v>
      </c>
      <c r="R1487" s="6" t="n">
        <v>1</v>
      </c>
      <c r="S1487" s="5">
        <f>I1487-J1487-K1487-L1487</f>
        <v/>
      </c>
      <c r="T1487" s="5">
        <f>L1487-M1487-N1487-O1487-P1487-Q1487</f>
        <v/>
      </c>
    </row>
    <row r="1488">
      <c r="A1488" s="4" t="inlineStr">
        <is>
          <t>O20240229-0614-01</t>
        </is>
      </c>
      <c r="B1488" s="4" t="inlineStr">
        <is>
          <t>C202401-0614</t>
        </is>
      </c>
      <c r="C1488" s="4" t="inlineStr">
        <is>
          <t>2024-02-29</t>
        </is>
      </c>
      <c r="D1488" s="4" t="inlineStr">
        <is>
          <t>2024-01-31</t>
        </is>
      </c>
      <c r="E1488" s="4" t="inlineStr">
        <is>
          <t>2024-01</t>
        </is>
      </c>
      <c r="F1488" s="4" t="n">
        <v>1</v>
      </c>
      <c r="G1488" s="4" t="inlineStr">
        <is>
          <t>Paid search</t>
        </is>
      </c>
      <c r="H1488" s="4" t="inlineStr">
        <is>
          <t>Apparel</t>
        </is>
      </c>
      <c r="I1488" s="5" t="n">
        <v>60.48</v>
      </c>
      <c r="J1488" s="5" t="n">
        <v>4.48</v>
      </c>
      <c r="K1488" s="5" t="n">
        <v>0</v>
      </c>
      <c r="L1488" s="5" t="n">
        <v>56</v>
      </c>
      <c r="M1488" s="5" t="n">
        <v>19.6</v>
      </c>
      <c r="N1488" s="5" t="n">
        <v>6.72</v>
      </c>
      <c r="O1488" s="5" t="n">
        <v>1.68</v>
      </c>
      <c r="P1488" s="5" t="n">
        <v>5.6</v>
      </c>
      <c r="Q1488" s="5" t="n">
        <v>22.4</v>
      </c>
      <c r="R1488" s="6" t="n">
        <v>0</v>
      </c>
      <c r="S1488" s="5">
        <f>I1488-J1488-K1488-L1488</f>
        <v/>
      </c>
      <c r="T1488" s="5">
        <f>L1488-M1488-N1488-O1488-P1488-Q1488</f>
        <v/>
      </c>
    </row>
    <row r="1489">
      <c r="A1489" s="4" t="inlineStr">
        <is>
          <t>O20240331-0614-01</t>
        </is>
      </c>
      <c r="B1489" s="4" t="inlineStr">
        <is>
          <t>C202401-0614</t>
        </is>
      </c>
      <c r="C1489" s="4" t="inlineStr">
        <is>
          <t>2024-03-31</t>
        </is>
      </c>
      <c r="D1489" s="4" t="inlineStr">
        <is>
          <t>2024-01-31</t>
        </is>
      </c>
      <c r="E1489" s="4" t="inlineStr">
        <is>
          <t>2024-01</t>
        </is>
      </c>
      <c r="F1489" s="4" t="n">
        <v>2</v>
      </c>
      <c r="G1489" s="4" t="inlineStr">
        <is>
          <t>Paid search</t>
        </is>
      </c>
      <c r="H1489" s="4" t="inlineStr">
        <is>
          <t>Apparel</t>
        </is>
      </c>
      <c r="I1489" s="5" t="n">
        <v>83.62</v>
      </c>
      <c r="J1489" s="5" t="n">
        <v>5.92</v>
      </c>
      <c r="K1489" s="5" t="n">
        <v>3.7</v>
      </c>
      <c r="L1489" s="5" t="n">
        <v>74</v>
      </c>
      <c r="M1489" s="5" t="n">
        <v>25.9</v>
      </c>
      <c r="N1489" s="5" t="n">
        <v>8.880000000000001</v>
      </c>
      <c r="O1489" s="5" t="n">
        <v>2.22</v>
      </c>
      <c r="P1489" s="5" t="n">
        <v>7.4</v>
      </c>
      <c r="Q1489" s="5" t="n">
        <v>29.6</v>
      </c>
      <c r="R1489" s="6" t="n">
        <v>0</v>
      </c>
      <c r="S1489" s="5">
        <f>I1489-J1489-K1489-L1489</f>
        <v/>
      </c>
      <c r="T1489" s="5">
        <f>L1489-M1489-N1489-O1489-P1489-Q1489</f>
        <v/>
      </c>
    </row>
    <row r="1490">
      <c r="A1490" s="4" t="inlineStr">
        <is>
          <t>O20250630-0614-01</t>
        </is>
      </c>
      <c r="B1490" s="4" t="inlineStr">
        <is>
          <t>C202401-0614</t>
        </is>
      </c>
      <c r="C1490" s="4" t="inlineStr">
        <is>
          <t>2025-06-30</t>
        </is>
      </c>
      <c r="D1490" s="4" t="inlineStr">
        <is>
          <t>2024-01-31</t>
        </is>
      </c>
      <c r="E1490" s="4" t="inlineStr">
        <is>
          <t>2024-01</t>
        </is>
      </c>
      <c r="F1490" s="4" t="n">
        <v>17</v>
      </c>
      <c r="G1490" s="4" t="inlineStr">
        <is>
          <t>Paid search</t>
        </is>
      </c>
      <c r="H1490" s="4" t="inlineStr">
        <is>
          <t>Apparel</t>
        </is>
      </c>
      <c r="I1490" s="5" t="n">
        <v>47.52</v>
      </c>
      <c r="J1490" s="5" t="n">
        <v>3.52</v>
      </c>
      <c r="K1490" s="5" t="n">
        <v>0</v>
      </c>
      <c r="L1490" s="5" t="n">
        <v>44</v>
      </c>
      <c r="M1490" s="5" t="n">
        <v>15.4</v>
      </c>
      <c r="N1490" s="5" t="n">
        <v>5.28</v>
      </c>
      <c r="O1490" s="5" t="n">
        <v>1.32</v>
      </c>
      <c r="P1490" s="5" t="n">
        <v>4.4</v>
      </c>
      <c r="Q1490" s="5" t="n">
        <v>17.6</v>
      </c>
      <c r="R1490" s="6" t="n">
        <v>0</v>
      </c>
      <c r="S1490" s="5">
        <f>I1490-J1490-K1490-L1490</f>
        <v/>
      </c>
      <c r="T1490" s="5">
        <f>L1490-M1490-N1490-O1490-P1490-Q1490</f>
        <v/>
      </c>
    </row>
    <row r="1491">
      <c r="A1491" s="4" t="inlineStr">
        <is>
          <t>O20240105-0615-01</t>
        </is>
      </c>
      <c r="B1491" s="4" t="inlineStr">
        <is>
          <t>C202401-0615</t>
        </is>
      </c>
      <c r="C1491" s="4" t="inlineStr">
        <is>
          <t>2024-01-05</t>
        </is>
      </c>
      <c r="D1491" s="4" t="inlineStr">
        <is>
          <t>2024-01-05</t>
        </is>
      </c>
      <c r="E1491" s="4" t="inlineStr">
        <is>
          <t>2024-01</t>
        </is>
      </c>
      <c r="F1491" s="4" t="n">
        <v>0</v>
      </c>
      <c r="G1491" s="4" t="inlineStr">
        <is>
          <t>Paid social</t>
        </is>
      </c>
      <c r="H1491" s="4" t="inlineStr">
        <is>
          <t>Skincare</t>
        </is>
      </c>
      <c r="I1491" s="5" t="n">
        <v>89.64</v>
      </c>
      <c r="J1491" s="5" t="n">
        <v>6.64</v>
      </c>
      <c r="K1491" s="5" t="n">
        <v>0</v>
      </c>
      <c r="L1491" s="5" t="n">
        <v>83</v>
      </c>
      <c r="M1491" s="5" t="n">
        <v>29.05</v>
      </c>
      <c r="N1491" s="5" t="n">
        <v>9.960000000000001</v>
      </c>
      <c r="O1491" s="5" t="n">
        <v>2.49</v>
      </c>
      <c r="P1491" s="5" t="n">
        <v>8.300000000000001</v>
      </c>
      <c r="Q1491" s="5" t="n">
        <v>33.2</v>
      </c>
      <c r="R1491" s="6" t="n">
        <v>1</v>
      </c>
      <c r="S1491" s="5">
        <f>I1491-J1491-K1491-L1491</f>
        <v/>
      </c>
      <c r="T1491" s="5">
        <f>L1491-M1491-N1491-O1491-P1491-Q1491</f>
        <v/>
      </c>
    </row>
    <row r="1492">
      <c r="A1492" s="4" t="inlineStr">
        <is>
          <t>O20240110-0616-01</t>
        </is>
      </c>
      <c r="B1492" s="4" t="inlineStr">
        <is>
          <t>C202401-0616</t>
        </is>
      </c>
      <c r="C1492" s="4" t="inlineStr">
        <is>
          <t>2024-01-10</t>
        </is>
      </c>
      <c r="D1492" s="4" t="inlineStr">
        <is>
          <t>2024-01-10</t>
        </is>
      </c>
      <c r="E1492" s="4" t="inlineStr">
        <is>
          <t>2024-01</t>
        </is>
      </c>
      <c r="F1492" s="4" t="n">
        <v>0</v>
      </c>
      <c r="G1492" s="4" t="inlineStr">
        <is>
          <t>Organic search</t>
        </is>
      </c>
      <c r="H1492" s="4" t="inlineStr">
        <is>
          <t>Home</t>
        </is>
      </c>
      <c r="I1492" s="5" t="n">
        <v>91.8</v>
      </c>
      <c r="J1492" s="5" t="n">
        <v>6.8</v>
      </c>
      <c r="K1492" s="5" t="n">
        <v>0</v>
      </c>
      <c r="L1492" s="5" t="n">
        <v>85</v>
      </c>
      <c r="M1492" s="5" t="n">
        <v>29.75</v>
      </c>
      <c r="N1492" s="5" t="n">
        <v>10.2</v>
      </c>
      <c r="O1492" s="5" t="n">
        <v>2.55</v>
      </c>
      <c r="P1492" s="5" t="n">
        <v>8.5</v>
      </c>
      <c r="Q1492" s="5" t="n">
        <v>34</v>
      </c>
      <c r="R1492" s="6" t="n">
        <v>1</v>
      </c>
      <c r="S1492" s="5">
        <f>I1492-J1492-K1492-L1492</f>
        <v/>
      </c>
      <c r="T1492" s="5">
        <f>L1492-M1492-N1492-O1492-P1492-Q1492</f>
        <v/>
      </c>
    </row>
    <row r="1493">
      <c r="A1493" s="4" t="inlineStr">
        <is>
          <t>O20240210-0616-01</t>
        </is>
      </c>
      <c r="B1493" s="4" t="inlineStr">
        <is>
          <t>C202401-0616</t>
        </is>
      </c>
      <c r="C1493" s="4" t="inlineStr">
        <is>
          <t>2024-02-10</t>
        </is>
      </c>
      <c r="D1493" s="4" t="inlineStr">
        <is>
          <t>2024-01-10</t>
        </is>
      </c>
      <c r="E1493" s="4" t="inlineStr">
        <is>
          <t>2024-01</t>
        </is>
      </c>
      <c r="F1493" s="4" t="n">
        <v>1</v>
      </c>
      <c r="G1493" s="4" t="inlineStr">
        <is>
          <t>Organic search</t>
        </is>
      </c>
      <c r="H1493" s="4" t="inlineStr">
        <is>
          <t>Home</t>
        </is>
      </c>
      <c r="I1493" s="5" t="n">
        <v>59.4</v>
      </c>
      <c r="J1493" s="5" t="n">
        <v>4.4</v>
      </c>
      <c r="K1493" s="5" t="n">
        <v>0</v>
      </c>
      <c r="L1493" s="5" t="n">
        <v>55</v>
      </c>
      <c r="M1493" s="5" t="n">
        <v>19.25</v>
      </c>
      <c r="N1493" s="5" t="n">
        <v>6.6</v>
      </c>
      <c r="O1493" s="5" t="n">
        <v>1.65</v>
      </c>
      <c r="P1493" s="5" t="n">
        <v>5.5</v>
      </c>
      <c r="Q1493" s="5" t="n">
        <v>22</v>
      </c>
      <c r="R1493" s="6" t="n">
        <v>0</v>
      </c>
      <c r="S1493" s="5">
        <f>I1493-J1493-K1493-L1493</f>
        <v/>
      </c>
      <c r="T1493" s="5">
        <f>L1493-M1493-N1493-O1493-P1493-Q1493</f>
        <v/>
      </c>
    </row>
    <row r="1494">
      <c r="A1494" s="4" t="inlineStr">
        <is>
          <t>O20240115-0617-01</t>
        </is>
      </c>
      <c r="B1494" s="4" t="inlineStr">
        <is>
          <t>C202401-0617</t>
        </is>
      </c>
      <c r="C1494" s="4" t="inlineStr">
        <is>
          <t>2024-01-15</t>
        </is>
      </c>
      <c r="D1494" s="4" t="inlineStr">
        <is>
          <t>2024-01-15</t>
        </is>
      </c>
      <c r="E1494" s="4" t="inlineStr">
        <is>
          <t>2024-01</t>
        </is>
      </c>
      <c r="F1494" s="4" t="n">
        <v>0</v>
      </c>
      <c r="G1494" s="4" t="inlineStr">
        <is>
          <t>Email</t>
        </is>
      </c>
      <c r="H1494" s="4" t="inlineStr">
        <is>
          <t>Skincare</t>
        </is>
      </c>
      <c r="I1494" s="5" t="n">
        <v>115.56</v>
      </c>
      <c r="J1494" s="5" t="n">
        <v>8.56</v>
      </c>
      <c r="K1494" s="5" t="n">
        <v>0</v>
      </c>
      <c r="L1494" s="5" t="n">
        <v>107</v>
      </c>
      <c r="M1494" s="5" t="n">
        <v>37.45</v>
      </c>
      <c r="N1494" s="5" t="n">
        <v>12.84</v>
      </c>
      <c r="O1494" s="5" t="n">
        <v>3.21</v>
      </c>
      <c r="P1494" s="5" t="n">
        <v>10.7</v>
      </c>
      <c r="Q1494" s="5" t="n">
        <v>42.8</v>
      </c>
      <c r="R1494" s="6" t="n">
        <v>1</v>
      </c>
      <c r="S1494" s="5">
        <f>I1494-J1494-K1494-L1494</f>
        <v/>
      </c>
      <c r="T1494" s="5">
        <f>L1494-M1494-N1494-O1494-P1494-Q1494</f>
        <v/>
      </c>
    </row>
    <row r="1495">
      <c r="A1495" s="4" t="inlineStr">
        <is>
          <t>O20240124-0617-02</t>
        </is>
      </c>
      <c r="B1495" s="4" t="inlineStr">
        <is>
          <t>C202401-0617</t>
        </is>
      </c>
      <c r="C1495" s="4" t="inlineStr">
        <is>
          <t>2024-01-24</t>
        </is>
      </c>
      <c r="D1495" s="4" t="inlineStr">
        <is>
          <t>2024-01-15</t>
        </is>
      </c>
      <c r="E1495" s="4" t="inlineStr">
        <is>
          <t>2024-01</t>
        </is>
      </c>
      <c r="F1495" s="4" t="n">
        <v>0</v>
      </c>
      <c r="G1495" s="4" t="inlineStr">
        <is>
          <t>Email</t>
        </is>
      </c>
      <c r="H1495" s="4" t="inlineStr">
        <is>
          <t>Skincare</t>
        </is>
      </c>
      <c r="I1495" s="5" t="n">
        <v>54</v>
      </c>
      <c r="J1495" s="5" t="n">
        <v>4</v>
      </c>
      <c r="K1495" s="5" t="n">
        <v>0</v>
      </c>
      <c r="L1495" s="5" t="n">
        <v>50</v>
      </c>
      <c r="M1495" s="5" t="n">
        <v>17.5</v>
      </c>
      <c r="N1495" s="5" t="n">
        <v>6</v>
      </c>
      <c r="O1495" s="5" t="n">
        <v>1.5</v>
      </c>
      <c r="P1495" s="5" t="n">
        <v>5</v>
      </c>
      <c r="Q1495" s="5" t="n">
        <v>20</v>
      </c>
      <c r="R1495" s="6" t="n">
        <v>0</v>
      </c>
      <c r="S1495" s="5">
        <f>I1495-J1495-K1495-L1495</f>
        <v/>
      </c>
      <c r="T1495" s="5">
        <f>L1495-M1495-N1495-O1495-P1495-Q1495</f>
        <v/>
      </c>
    </row>
    <row r="1496">
      <c r="A1496" s="4" t="inlineStr">
        <is>
          <t>O20240215-0617-01</t>
        </is>
      </c>
      <c r="B1496" s="4" t="inlineStr">
        <is>
          <t>C202401-0617</t>
        </is>
      </c>
      <c r="C1496" s="4" t="inlineStr">
        <is>
          <t>2024-02-15</t>
        </is>
      </c>
      <c r="D1496" s="4" t="inlineStr">
        <is>
          <t>2024-01-15</t>
        </is>
      </c>
      <c r="E1496" s="4" t="inlineStr">
        <is>
          <t>2024-01</t>
        </is>
      </c>
      <c r="F1496" s="4" t="n">
        <v>1</v>
      </c>
      <c r="G1496" s="4" t="inlineStr">
        <is>
          <t>Email</t>
        </is>
      </c>
      <c r="H1496" s="4" t="inlineStr">
        <is>
          <t>Skincare</t>
        </is>
      </c>
      <c r="I1496" s="5" t="n">
        <v>83.16</v>
      </c>
      <c r="J1496" s="5" t="n">
        <v>6.16</v>
      </c>
      <c r="K1496" s="5" t="n">
        <v>0</v>
      </c>
      <c r="L1496" s="5" t="n">
        <v>77</v>
      </c>
      <c r="M1496" s="5" t="n">
        <v>26.95</v>
      </c>
      <c r="N1496" s="5" t="n">
        <v>9.24</v>
      </c>
      <c r="O1496" s="5" t="n">
        <v>2.31</v>
      </c>
      <c r="P1496" s="5" t="n">
        <v>7.7</v>
      </c>
      <c r="Q1496" s="5" t="n">
        <v>30.8</v>
      </c>
      <c r="R1496" s="6" t="n">
        <v>0</v>
      </c>
      <c r="S1496" s="5">
        <f>I1496-J1496-K1496-L1496</f>
        <v/>
      </c>
      <c r="T1496" s="5">
        <f>L1496-M1496-N1496-O1496-P1496-Q1496</f>
        <v/>
      </c>
    </row>
    <row r="1497">
      <c r="A1497" s="4" t="inlineStr">
        <is>
          <t>O20240315-0617-01</t>
        </is>
      </c>
      <c r="B1497" s="4" t="inlineStr">
        <is>
          <t>C202401-0617</t>
        </is>
      </c>
      <c r="C1497" s="4" t="inlineStr">
        <is>
          <t>2024-03-15</t>
        </is>
      </c>
      <c r="D1497" s="4" t="inlineStr">
        <is>
          <t>2024-01-15</t>
        </is>
      </c>
      <c r="E1497" s="4" t="inlineStr">
        <is>
          <t>2024-01</t>
        </is>
      </c>
      <c r="F1497" s="4" t="n">
        <v>2</v>
      </c>
      <c r="G1497" s="4" t="inlineStr">
        <is>
          <t>Email</t>
        </is>
      </c>
      <c r="H1497" s="4" t="inlineStr">
        <is>
          <t>Skincare</t>
        </is>
      </c>
      <c r="I1497" s="5" t="n">
        <v>102.6</v>
      </c>
      <c r="J1497" s="5" t="n">
        <v>7.6</v>
      </c>
      <c r="K1497" s="5" t="n">
        <v>0</v>
      </c>
      <c r="L1497" s="5" t="n">
        <v>95</v>
      </c>
      <c r="M1497" s="5" t="n">
        <v>33.25</v>
      </c>
      <c r="N1497" s="5" t="n">
        <v>11.4</v>
      </c>
      <c r="O1497" s="5" t="n">
        <v>2.85</v>
      </c>
      <c r="P1497" s="5" t="n">
        <v>9.5</v>
      </c>
      <c r="Q1497" s="5" t="n">
        <v>38</v>
      </c>
      <c r="R1497" s="6" t="n">
        <v>0</v>
      </c>
      <c r="S1497" s="5">
        <f>I1497-J1497-K1497-L1497</f>
        <v/>
      </c>
      <c r="T1497" s="5">
        <f>L1497-M1497-N1497-O1497-P1497-Q1497</f>
        <v/>
      </c>
    </row>
    <row r="1498">
      <c r="A1498" s="4" t="inlineStr">
        <is>
          <t>O20240415-0617-01</t>
        </is>
      </c>
      <c r="B1498" s="4" t="inlineStr">
        <is>
          <t>C202401-0617</t>
        </is>
      </c>
      <c r="C1498" s="4" t="inlineStr">
        <is>
          <t>2024-04-15</t>
        </is>
      </c>
      <c r="D1498" s="4" t="inlineStr">
        <is>
          <t>2024-01-15</t>
        </is>
      </c>
      <c r="E1498" s="4" t="inlineStr">
        <is>
          <t>2024-01</t>
        </is>
      </c>
      <c r="F1498" s="4" t="n">
        <v>3</v>
      </c>
      <c r="G1498" s="4" t="inlineStr">
        <is>
          <t>Email</t>
        </is>
      </c>
      <c r="H1498" s="4" t="inlineStr">
        <is>
          <t>Skincare</t>
        </is>
      </c>
      <c r="I1498" s="5" t="n">
        <v>77.76000000000001</v>
      </c>
      <c r="J1498" s="5" t="n">
        <v>5.76</v>
      </c>
      <c r="K1498" s="5" t="n">
        <v>0</v>
      </c>
      <c r="L1498" s="5" t="n">
        <v>72</v>
      </c>
      <c r="M1498" s="5" t="n">
        <v>25.2</v>
      </c>
      <c r="N1498" s="5" t="n">
        <v>8.640000000000001</v>
      </c>
      <c r="O1498" s="5" t="n">
        <v>2.16</v>
      </c>
      <c r="P1498" s="5" t="n">
        <v>7.2</v>
      </c>
      <c r="Q1498" s="5" t="n">
        <v>28.8</v>
      </c>
      <c r="R1498" s="6" t="n">
        <v>0</v>
      </c>
      <c r="S1498" s="5">
        <f>I1498-J1498-K1498-L1498</f>
        <v/>
      </c>
      <c r="T1498" s="5">
        <f>L1498-M1498-N1498-O1498-P1498-Q1498</f>
        <v/>
      </c>
    </row>
    <row r="1499">
      <c r="A1499" s="4" t="inlineStr">
        <is>
          <t>O20241215-0617-01</t>
        </is>
      </c>
      <c r="B1499" s="4" t="inlineStr">
        <is>
          <t>C202401-0617</t>
        </is>
      </c>
      <c r="C1499" s="4" t="inlineStr">
        <is>
          <t>2024-12-15</t>
        </is>
      </c>
      <c r="D1499" s="4" t="inlineStr">
        <is>
          <t>2024-01-15</t>
        </is>
      </c>
      <c r="E1499" s="4" t="inlineStr">
        <is>
          <t>2024-01</t>
        </is>
      </c>
      <c r="F1499" s="4" t="n">
        <v>11</v>
      </c>
      <c r="G1499" s="4" t="inlineStr">
        <is>
          <t>Email</t>
        </is>
      </c>
      <c r="H1499" s="4" t="inlineStr">
        <is>
          <t>Skincare</t>
        </is>
      </c>
      <c r="I1499" s="5" t="n">
        <v>71.28</v>
      </c>
      <c r="J1499" s="5" t="n">
        <v>5.28</v>
      </c>
      <c r="K1499" s="5" t="n">
        <v>0</v>
      </c>
      <c r="L1499" s="5" t="n">
        <v>66</v>
      </c>
      <c r="M1499" s="5" t="n">
        <v>23.1</v>
      </c>
      <c r="N1499" s="5" t="n">
        <v>7.92</v>
      </c>
      <c r="O1499" s="5" t="n">
        <v>1.98</v>
      </c>
      <c r="P1499" s="5" t="n">
        <v>6.6</v>
      </c>
      <c r="Q1499" s="5" t="n">
        <v>26.4</v>
      </c>
      <c r="R1499" s="6" t="n">
        <v>0</v>
      </c>
      <c r="S1499" s="5">
        <f>I1499-J1499-K1499-L1499</f>
        <v/>
      </c>
      <c r="T1499" s="5">
        <f>L1499-M1499-N1499-O1499-P1499-Q1499</f>
        <v/>
      </c>
    </row>
    <row r="1500">
      <c r="A1500" s="4" t="inlineStr">
        <is>
          <t>O20241224-0617-02</t>
        </is>
      </c>
      <c r="B1500" s="4" t="inlineStr">
        <is>
          <t>C202401-0617</t>
        </is>
      </c>
      <c r="C1500" s="4" t="inlineStr">
        <is>
          <t>2024-12-24</t>
        </is>
      </c>
      <c r="D1500" s="4" t="inlineStr">
        <is>
          <t>2024-01-15</t>
        </is>
      </c>
      <c r="E1500" s="4" t="inlineStr">
        <is>
          <t>2024-01</t>
        </is>
      </c>
      <c r="F1500" s="4" t="n">
        <v>11</v>
      </c>
      <c r="G1500" s="4" t="inlineStr">
        <is>
          <t>Email</t>
        </is>
      </c>
      <c r="H1500" s="4" t="inlineStr">
        <is>
          <t>Skincare</t>
        </is>
      </c>
      <c r="I1500" s="5" t="n">
        <v>34.56</v>
      </c>
      <c r="J1500" s="5" t="n">
        <v>2.56</v>
      </c>
      <c r="K1500" s="5" t="n">
        <v>0</v>
      </c>
      <c r="L1500" s="5" t="n">
        <v>32</v>
      </c>
      <c r="M1500" s="5" t="n">
        <v>11.2</v>
      </c>
      <c r="N1500" s="5" t="n">
        <v>3.84</v>
      </c>
      <c r="O1500" s="5" t="n">
        <v>0.96</v>
      </c>
      <c r="P1500" s="5" t="n">
        <v>3.2</v>
      </c>
      <c r="Q1500" s="5" t="n">
        <v>12.8</v>
      </c>
      <c r="R1500" s="6" t="n">
        <v>0</v>
      </c>
      <c r="S1500" s="5">
        <f>I1500-J1500-K1500-L1500</f>
        <v/>
      </c>
      <c r="T1500" s="5">
        <f>L1500-M1500-N1500-O1500-P1500-Q1500</f>
        <v/>
      </c>
    </row>
    <row r="1501">
      <c r="A1501" s="4" t="inlineStr">
        <is>
          <t>O20250315-0617-01</t>
        </is>
      </c>
      <c r="B1501" s="4" t="inlineStr">
        <is>
          <t>C202401-0617</t>
        </is>
      </c>
      <c r="C1501" s="4" t="inlineStr">
        <is>
          <t>2025-03-15</t>
        </is>
      </c>
      <c r="D1501" s="4" t="inlineStr">
        <is>
          <t>2024-01-15</t>
        </is>
      </c>
      <c r="E1501" s="4" t="inlineStr">
        <is>
          <t>2024-01</t>
        </is>
      </c>
      <c r="F1501" s="4" t="n">
        <v>14</v>
      </c>
      <c r="G1501" s="4" t="inlineStr">
        <is>
          <t>Email</t>
        </is>
      </c>
      <c r="H1501" s="4" t="inlineStr">
        <is>
          <t>Skincare</t>
        </is>
      </c>
      <c r="I1501" s="5" t="n">
        <v>70.2</v>
      </c>
      <c r="J1501" s="5" t="n">
        <v>5.2</v>
      </c>
      <c r="K1501" s="5" t="n">
        <v>0</v>
      </c>
      <c r="L1501" s="5" t="n">
        <v>65</v>
      </c>
      <c r="M1501" s="5" t="n">
        <v>22.75</v>
      </c>
      <c r="N1501" s="5" t="n">
        <v>7.8</v>
      </c>
      <c r="O1501" s="5" t="n">
        <v>1.95</v>
      </c>
      <c r="P1501" s="5" t="n">
        <v>6.5</v>
      </c>
      <c r="Q1501" s="5" t="n">
        <v>26</v>
      </c>
      <c r="R1501" s="6" t="n">
        <v>0</v>
      </c>
      <c r="S1501" s="5">
        <f>I1501-J1501-K1501-L1501</f>
        <v/>
      </c>
      <c r="T1501" s="5">
        <f>L1501-M1501-N1501-O1501-P1501-Q1501</f>
        <v/>
      </c>
    </row>
    <row r="1502">
      <c r="A1502" s="4" t="inlineStr">
        <is>
          <t>O20250615-0617-01</t>
        </is>
      </c>
      <c r="B1502" s="4" t="inlineStr">
        <is>
          <t>C202401-0617</t>
        </is>
      </c>
      <c r="C1502" s="4" t="inlineStr">
        <is>
          <t>2025-06-15</t>
        </is>
      </c>
      <c r="D1502" s="4" t="inlineStr">
        <is>
          <t>2024-01-15</t>
        </is>
      </c>
      <c r="E1502" s="4" t="inlineStr">
        <is>
          <t>2024-01</t>
        </is>
      </c>
      <c r="F1502" s="4" t="n">
        <v>17</v>
      </c>
      <c r="G1502" s="4" t="inlineStr">
        <is>
          <t>Email</t>
        </is>
      </c>
      <c r="H1502" s="4" t="inlineStr">
        <is>
          <t>Skincare</t>
        </is>
      </c>
      <c r="I1502" s="5" t="n">
        <v>50.76</v>
      </c>
      <c r="J1502" s="5" t="n">
        <v>3.76</v>
      </c>
      <c r="K1502" s="5" t="n">
        <v>0</v>
      </c>
      <c r="L1502" s="5" t="n">
        <v>47</v>
      </c>
      <c r="M1502" s="5" t="n">
        <v>16.45</v>
      </c>
      <c r="N1502" s="5" t="n">
        <v>5.64</v>
      </c>
      <c r="O1502" s="5" t="n">
        <v>1.41</v>
      </c>
      <c r="P1502" s="5" t="n">
        <v>4.7</v>
      </c>
      <c r="Q1502" s="5" t="n">
        <v>18.8</v>
      </c>
      <c r="R1502" s="6" t="n">
        <v>0</v>
      </c>
      <c r="S1502" s="5">
        <f>I1502-J1502-K1502-L1502</f>
        <v/>
      </c>
      <c r="T1502" s="5">
        <f>L1502-M1502-N1502-O1502-P1502-Q1502</f>
        <v/>
      </c>
    </row>
    <row r="1503">
      <c r="A1503" s="4" t="inlineStr">
        <is>
          <t>O20240120-0618-01</t>
        </is>
      </c>
      <c r="B1503" s="4" t="inlineStr">
        <is>
          <t>C202401-0618</t>
        </is>
      </c>
      <c r="C1503" s="4" t="inlineStr">
        <is>
          <t>2024-01-20</t>
        </is>
      </c>
      <c r="D1503" s="4" t="inlineStr">
        <is>
          <t>2024-01-20</t>
        </is>
      </c>
      <c r="E1503" s="4" t="inlineStr">
        <is>
          <t>2024-01</t>
        </is>
      </c>
      <c r="F1503" s="4" t="n">
        <v>0</v>
      </c>
      <c r="G1503" s="4" t="inlineStr">
        <is>
          <t>Email</t>
        </is>
      </c>
      <c r="H1503" s="4" t="inlineStr">
        <is>
          <t>Apparel</t>
        </is>
      </c>
      <c r="I1503" s="5" t="n">
        <v>101.52</v>
      </c>
      <c r="J1503" s="5" t="n">
        <v>7.52</v>
      </c>
      <c r="K1503" s="5" t="n">
        <v>0</v>
      </c>
      <c r="L1503" s="5" t="n">
        <v>94</v>
      </c>
      <c r="M1503" s="5" t="n">
        <v>32.9</v>
      </c>
      <c r="N1503" s="5" t="n">
        <v>11.28</v>
      </c>
      <c r="O1503" s="5" t="n">
        <v>2.82</v>
      </c>
      <c r="P1503" s="5" t="n">
        <v>9.4</v>
      </c>
      <c r="Q1503" s="5" t="n">
        <v>37.6</v>
      </c>
      <c r="R1503" s="6" t="n">
        <v>1</v>
      </c>
      <c r="S1503" s="5">
        <f>I1503-J1503-K1503-L1503</f>
        <v/>
      </c>
      <c r="T1503" s="5">
        <f>L1503-M1503-N1503-O1503-P1503-Q1503</f>
        <v/>
      </c>
    </row>
    <row r="1504">
      <c r="A1504" s="4" t="inlineStr">
        <is>
          <t>O20240420-0618-01</t>
        </is>
      </c>
      <c r="B1504" s="4" t="inlineStr">
        <is>
          <t>C202401-0618</t>
        </is>
      </c>
      <c r="C1504" s="4" t="inlineStr">
        <is>
          <t>2024-04-20</t>
        </is>
      </c>
      <c r="D1504" s="4" t="inlineStr">
        <is>
          <t>2024-01-20</t>
        </is>
      </c>
      <c r="E1504" s="4" t="inlineStr">
        <is>
          <t>2024-01</t>
        </is>
      </c>
      <c r="F1504" s="4" t="n">
        <v>3</v>
      </c>
      <c r="G1504" s="4" t="inlineStr">
        <is>
          <t>Email</t>
        </is>
      </c>
      <c r="H1504" s="4" t="inlineStr">
        <is>
          <t>Apparel</t>
        </is>
      </c>
      <c r="I1504" s="5" t="n">
        <v>61.56</v>
      </c>
      <c r="J1504" s="5" t="n">
        <v>4.56</v>
      </c>
      <c r="K1504" s="5" t="n">
        <v>0</v>
      </c>
      <c r="L1504" s="5" t="n">
        <v>57</v>
      </c>
      <c r="M1504" s="5" t="n">
        <v>19.95</v>
      </c>
      <c r="N1504" s="5" t="n">
        <v>6.84</v>
      </c>
      <c r="O1504" s="5" t="n">
        <v>1.71</v>
      </c>
      <c r="P1504" s="5" t="n">
        <v>5.7</v>
      </c>
      <c r="Q1504" s="5" t="n">
        <v>22.8</v>
      </c>
      <c r="R1504" s="6" t="n">
        <v>0</v>
      </c>
      <c r="S1504" s="5">
        <f>I1504-J1504-K1504-L1504</f>
        <v/>
      </c>
      <c r="T1504" s="5">
        <f>L1504-M1504-N1504-O1504-P1504-Q1504</f>
        <v/>
      </c>
    </row>
    <row r="1505">
      <c r="A1505" s="4" t="inlineStr">
        <is>
          <t>O20240125-0619-01</t>
        </is>
      </c>
      <c r="B1505" s="4" t="inlineStr">
        <is>
          <t>C202401-0619</t>
        </is>
      </c>
      <c r="C1505" s="4" t="inlineStr">
        <is>
          <t>2024-01-25</t>
        </is>
      </c>
      <c r="D1505" s="4" t="inlineStr">
        <is>
          <t>2024-01-25</t>
        </is>
      </c>
      <c r="E1505" s="4" t="inlineStr">
        <is>
          <t>2024-01</t>
        </is>
      </c>
      <c r="F1505" s="4" t="n">
        <v>0</v>
      </c>
      <c r="G1505" s="4" t="inlineStr">
        <is>
          <t>Email</t>
        </is>
      </c>
      <c r="H1505" s="4" t="inlineStr">
        <is>
          <t>Skincare</t>
        </is>
      </c>
      <c r="I1505" s="5" t="n">
        <v>115.56</v>
      </c>
      <c r="J1505" s="5" t="n">
        <v>8.56</v>
      </c>
      <c r="K1505" s="5" t="n">
        <v>0</v>
      </c>
      <c r="L1505" s="5" t="n">
        <v>107</v>
      </c>
      <c r="M1505" s="5" t="n">
        <v>37.45</v>
      </c>
      <c r="N1505" s="5" t="n">
        <v>12.84</v>
      </c>
      <c r="O1505" s="5" t="n">
        <v>3.21</v>
      </c>
      <c r="P1505" s="5" t="n">
        <v>10.7</v>
      </c>
      <c r="Q1505" s="5" t="n">
        <v>42.8</v>
      </c>
      <c r="R1505" s="6" t="n">
        <v>1</v>
      </c>
      <c r="S1505" s="5">
        <f>I1505-J1505-K1505-L1505</f>
        <v/>
      </c>
      <c r="T1505" s="5">
        <f>L1505-M1505-N1505-O1505-P1505-Q1505</f>
        <v/>
      </c>
    </row>
    <row r="1506">
      <c r="A1506" s="4" t="inlineStr">
        <is>
          <t>O20240130-0620-01</t>
        </is>
      </c>
      <c r="B1506" s="4" t="inlineStr">
        <is>
          <t>C202401-0620</t>
        </is>
      </c>
      <c r="C1506" s="4" t="inlineStr">
        <is>
          <t>2024-01-30</t>
        </is>
      </c>
      <c r="D1506" s="4" t="inlineStr">
        <is>
          <t>2024-01-30</t>
        </is>
      </c>
      <c r="E1506" s="4" t="inlineStr">
        <is>
          <t>2024-01</t>
        </is>
      </c>
      <c r="F1506" s="4" t="n">
        <v>0</v>
      </c>
      <c r="G1506" s="4" t="inlineStr">
        <is>
          <t>Affiliate</t>
        </is>
      </c>
      <c r="H1506" s="4" t="inlineStr">
        <is>
          <t>Accessories</t>
        </is>
      </c>
      <c r="I1506" s="5" t="n">
        <v>92.88</v>
      </c>
      <c r="J1506" s="5" t="n">
        <v>6.88</v>
      </c>
      <c r="K1506" s="5" t="n">
        <v>0</v>
      </c>
      <c r="L1506" s="5" t="n">
        <v>86</v>
      </c>
      <c r="M1506" s="5" t="n">
        <v>30.1</v>
      </c>
      <c r="N1506" s="5" t="n">
        <v>10.32</v>
      </c>
      <c r="O1506" s="5" t="n">
        <v>2.58</v>
      </c>
      <c r="P1506" s="5" t="n">
        <v>8.6</v>
      </c>
      <c r="Q1506" s="5" t="n">
        <v>34.4</v>
      </c>
      <c r="R1506" s="6" t="n">
        <v>1</v>
      </c>
      <c r="S1506" s="5">
        <f>I1506-J1506-K1506-L1506</f>
        <v/>
      </c>
      <c r="T1506" s="5">
        <f>L1506-M1506-N1506-O1506-P1506-Q1506</f>
        <v/>
      </c>
    </row>
    <row r="1507">
      <c r="A1507" s="4" t="inlineStr">
        <is>
          <t>O20240131-0620-02</t>
        </is>
      </c>
      <c r="B1507" s="4" t="inlineStr">
        <is>
          <t>C202401-0620</t>
        </is>
      </c>
      <c r="C1507" s="4" t="inlineStr">
        <is>
          <t>2024-01-31</t>
        </is>
      </c>
      <c r="D1507" s="4" t="inlineStr">
        <is>
          <t>2024-01-30</t>
        </is>
      </c>
      <c r="E1507" s="4" t="inlineStr">
        <is>
          <t>2024-01</t>
        </is>
      </c>
      <c r="F1507" s="4" t="n">
        <v>0</v>
      </c>
      <c r="G1507" s="4" t="inlineStr">
        <is>
          <t>Affiliate</t>
        </is>
      </c>
      <c r="H1507" s="4" t="inlineStr">
        <is>
          <t>Accessories</t>
        </is>
      </c>
      <c r="I1507" s="5" t="n">
        <v>47.52</v>
      </c>
      <c r="J1507" s="5" t="n">
        <v>3.52</v>
      </c>
      <c r="K1507" s="5" t="n">
        <v>0</v>
      </c>
      <c r="L1507" s="5" t="n">
        <v>44</v>
      </c>
      <c r="M1507" s="5" t="n">
        <v>15.4</v>
      </c>
      <c r="N1507" s="5" t="n">
        <v>5.28</v>
      </c>
      <c r="O1507" s="5" t="n">
        <v>1.32</v>
      </c>
      <c r="P1507" s="5" t="n">
        <v>4.4</v>
      </c>
      <c r="Q1507" s="5" t="n">
        <v>17.6</v>
      </c>
      <c r="R1507" s="6" t="n">
        <v>0</v>
      </c>
      <c r="S1507" s="5">
        <f>I1507-J1507-K1507-L1507</f>
        <v/>
      </c>
      <c r="T1507" s="5">
        <f>L1507-M1507-N1507-O1507-P1507-Q1507</f>
        <v/>
      </c>
    </row>
    <row r="1508">
      <c r="A1508" s="4" t="inlineStr">
        <is>
          <t>O20240229-0620-01</t>
        </is>
      </c>
      <c r="B1508" s="4" t="inlineStr">
        <is>
          <t>C202401-0620</t>
        </is>
      </c>
      <c r="C1508" s="4" t="inlineStr">
        <is>
          <t>2024-02-29</t>
        </is>
      </c>
      <c r="D1508" s="4" t="inlineStr">
        <is>
          <t>2024-01-30</t>
        </is>
      </c>
      <c r="E1508" s="4" t="inlineStr">
        <is>
          <t>2024-01</t>
        </is>
      </c>
      <c r="F1508" s="4" t="n">
        <v>1</v>
      </c>
      <c r="G1508" s="4" t="inlineStr">
        <is>
          <t>Affiliate</t>
        </is>
      </c>
      <c r="H1508" s="4" t="inlineStr">
        <is>
          <t>Accessories</t>
        </is>
      </c>
      <c r="I1508" s="5" t="n">
        <v>75.59999999999999</v>
      </c>
      <c r="J1508" s="5" t="n">
        <v>5.6</v>
      </c>
      <c r="K1508" s="5" t="n">
        <v>0</v>
      </c>
      <c r="L1508" s="5" t="n">
        <v>70</v>
      </c>
      <c r="M1508" s="5" t="n">
        <v>24.5</v>
      </c>
      <c r="N1508" s="5" t="n">
        <v>8.4</v>
      </c>
      <c r="O1508" s="5" t="n">
        <v>2.1</v>
      </c>
      <c r="P1508" s="5" t="n">
        <v>7</v>
      </c>
      <c r="Q1508" s="5" t="n">
        <v>28</v>
      </c>
      <c r="R1508" s="6" t="n">
        <v>0</v>
      </c>
      <c r="S1508" s="5">
        <f>I1508-J1508-K1508-L1508</f>
        <v/>
      </c>
      <c r="T1508" s="5">
        <f>L1508-M1508-N1508-O1508-P1508-Q1508</f>
        <v/>
      </c>
    </row>
    <row r="1509">
      <c r="A1509" s="4" t="inlineStr">
        <is>
          <t>O20240330-0620-01</t>
        </is>
      </c>
      <c r="B1509" s="4" t="inlineStr">
        <is>
          <t>C202401-0620</t>
        </is>
      </c>
      <c r="C1509" s="4" t="inlineStr">
        <is>
          <t>2024-03-30</t>
        </is>
      </c>
      <c r="D1509" s="4" t="inlineStr">
        <is>
          <t>2024-01-30</t>
        </is>
      </c>
      <c r="E1509" s="4" t="inlineStr">
        <is>
          <t>2024-01</t>
        </is>
      </c>
      <c r="F1509" s="4" t="n">
        <v>2</v>
      </c>
      <c r="G1509" s="4" t="inlineStr">
        <is>
          <t>Affiliate</t>
        </is>
      </c>
      <c r="H1509" s="4" t="inlineStr">
        <is>
          <t>Accessories</t>
        </is>
      </c>
      <c r="I1509" s="5" t="n">
        <v>104.76</v>
      </c>
      <c r="J1509" s="5" t="n">
        <v>7.76</v>
      </c>
      <c r="K1509" s="5" t="n">
        <v>0</v>
      </c>
      <c r="L1509" s="5" t="n">
        <v>97</v>
      </c>
      <c r="M1509" s="5" t="n">
        <v>33.95</v>
      </c>
      <c r="N1509" s="5" t="n">
        <v>11.64</v>
      </c>
      <c r="O1509" s="5" t="n">
        <v>2.91</v>
      </c>
      <c r="P1509" s="5" t="n">
        <v>9.699999999999999</v>
      </c>
      <c r="Q1509" s="5" t="n">
        <v>38.8</v>
      </c>
      <c r="R1509" s="6" t="n">
        <v>0</v>
      </c>
      <c r="S1509" s="5">
        <f>I1509-J1509-K1509-L1509</f>
        <v/>
      </c>
      <c r="T1509" s="5">
        <f>L1509-M1509-N1509-O1509-P1509-Q1509</f>
        <v/>
      </c>
    </row>
    <row r="1510">
      <c r="A1510" s="4" t="inlineStr">
        <is>
          <t>O20240430-0620-01</t>
        </is>
      </c>
      <c r="B1510" s="4" t="inlineStr">
        <is>
          <t>C202401-0620</t>
        </is>
      </c>
      <c r="C1510" s="4" t="inlineStr">
        <is>
          <t>2024-04-30</t>
        </is>
      </c>
      <c r="D1510" s="4" t="inlineStr">
        <is>
          <t>2024-01-30</t>
        </is>
      </c>
      <c r="E1510" s="4" t="inlineStr">
        <is>
          <t>2024-01</t>
        </is>
      </c>
      <c r="F1510" s="4" t="n">
        <v>3</v>
      </c>
      <c r="G1510" s="4" t="inlineStr">
        <is>
          <t>Affiliate</t>
        </is>
      </c>
      <c r="H1510" s="4" t="inlineStr">
        <is>
          <t>Accessories</t>
        </is>
      </c>
      <c r="I1510" s="5" t="n">
        <v>72.36</v>
      </c>
      <c r="J1510" s="5" t="n">
        <v>5.36</v>
      </c>
      <c r="K1510" s="5" t="n">
        <v>0</v>
      </c>
      <c r="L1510" s="5" t="n">
        <v>67</v>
      </c>
      <c r="M1510" s="5" t="n">
        <v>23.45</v>
      </c>
      <c r="N1510" s="5" t="n">
        <v>8.039999999999999</v>
      </c>
      <c r="O1510" s="5" t="n">
        <v>2.01</v>
      </c>
      <c r="P1510" s="5" t="n">
        <v>6.7</v>
      </c>
      <c r="Q1510" s="5" t="n">
        <v>26.8</v>
      </c>
      <c r="R1510" s="6" t="n">
        <v>0</v>
      </c>
      <c r="S1510" s="5">
        <f>I1510-J1510-K1510-L1510</f>
        <v/>
      </c>
      <c r="T1510" s="5">
        <f>L1510-M1510-N1510-O1510-P1510-Q1510</f>
        <v/>
      </c>
    </row>
    <row r="1511">
      <c r="A1511" s="4" t="inlineStr">
        <is>
          <t>O20250630-0620-01</t>
        </is>
      </c>
      <c r="B1511" s="4" t="inlineStr">
        <is>
          <t>C202401-0620</t>
        </is>
      </c>
      <c r="C1511" s="4" t="inlineStr">
        <is>
          <t>2025-06-30</t>
        </is>
      </c>
      <c r="D1511" s="4" t="inlineStr">
        <is>
          <t>2024-01-30</t>
        </is>
      </c>
      <c r="E1511" s="4" t="inlineStr">
        <is>
          <t>2024-01</t>
        </is>
      </c>
      <c r="F1511" s="4" t="n">
        <v>17</v>
      </c>
      <c r="G1511" s="4" t="inlineStr">
        <is>
          <t>Affiliate</t>
        </is>
      </c>
      <c r="H1511" s="4" t="inlineStr">
        <is>
          <t>Accessories</t>
        </is>
      </c>
      <c r="I1511" s="5" t="n">
        <v>52.92</v>
      </c>
      <c r="J1511" s="5" t="n">
        <v>3.92</v>
      </c>
      <c r="K1511" s="5" t="n">
        <v>0</v>
      </c>
      <c r="L1511" s="5" t="n">
        <v>49</v>
      </c>
      <c r="M1511" s="5" t="n">
        <v>17.15</v>
      </c>
      <c r="N1511" s="5" t="n">
        <v>5.88</v>
      </c>
      <c r="O1511" s="5" t="n">
        <v>1.47</v>
      </c>
      <c r="P1511" s="5" t="n">
        <v>4.9</v>
      </c>
      <c r="Q1511" s="5" t="n">
        <v>19.6</v>
      </c>
      <c r="R1511" s="6" t="n">
        <v>0</v>
      </c>
      <c r="S1511" s="5">
        <f>I1511-J1511-K1511-L1511</f>
        <v/>
      </c>
      <c r="T1511" s="5">
        <f>L1511-M1511-N1511-O1511-P1511-Q1511</f>
        <v/>
      </c>
    </row>
    <row r="1512">
      <c r="A1512" s="4" t="inlineStr">
        <is>
          <t>O20240104-0621-01</t>
        </is>
      </c>
      <c r="B1512" s="4" t="inlineStr">
        <is>
          <t>C202401-0621</t>
        </is>
      </c>
      <c r="C1512" s="4" t="inlineStr">
        <is>
          <t>2024-01-04</t>
        </is>
      </c>
      <c r="D1512" s="4" t="inlineStr">
        <is>
          <t>2024-01-04</t>
        </is>
      </c>
      <c r="E1512" s="4" t="inlineStr">
        <is>
          <t>2024-01</t>
        </is>
      </c>
      <c r="F1512" s="4" t="n">
        <v>0</v>
      </c>
      <c r="G1512" s="4" t="inlineStr">
        <is>
          <t>Paid social</t>
        </is>
      </c>
      <c r="H1512" s="4" t="inlineStr">
        <is>
          <t>Skincare</t>
        </is>
      </c>
      <c r="I1512" s="5" t="n">
        <v>91.8</v>
      </c>
      <c r="J1512" s="5" t="n">
        <v>6.8</v>
      </c>
      <c r="K1512" s="5" t="n">
        <v>0</v>
      </c>
      <c r="L1512" s="5" t="n">
        <v>85</v>
      </c>
      <c r="M1512" s="5" t="n">
        <v>29.75</v>
      </c>
      <c r="N1512" s="5" t="n">
        <v>10.2</v>
      </c>
      <c r="O1512" s="5" t="n">
        <v>2.55</v>
      </c>
      <c r="P1512" s="5" t="n">
        <v>8.5</v>
      </c>
      <c r="Q1512" s="5" t="n">
        <v>34</v>
      </c>
      <c r="R1512" s="6" t="n">
        <v>1</v>
      </c>
      <c r="S1512" s="5">
        <f>I1512-J1512-K1512-L1512</f>
        <v/>
      </c>
      <c r="T1512" s="5">
        <f>L1512-M1512-N1512-O1512-P1512-Q1512</f>
        <v/>
      </c>
    </row>
    <row r="1513">
      <c r="A1513" s="4" t="inlineStr">
        <is>
          <t>O20240204-0621-01</t>
        </is>
      </c>
      <c r="B1513" s="4" t="inlineStr">
        <is>
          <t>C202401-0621</t>
        </is>
      </c>
      <c r="C1513" s="4" t="inlineStr">
        <is>
          <t>2024-02-04</t>
        </is>
      </c>
      <c r="D1513" s="4" t="inlineStr">
        <is>
          <t>2024-01-04</t>
        </is>
      </c>
      <c r="E1513" s="4" t="inlineStr">
        <is>
          <t>2024-01</t>
        </is>
      </c>
      <c r="F1513" s="4" t="n">
        <v>1</v>
      </c>
      <c r="G1513" s="4" t="inlineStr">
        <is>
          <t>Paid social</t>
        </is>
      </c>
      <c r="H1513" s="4" t="inlineStr">
        <is>
          <t>Skincare</t>
        </is>
      </c>
      <c r="I1513" s="5" t="n">
        <v>95.04000000000001</v>
      </c>
      <c r="J1513" s="5" t="n">
        <v>7.04</v>
      </c>
      <c r="K1513" s="5" t="n">
        <v>0</v>
      </c>
      <c r="L1513" s="5" t="n">
        <v>88</v>
      </c>
      <c r="M1513" s="5" t="n">
        <v>30.8</v>
      </c>
      <c r="N1513" s="5" t="n">
        <v>10.56</v>
      </c>
      <c r="O1513" s="5" t="n">
        <v>2.64</v>
      </c>
      <c r="P1513" s="5" t="n">
        <v>8.800000000000001</v>
      </c>
      <c r="Q1513" s="5" t="n">
        <v>35.2</v>
      </c>
      <c r="R1513" s="6" t="n">
        <v>0</v>
      </c>
      <c r="S1513" s="5">
        <f>I1513-J1513-K1513-L1513</f>
        <v/>
      </c>
      <c r="T1513" s="5">
        <f>L1513-M1513-N1513-O1513-P1513-Q1513</f>
        <v/>
      </c>
    </row>
    <row r="1514">
      <c r="A1514" s="4" t="inlineStr">
        <is>
          <t>O20240504-0621-01</t>
        </is>
      </c>
      <c r="B1514" s="4" t="inlineStr">
        <is>
          <t>C202401-0621</t>
        </is>
      </c>
      <c r="C1514" s="4" t="inlineStr">
        <is>
          <t>2024-05-04</t>
        </is>
      </c>
      <c r="D1514" s="4" t="inlineStr">
        <is>
          <t>2024-01-04</t>
        </is>
      </c>
      <c r="E1514" s="4" t="inlineStr">
        <is>
          <t>2024-01</t>
        </is>
      </c>
      <c r="F1514" s="4" t="n">
        <v>4</v>
      </c>
      <c r="G1514" s="4" t="inlineStr">
        <is>
          <t>Paid social</t>
        </is>
      </c>
      <c r="H1514" s="4" t="inlineStr">
        <is>
          <t>Skincare</t>
        </is>
      </c>
      <c r="I1514" s="5" t="n">
        <v>76.68000000000001</v>
      </c>
      <c r="J1514" s="5" t="n">
        <v>5.68</v>
      </c>
      <c r="K1514" s="5" t="n">
        <v>0</v>
      </c>
      <c r="L1514" s="5" t="n">
        <v>71</v>
      </c>
      <c r="M1514" s="5" t="n">
        <v>24.85</v>
      </c>
      <c r="N1514" s="5" t="n">
        <v>8.52</v>
      </c>
      <c r="O1514" s="5" t="n">
        <v>2.13</v>
      </c>
      <c r="P1514" s="5" t="n">
        <v>7.1</v>
      </c>
      <c r="Q1514" s="5" t="n">
        <v>28.4</v>
      </c>
      <c r="R1514" s="6" t="n">
        <v>0</v>
      </c>
      <c r="S1514" s="5">
        <f>I1514-J1514-K1514-L1514</f>
        <v/>
      </c>
      <c r="T1514" s="5">
        <f>L1514-M1514-N1514-O1514-P1514-Q1514</f>
        <v/>
      </c>
    </row>
    <row r="1515">
      <c r="A1515" s="4" t="inlineStr">
        <is>
          <t>O20240513-0621-02</t>
        </is>
      </c>
      <c r="B1515" s="4" t="inlineStr">
        <is>
          <t>C202401-0621</t>
        </is>
      </c>
      <c r="C1515" s="4" t="inlineStr">
        <is>
          <t>2024-05-13</t>
        </is>
      </c>
      <c r="D1515" s="4" t="inlineStr">
        <is>
          <t>2024-01-04</t>
        </is>
      </c>
      <c r="E1515" s="4" t="inlineStr">
        <is>
          <t>2024-01</t>
        </is>
      </c>
      <c r="F1515" s="4" t="n">
        <v>4</v>
      </c>
      <c r="G1515" s="4" t="inlineStr">
        <is>
          <t>Paid social</t>
        </is>
      </c>
      <c r="H1515" s="4" t="inlineStr">
        <is>
          <t>Skincare</t>
        </is>
      </c>
      <c r="I1515" s="5" t="n">
        <v>43.2</v>
      </c>
      <c r="J1515" s="5" t="n">
        <v>3.2</v>
      </c>
      <c r="K1515" s="5" t="n">
        <v>0</v>
      </c>
      <c r="L1515" s="5" t="n">
        <v>40</v>
      </c>
      <c r="M1515" s="5" t="n">
        <v>14</v>
      </c>
      <c r="N1515" s="5" t="n">
        <v>4.8</v>
      </c>
      <c r="O1515" s="5" t="n">
        <v>1.2</v>
      </c>
      <c r="P1515" s="5" t="n">
        <v>4</v>
      </c>
      <c r="Q1515" s="5" t="n">
        <v>16</v>
      </c>
      <c r="R1515" s="6" t="n">
        <v>0</v>
      </c>
      <c r="S1515" s="5">
        <f>I1515-J1515-K1515-L1515</f>
        <v/>
      </c>
      <c r="T1515" s="5">
        <f>L1515-M1515-N1515-O1515-P1515-Q1515</f>
        <v/>
      </c>
    </row>
    <row r="1516">
      <c r="A1516" s="4" t="inlineStr">
        <is>
          <t>O20240804-0621-01</t>
        </is>
      </c>
      <c r="B1516" s="4" t="inlineStr">
        <is>
          <t>C202401-0621</t>
        </is>
      </c>
      <c r="C1516" s="4" t="inlineStr">
        <is>
          <t>2024-08-04</t>
        </is>
      </c>
      <c r="D1516" s="4" t="inlineStr">
        <is>
          <t>2024-01-04</t>
        </is>
      </c>
      <c r="E1516" s="4" t="inlineStr">
        <is>
          <t>2024-01</t>
        </is>
      </c>
      <c r="F1516" s="4" t="n">
        <v>7</v>
      </c>
      <c r="G1516" s="4" t="inlineStr">
        <is>
          <t>Paid social</t>
        </is>
      </c>
      <c r="H1516" s="4" t="inlineStr">
        <is>
          <t>Skincare</t>
        </is>
      </c>
      <c r="I1516" s="5" t="n">
        <v>58.32</v>
      </c>
      <c r="J1516" s="5" t="n">
        <v>4.32</v>
      </c>
      <c r="K1516" s="5" t="n">
        <v>0</v>
      </c>
      <c r="L1516" s="5" t="n">
        <v>54</v>
      </c>
      <c r="M1516" s="5" t="n">
        <v>18.9</v>
      </c>
      <c r="N1516" s="5" t="n">
        <v>6.48</v>
      </c>
      <c r="O1516" s="5" t="n">
        <v>1.62</v>
      </c>
      <c r="P1516" s="5" t="n">
        <v>5.4</v>
      </c>
      <c r="Q1516" s="5" t="n">
        <v>21.6</v>
      </c>
      <c r="R1516" s="6" t="n">
        <v>0</v>
      </c>
      <c r="S1516" s="5">
        <f>I1516-J1516-K1516-L1516</f>
        <v/>
      </c>
      <c r="T1516" s="5">
        <f>L1516-M1516-N1516-O1516-P1516-Q1516</f>
        <v/>
      </c>
    </row>
    <row r="1517">
      <c r="A1517" s="4" t="inlineStr">
        <is>
          <t>O20241004-0621-01</t>
        </is>
      </c>
      <c r="B1517" s="4" t="inlineStr">
        <is>
          <t>C202401-0621</t>
        </is>
      </c>
      <c r="C1517" s="4" t="inlineStr">
        <is>
          <t>2024-10-04</t>
        </is>
      </c>
      <c r="D1517" s="4" t="inlineStr">
        <is>
          <t>2024-01-04</t>
        </is>
      </c>
      <c r="E1517" s="4" t="inlineStr">
        <is>
          <t>2024-01</t>
        </is>
      </c>
      <c r="F1517" s="4" t="n">
        <v>9</v>
      </c>
      <c r="G1517" s="4" t="inlineStr">
        <is>
          <t>Paid social</t>
        </is>
      </c>
      <c r="H1517" s="4" t="inlineStr">
        <is>
          <t>Skincare</t>
        </is>
      </c>
      <c r="I1517" s="5" t="n">
        <v>47.52</v>
      </c>
      <c r="J1517" s="5" t="n">
        <v>3.52</v>
      </c>
      <c r="K1517" s="5" t="n">
        <v>0</v>
      </c>
      <c r="L1517" s="5" t="n">
        <v>44</v>
      </c>
      <c r="M1517" s="5" t="n">
        <v>15.4</v>
      </c>
      <c r="N1517" s="5" t="n">
        <v>5.28</v>
      </c>
      <c r="O1517" s="5" t="n">
        <v>1.32</v>
      </c>
      <c r="P1517" s="5" t="n">
        <v>4.4</v>
      </c>
      <c r="Q1517" s="5" t="n">
        <v>17.6</v>
      </c>
      <c r="R1517" s="6" t="n">
        <v>0</v>
      </c>
      <c r="S1517" s="5">
        <f>I1517-J1517-K1517-L1517</f>
        <v/>
      </c>
      <c r="T1517" s="5">
        <f>L1517-M1517-N1517-O1517-P1517-Q1517</f>
        <v/>
      </c>
    </row>
    <row r="1518">
      <c r="A1518" s="4" t="inlineStr">
        <is>
          <t>O20241104-0621-01</t>
        </is>
      </c>
      <c r="B1518" s="4" t="inlineStr">
        <is>
          <t>C202401-0621</t>
        </is>
      </c>
      <c r="C1518" s="4" t="inlineStr">
        <is>
          <t>2024-11-04</t>
        </is>
      </c>
      <c r="D1518" s="4" t="inlineStr">
        <is>
          <t>2024-01-04</t>
        </is>
      </c>
      <c r="E1518" s="4" t="inlineStr">
        <is>
          <t>2024-01</t>
        </is>
      </c>
      <c r="F1518" s="4" t="n">
        <v>10</v>
      </c>
      <c r="G1518" s="4" t="inlineStr">
        <is>
          <t>Paid social</t>
        </is>
      </c>
      <c r="H1518" s="4" t="inlineStr">
        <is>
          <t>Skincare</t>
        </is>
      </c>
      <c r="I1518" s="5" t="n">
        <v>65.88</v>
      </c>
      <c r="J1518" s="5" t="n">
        <v>4.88</v>
      </c>
      <c r="K1518" s="5" t="n">
        <v>0</v>
      </c>
      <c r="L1518" s="5" t="n">
        <v>61</v>
      </c>
      <c r="M1518" s="5" t="n">
        <v>21.35</v>
      </c>
      <c r="N1518" s="5" t="n">
        <v>7.32</v>
      </c>
      <c r="O1518" s="5" t="n">
        <v>1.83</v>
      </c>
      <c r="P1518" s="5" t="n">
        <v>6.1</v>
      </c>
      <c r="Q1518" s="5" t="n">
        <v>24.4</v>
      </c>
      <c r="R1518" s="6" t="n">
        <v>0</v>
      </c>
      <c r="S1518" s="5">
        <f>I1518-J1518-K1518-L1518</f>
        <v/>
      </c>
      <c r="T1518" s="5">
        <f>L1518-M1518-N1518-O1518-P1518-Q1518</f>
        <v/>
      </c>
    </row>
    <row r="1519">
      <c r="A1519" s="4" t="inlineStr">
        <is>
          <t>O20241204-0621-01</t>
        </is>
      </c>
      <c r="B1519" s="4" t="inlineStr">
        <is>
          <t>C202401-0621</t>
        </is>
      </c>
      <c r="C1519" s="4" t="inlineStr">
        <is>
          <t>2024-12-04</t>
        </is>
      </c>
      <c r="D1519" s="4" t="inlineStr">
        <is>
          <t>2024-01-04</t>
        </is>
      </c>
      <c r="E1519" s="4" t="inlineStr">
        <is>
          <t>2024-01</t>
        </is>
      </c>
      <c r="F1519" s="4" t="n">
        <v>11</v>
      </c>
      <c r="G1519" s="4" t="inlineStr">
        <is>
          <t>Paid social</t>
        </is>
      </c>
      <c r="H1519" s="4" t="inlineStr">
        <is>
          <t>Skincare</t>
        </is>
      </c>
      <c r="I1519" s="5" t="n">
        <v>63.72</v>
      </c>
      <c r="J1519" s="5" t="n">
        <v>4.72</v>
      </c>
      <c r="K1519" s="5" t="n">
        <v>0</v>
      </c>
      <c r="L1519" s="5" t="n">
        <v>59</v>
      </c>
      <c r="M1519" s="5" t="n">
        <v>20.65</v>
      </c>
      <c r="N1519" s="5" t="n">
        <v>7.08</v>
      </c>
      <c r="O1519" s="5" t="n">
        <v>1.77</v>
      </c>
      <c r="P1519" s="5" t="n">
        <v>5.9</v>
      </c>
      <c r="Q1519" s="5" t="n">
        <v>23.6</v>
      </c>
      <c r="R1519" s="6" t="n">
        <v>0</v>
      </c>
      <c r="S1519" s="5">
        <f>I1519-J1519-K1519-L1519</f>
        <v/>
      </c>
      <c r="T1519" s="5">
        <f>L1519-M1519-N1519-O1519-P1519-Q1519</f>
        <v/>
      </c>
    </row>
    <row r="1520">
      <c r="A1520" s="4" t="inlineStr">
        <is>
          <t>O20240109-0622-01</t>
        </is>
      </c>
      <c r="B1520" s="4" t="inlineStr">
        <is>
          <t>C202401-0622</t>
        </is>
      </c>
      <c r="C1520" s="4" t="inlineStr">
        <is>
          <t>2024-01-09</t>
        </is>
      </c>
      <c r="D1520" s="4" t="inlineStr">
        <is>
          <t>2024-01-09</t>
        </is>
      </c>
      <c r="E1520" s="4" t="inlineStr">
        <is>
          <t>2024-01</t>
        </is>
      </c>
      <c r="F1520" s="4" t="n">
        <v>0</v>
      </c>
      <c r="G1520" s="4" t="inlineStr">
        <is>
          <t>Affiliate</t>
        </is>
      </c>
      <c r="H1520" s="4" t="inlineStr">
        <is>
          <t>Apparel</t>
        </is>
      </c>
      <c r="I1520" s="5" t="n">
        <v>106.92</v>
      </c>
      <c r="J1520" s="5" t="n">
        <v>7.92</v>
      </c>
      <c r="K1520" s="5" t="n">
        <v>0</v>
      </c>
      <c r="L1520" s="5" t="n">
        <v>99</v>
      </c>
      <c r="M1520" s="5" t="n">
        <v>34.65</v>
      </c>
      <c r="N1520" s="5" t="n">
        <v>11.88</v>
      </c>
      <c r="O1520" s="5" t="n">
        <v>2.97</v>
      </c>
      <c r="P1520" s="5" t="n">
        <v>9.9</v>
      </c>
      <c r="Q1520" s="5" t="n">
        <v>39.6</v>
      </c>
      <c r="R1520" s="6" t="n">
        <v>1</v>
      </c>
      <c r="S1520" s="5">
        <f>I1520-J1520-K1520-L1520</f>
        <v/>
      </c>
      <c r="T1520" s="5">
        <f>L1520-M1520-N1520-O1520-P1520-Q1520</f>
        <v/>
      </c>
    </row>
    <row r="1521">
      <c r="A1521" s="4" t="inlineStr">
        <is>
          <t>O20240114-0623-01</t>
        </is>
      </c>
      <c r="B1521" s="4" t="inlineStr">
        <is>
          <t>C202401-0623</t>
        </is>
      </c>
      <c r="C1521" s="4" t="inlineStr">
        <is>
          <t>2024-01-14</t>
        </is>
      </c>
      <c r="D1521" s="4" t="inlineStr">
        <is>
          <t>2024-01-14</t>
        </is>
      </c>
      <c r="E1521" s="4" t="inlineStr">
        <is>
          <t>2024-01</t>
        </is>
      </c>
      <c r="F1521" s="4" t="n">
        <v>0</v>
      </c>
      <c r="G1521" s="4" t="inlineStr">
        <is>
          <t>Paid search</t>
        </is>
      </c>
      <c r="H1521" s="4" t="inlineStr">
        <is>
          <t>Home</t>
        </is>
      </c>
      <c r="I1521" s="5" t="n">
        <v>92.88</v>
      </c>
      <c r="J1521" s="5" t="n">
        <v>6.88</v>
      </c>
      <c r="K1521" s="5" t="n">
        <v>0</v>
      </c>
      <c r="L1521" s="5" t="n">
        <v>86</v>
      </c>
      <c r="M1521" s="5" t="n">
        <v>30.1</v>
      </c>
      <c r="N1521" s="5" t="n">
        <v>10.32</v>
      </c>
      <c r="O1521" s="5" t="n">
        <v>2.58</v>
      </c>
      <c r="P1521" s="5" t="n">
        <v>8.6</v>
      </c>
      <c r="Q1521" s="5" t="n">
        <v>34.4</v>
      </c>
      <c r="R1521" s="6" t="n">
        <v>1</v>
      </c>
      <c r="S1521" s="5">
        <f>I1521-J1521-K1521-L1521</f>
        <v/>
      </c>
      <c r="T1521" s="5">
        <f>L1521-M1521-N1521-O1521-P1521-Q1521</f>
        <v/>
      </c>
    </row>
    <row r="1522">
      <c r="A1522" s="4" t="inlineStr">
        <is>
          <t>O20240123-0623-02</t>
        </is>
      </c>
      <c r="B1522" s="4" t="inlineStr">
        <is>
          <t>C202401-0623</t>
        </is>
      </c>
      <c r="C1522" s="4" t="inlineStr">
        <is>
          <t>2024-01-23</t>
        </is>
      </c>
      <c r="D1522" s="4" t="inlineStr">
        <is>
          <t>2024-01-14</t>
        </is>
      </c>
      <c r="E1522" s="4" t="inlineStr">
        <is>
          <t>2024-01</t>
        </is>
      </c>
      <c r="F1522" s="4" t="n">
        <v>0</v>
      </c>
      <c r="G1522" s="4" t="inlineStr">
        <is>
          <t>Paid search</t>
        </is>
      </c>
      <c r="H1522" s="4" t="inlineStr">
        <is>
          <t>Home</t>
        </is>
      </c>
      <c r="I1522" s="5" t="n">
        <v>51.84</v>
      </c>
      <c r="J1522" s="5" t="n">
        <v>3.84</v>
      </c>
      <c r="K1522" s="5" t="n">
        <v>0</v>
      </c>
      <c r="L1522" s="5" t="n">
        <v>48</v>
      </c>
      <c r="M1522" s="5" t="n">
        <v>16.8</v>
      </c>
      <c r="N1522" s="5" t="n">
        <v>5.76</v>
      </c>
      <c r="O1522" s="5" t="n">
        <v>1.44</v>
      </c>
      <c r="P1522" s="5" t="n">
        <v>4.8</v>
      </c>
      <c r="Q1522" s="5" t="n">
        <v>19.2</v>
      </c>
      <c r="R1522" s="6" t="n">
        <v>0</v>
      </c>
      <c r="S1522" s="5">
        <f>I1522-J1522-K1522-L1522</f>
        <v/>
      </c>
      <c r="T1522" s="5">
        <f>L1522-M1522-N1522-O1522-P1522-Q1522</f>
        <v/>
      </c>
    </row>
    <row r="1523">
      <c r="A1523" s="4" t="inlineStr">
        <is>
          <t>O20240214-0623-01</t>
        </is>
      </c>
      <c r="B1523" s="4" t="inlineStr">
        <is>
          <t>C202401-0623</t>
        </is>
      </c>
      <c r="C1523" s="4" t="inlineStr">
        <is>
          <t>2024-02-14</t>
        </is>
      </c>
      <c r="D1523" s="4" t="inlineStr">
        <is>
          <t>2024-01-14</t>
        </is>
      </c>
      <c r="E1523" s="4" t="inlineStr">
        <is>
          <t>2024-01</t>
        </is>
      </c>
      <c r="F1523" s="4" t="n">
        <v>1</v>
      </c>
      <c r="G1523" s="4" t="inlineStr">
        <is>
          <t>Paid search</t>
        </is>
      </c>
      <c r="H1523" s="4" t="inlineStr">
        <is>
          <t>Home</t>
        </is>
      </c>
      <c r="I1523" s="5" t="n">
        <v>95.04000000000001</v>
      </c>
      <c r="J1523" s="5" t="n">
        <v>7.04</v>
      </c>
      <c r="K1523" s="5" t="n">
        <v>0</v>
      </c>
      <c r="L1523" s="5" t="n">
        <v>88</v>
      </c>
      <c r="M1523" s="5" t="n">
        <v>30.8</v>
      </c>
      <c r="N1523" s="5" t="n">
        <v>10.56</v>
      </c>
      <c r="O1523" s="5" t="n">
        <v>2.64</v>
      </c>
      <c r="P1523" s="5" t="n">
        <v>8.800000000000001</v>
      </c>
      <c r="Q1523" s="5" t="n">
        <v>35.2</v>
      </c>
      <c r="R1523" s="6" t="n">
        <v>0</v>
      </c>
      <c r="S1523" s="5">
        <f>I1523-J1523-K1523-L1523</f>
        <v/>
      </c>
      <c r="T1523" s="5">
        <f>L1523-M1523-N1523-O1523-P1523-Q1523</f>
        <v/>
      </c>
    </row>
    <row r="1524">
      <c r="A1524" s="4" t="inlineStr">
        <is>
          <t>O20240314-0623-01</t>
        </is>
      </c>
      <c r="B1524" s="4" t="inlineStr">
        <is>
          <t>C202401-0623</t>
        </is>
      </c>
      <c r="C1524" s="4" t="inlineStr">
        <is>
          <t>2024-03-14</t>
        </is>
      </c>
      <c r="D1524" s="4" t="inlineStr">
        <is>
          <t>2024-01-14</t>
        </is>
      </c>
      <c r="E1524" s="4" t="inlineStr">
        <is>
          <t>2024-01</t>
        </is>
      </c>
      <c r="F1524" s="4" t="n">
        <v>2</v>
      </c>
      <c r="G1524" s="4" t="inlineStr">
        <is>
          <t>Paid search</t>
        </is>
      </c>
      <c r="H1524" s="4" t="inlineStr">
        <is>
          <t>Home</t>
        </is>
      </c>
      <c r="I1524" s="5" t="n">
        <v>77.76000000000001</v>
      </c>
      <c r="J1524" s="5" t="n">
        <v>5.76</v>
      </c>
      <c r="K1524" s="5" t="n">
        <v>0</v>
      </c>
      <c r="L1524" s="5" t="n">
        <v>72</v>
      </c>
      <c r="M1524" s="5" t="n">
        <v>25.2</v>
      </c>
      <c r="N1524" s="5" t="n">
        <v>8.640000000000001</v>
      </c>
      <c r="O1524" s="5" t="n">
        <v>2.16</v>
      </c>
      <c r="P1524" s="5" t="n">
        <v>7.2</v>
      </c>
      <c r="Q1524" s="5" t="n">
        <v>28.8</v>
      </c>
      <c r="R1524" s="6" t="n">
        <v>0</v>
      </c>
      <c r="S1524" s="5">
        <f>I1524-J1524-K1524-L1524</f>
        <v/>
      </c>
      <c r="T1524" s="5">
        <f>L1524-M1524-N1524-O1524-P1524-Q1524</f>
        <v/>
      </c>
    </row>
    <row r="1525">
      <c r="A1525" s="4" t="inlineStr">
        <is>
          <t>O20240514-0623-01</t>
        </is>
      </c>
      <c r="B1525" s="4" t="inlineStr">
        <is>
          <t>C202401-0623</t>
        </is>
      </c>
      <c r="C1525" s="4" t="inlineStr">
        <is>
          <t>2024-05-14</t>
        </is>
      </c>
      <c r="D1525" s="4" t="inlineStr">
        <is>
          <t>2024-01-14</t>
        </is>
      </c>
      <c r="E1525" s="4" t="inlineStr">
        <is>
          <t>2024-01</t>
        </is>
      </c>
      <c r="F1525" s="4" t="n">
        <v>4</v>
      </c>
      <c r="G1525" s="4" t="inlineStr">
        <is>
          <t>Paid search</t>
        </is>
      </c>
      <c r="H1525" s="4" t="inlineStr">
        <is>
          <t>Home</t>
        </is>
      </c>
      <c r="I1525" s="5" t="n">
        <v>68.04000000000001</v>
      </c>
      <c r="J1525" s="5" t="n">
        <v>5.04</v>
      </c>
      <c r="K1525" s="5" t="n">
        <v>0</v>
      </c>
      <c r="L1525" s="5" t="n">
        <v>63</v>
      </c>
      <c r="M1525" s="5" t="n">
        <v>22.05</v>
      </c>
      <c r="N1525" s="5" t="n">
        <v>7.56</v>
      </c>
      <c r="O1525" s="5" t="n">
        <v>1.89</v>
      </c>
      <c r="P1525" s="5" t="n">
        <v>6.3</v>
      </c>
      <c r="Q1525" s="5" t="n">
        <v>25.2</v>
      </c>
      <c r="R1525" s="6" t="n">
        <v>0</v>
      </c>
      <c r="S1525" s="5">
        <f>I1525-J1525-K1525-L1525</f>
        <v/>
      </c>
      <c r="T1525" s="5">
        <f>L1525-M1525-N1525-O1525-P1525-Q1525</f>
        <v/>
      </c>
    </row>
    <row r="1526">
      <c r="A1526" s="4" t="inlineStr">
        <is>
          <t>O20240614-0623-01</t>
        </is>
      </c>
      <c r="B1526" s="4" t="inlineStr">
        <is>
          <t>C202401-0623</t>
        </is>
      </c>
      <c r="C1526" s="4" t="inlineStr">
        <is>
          <t>2024-06-14</t>
        </is>
      </c>
      <c r="D1526" s="4" t="inlineStr">
        <is>
          <t>2024-01-14</t>
        </is>
      </c>
      <c r="E1526" s="4" t="inlineStr">
        <is>
          <t>2024-01</t>
        </is>
      </c>
      <c r="F1526" s="4" t="n">
        <v>5</v>
      </c>
      <c r="G1526" s="4" t="inlineStr">
        <is>
          <t>Paid search</t>
        </is>
      </c>
      <c r="H1526" s="4" t="inlineStr">
        <is>
          <t>Home</t>
        </is>
      </c>
      <c r="I1526" s="5" t="n">
        <v>68.04000000000001</v>
      </c>
      <c r="J1526" s="5" t="n">
        <v>5.04</v>
      </c>
      <c r="K1526" s="5" t="n">
        <v>0</v>
      </c>
      <c r="L1526" s="5" t="n">
        <v>63</v>
      </c>
      <c r="M1526" s="5" t="n">
        <v>22.05</v>
      </c>
      <c r="N1526" s="5" t="n">
        <v>7.56</v>
      </c>
      <c r="O1526" s="5" t="n">
        <v>1.89</v>
      </c>
      <c r="P1526" s="5" t="n">
        <v>6.3</v>
      </c>
      <c r="Q1526" s="5" t="n">
        <v>25.2</v>
      </c>
      <c r="R1526" s="6" t="n">
        <v>0</v>
      </c>
      <c r="S1526" s="5">
        <f>I1526-J1526-K1526-L1526</f>
        <v/>
      </c>
      <c r="T1526" s="5">
        <f>L1526-M1526-N1526-O1526-P1526-Q1526</f>
        <v/>
      </c>
    </row>
    <row r="1527">
      <c r="A1527" s="4" t="inlineStr">
        <is>
          <t>O20240714-0623-01</t>
        </is>
      </c>
      <c r="B1527" s="4" t="inlineStr">
        <is>
          <t>C202401-0623</t>
        </is>
      </c>
      <c r="C1527" s="4" t="inlineStr">
        <is>
          <t>2024-07-14</t>
        </is>
      </c>
      <c r="D1527" s="4" t="inlineStr">
        <is>
          <t>2024-01-14</t>
        </is>
      </c>
      <c r="E1527" s="4" t="inlineStr">
        <is>
          <t>2024-01</t>
        </is>
      </c>
      <c r="F1527" s="4" t="n">
        <v>6</v>
      </c>
      <c r="G1527" s="4" t="inlineStr">
        <is>
          <t>Paid search</t>
        </is>
      </c>
      <c r="H1527" s="4" t="inlineStr">
        <is>
          <t>Home</t>
        </is>
      </c>
      <c r="I1527" s="5" t="n">
        <v>73.44</v>
      </c>
      <c r="J1527" s="5" t="n">
        <v>5.44</v>
      </c>
      <c r="K1527" s="5" t="n">
        <v>0</v>
      </c>
      <c r="L1527" s="5" t="n">
        <v>68</v>
      </c>
      <c r="M1527" s="5" t="n">
        <v>23.8</v>
      </c>
      <c r="N1527" s="5" t="n">
        <v>8.16</v>
      </c>
      <c r="O1527" s="5" t="n">
        <v>2.04</v>
      </c>
      <c r="P1527" s="5" t="n">
        <v>6.8</v>
      </c>
      <c r="Q1527" s="5" t="n">
        <v>27.2</v>
      </c>
      <c r="R1527" s="6" t="n">
        <v>0</v>
      </c>
      <c r="S1527" s="5">
        <f>I1527-J1527-K1527-L1527</f>
        <v/>
      </c>
      <c r="T1527" s="5">
        <f>L1527-M1527-N1527-O1527-P1527-Q1527</f>
        <v/>
      </c>
    </row>
    <row r="1528">
      <c r="A1528" s="4" t="inlineStr">
        <is>
          <t>O20240914-0623-01</t>
        </is>
      </c>
      <c r="B1528" s="4" t="inlineStr">
        <is>
          <t>C202401-0623</t>
        </is>
      </c>
      <c r="C1528" s="4" t="inlineStr">
        <is>
          <t>2024-09-14</t>
        </is>
      </c>
      <c r="D1528" s="4" t="inlineStr">
        <is>
          <t>2024-01-14</t>
        </is>
      </c>
      <c r="E1528" s="4" t="inlineStr">
        <is>
          <t>2024-01</t>
        </is>
      </c>
      <c r="F1528" s="4" t="n">
        <v>8</v>
      </c>
      <c r="G1528" s="4" t="inlineStr">
        <is>
          <t>Paid search</t>
        </is>
      </c>
      <c r="H1528" s="4" t="inlineStr">
        <is>
          <t>Home</t>
        </is>
      </c>
      <c r="I1528" s="5" t="n">
        <v>63.72</v>
      </c>
      <c r="J1528" s="5" t="n">
        <v>4.72</v>
      </c>
      <c r="K1528" s="5" t="n">
        <v>0</v>
      </c>
      <c r="L1528" s="5" t="n">
        <v>59</v>
      </c>
      <c r="M1528" s="5" t="n">
        <v>20.65</v>
      </c>
      <c r="N1528" s="5" t="n">
        <v>7.08</v>
      </c>
      <c r="O1528" s="5" t="n">
        <v>1.77</v>
      </c>
      <c r="P1528" s="5" t="n">
        <v>5.9</v>
      </c>
      <c r="Q1528" s="5" t="n">
        <v>23.6</v>
      </c>
      <c r="R1528" s="6" t="n">
        <v>0</v>
      </c>
      <c r="S1528" s="5">
        <f>I1528-J1528-K1528-L1528</f>
        <v/>
      </c>
      <c r="T1528" s="5">
        <f>L1528-M1528-N1528-O1528-P1528-Q1528</f>
        <v/>
      </c>
    </row>
    <row r="1529">
      <c r="A1529" s="4" t="inlineStr">
        <is>
          <t>O20241114-0623-01</t>
        </is>
      </c>
      <c r="B1529" s="4" t="inlineStr">
        <is>
          <t>C202401-0623</t>
        </is>
      </c>
      <c r="C1529" s="4" t="inlineStr">
        <is>
          <t>2024-11-14</t>
        </is>
      </c>
      <c r="D1529" s="4" t="inlineStr">
        <is>
          <t>2024-01-14</t>
        </is>
      </c>
      <c r="E1529" s="4" t="inlineStr">
        <is>
          <t>2024-01</t>
        </is>
      </c>
      <c r="F1529" s="4" t="n">
        <v>10</v>
      </c>
      <c r="G1529" s="4" t="inlineStr">
        <is>
          <t>Paid search</t>
        </is>
      </c>
      <c r="H1529" s="4" t="inlineStr">
        <is>
          <t>Home</t>
        </is>
      </c>
      <c r="I1529" s="5" t="n">
        <v>63.72</v>
      </c>
      <c r="J1529" s="5" t="n">
        <v>4.72</v>
      </c>
      <c r="K1529" s="5" t="n">
        <v>0</v>
      </c>
      <c r="L1529" s="5" t="n">
        <v>59</v>
      </c>
      <c r="M1529" s="5" t="n">
        <v>20.65</v>
      </c>
      <c r="N1529" s="5" t="n">
        <v>7.08</v>
      </c>
      <c r="O1529" s="5" t="n">
        <v>1.77</v>
      </c>
      <c r="P1529" s="5" t="n">
        <v>5.9</v>
      </c>
      <c r="Q1529" s="5" t="n">
        <v>23.6</v>
      </c>
      <c r="R1529" s="6" t="n">
        <v>0</v>
      </c>
      <c r="S1529" s="5">
        <f>I1529-J1529-K1529-L1529</f>
        <v/>
      </c>
      <c r="T1529" s="5">
        <f>L1529-M1529-N1529-O1529-P1529-Q1529</f>
        <v/>
      </c>
    </row>
    <row r="1530">
      <c r="A1530" s="4" t="inlineStr">
        <is>
          <t>O20241214-0623-01</t>
        </is>
      </c>
      <c r="B1530" s="4" t="inlineStr">
        <is>
          <t>C202401-0623</t>
        </is>
      </c>
      <c r="C1530" s="4" t="inlineStr">
        <is>
          <t>2024-12-14</t>
        </is>
      </c>
      <c r="D1530" s="4" t="inlineStr">
        <is>
          <t>2024-01-14</t>
        </is>
      </c>
      <c r="E1530" s="4" t="inlineStr">
        <is>
          <t>2024-01</t>
        </is>
      </c>
      <c r="F1530" s="4" t="n">
        <v>11</v>
      </c>
      <c r="G1530" s="4" t="inlineStr">
        <is>
          <t>Paid search</t>
        </is>
      </c>
      <c r="H1530" s="4" t="inlineStr">
        <is>
          <t>Home</t>
        </is>
      </c>
      <c r="I1530" s="5" t="n">
        <v>71.28</v>
      </c>
      <c r="J1530" s="5" t="n">
        <v>5.28</v>
      </c>
      <c r="K1530" s="5" t="n">
        <v>0</v>
      </c>
      <c r="L1530" s="5" t="n">
        <v>66</v>
      </c>
      <c r="M1530" s="5" t="n">
        <v>23.1</v>
      </c>
      <c r="N1530" s="5" t="n">
        <v>7.92</v>
      </c>
      <c r="O1530" s="5" t="n">
        <v>1.98</v>
      </c>
      <c r="P1530" s="5" t="n">
        <v>6.6</v>
      </c>
      <c r="Q1530" s="5" t="n">
        <v>26.4</v>
      </c>
      <c r="R1530" s="6" t="n">
        <v>0</v>
      </c>
      <c r="S1530" s="5">
        <f>I1530-J1530-K1530-L1530</f>
        <v/>
      </c>
      <c r="T1530" s="5">
        <f>L1530-M1530-N1530-O1530-P1530-Q1530</f>
        <v/>
      </c>
    </row>
    <row r="1531">
      <c r="A1531" s="4" t="inlineStr">
        <is>
          <t>O20240119-0624-01</t>
        </is>
      </c>
      <c r="B1531" s="4" t="inlineStr">
        <is>
          <t>C202401-0624</t>
        </is>
      </c>
      <c r="C1531" s="4" t="inlineStr">
        <is>
          <t>2024-01-19</t>
        </is>
      </c>
      <c r="D1531" s="4" t="inlineStr">
        <is>
          <t>2024-01-19</t>
        </is>
      </c>
      <c r="E1531" s="4" t="inlineStr">
        <is>
          <t>2024-01</t>
        </is>
      </c>
      <c r="F1531" s="4" t="n">
        <v>0</v>
      </c>
      <c r="G1531" s="4" t="inlineStr">
        <is>
          <t>Paid search</t>
        </is>
      </c>
      <c r="H1531" s="4" t="inlineStr">
        <is>
          <t>Home</t>
        </is>
      </c>
      <c r="I1531" s="5" t="n">
        <v>108</v>
      </c>
      <c r="J1531" s="5" t="n">
        <v>8</v>
      </c>
      <c r="K1531" s="5" t="n">
        <v>0</v>
      </c>
      <c r="L1531" s="5" t="n">
        <v>100</v>
      </c>
      <c r="M1531" s="5" t="n">
        <v>35</v>
      </c>
      <c r="N1531" s="5" t="n">
        <v>12</v>
      </c>
      <c r="O1531" s="5" t="n">
        <v>3</v>
      </c>
      <c r="P1531" s="5" t="n">
        <v>10</v>
      </c>
      <c r="Q1531" s="5" t="n">
        <v>40</v>
      </c>
      <c r="R1531" s="6" t="n">
        <v>1</v>
      </c>
      <c r="S1531" s="5">
        <f>I1531-J1531-K1531-L1531</f>
        <v/>
      </c>
      <c r="T1531" s="5">
        <f>L1531-M1531-N1531-O1531-P1531-Q1531</f>
        <v/>
      </c>
    </row>
    <row r="1532">
      <c r="A1532" s="4" t="inlineStr">
        <is>
          <t>O20240124-0625-01</t>
        </is>
      </c>
      <c r="B1532" s="4" t="inlineStr">
        <is>
          <t>C202401-0625</t>
        </is>
      </c>
      <c r="C1532" s="4" t="inlineStr">
        <is>
          <t>2024-01-24</t>
        </is>
      </c>
      <c r="D1532" s="4" t="inlineStr">
        <is>
          <t>2024-01-24</t>
        </is>
      </c>
      <c r="E1532" s="4" t="inlineStr">
        <is>
          <t>2024-01</t>
        </is>
      </c>
      <c r="F1532" s="4" t="n">
        <v>0</v>
      </c>
      <c r="G1532" s="4" t="inlineStr">
        <is>
          <t>Email</t>
        </is>
      </c>
      <c r="H1532" s="4" t="inlineStr">
        <is>
          <t>Supplements</t>
        </is>
      </c>
      <c r="I1532" s="5" t="n">
        <v>111.24</v>
      </c>
      <c r="J1532" s="5" t="n">
        <v>8.24</v>
      </c>
      <c r="K1532" s="5" t="n">
        <v>0</v>
      </c>
      <c r="L1532" s="5" t="n">
        <v>103</v>
      </c>
      <c r="M1532" s="5" t="n">
        <v>36.05</v>
      </c>
      <c r="N1532" s="5" t="n">
        <v>12.36</v>
      </c>
      <c r="O1532" s="5" t="n">
        <v>3.09</v>
      </c>
      <c r="P1532" s="5" t="n">
        <v>10.3</v>
      </c>
      <c r="Q1532" s="5" t="n">
        <v>41.2</v>
      </c>
      <c r="R1532" s="6" t="n">
        <v>1</v>
      </c>
      <c r="S1532" s="5">
        <f>I1532-J1532-K1532-L1532</f>
        <v/>
      </c>
      <c r="T1532" s="5">
        <f>L1532-M1532-N1532-O1532-P1532-Q1532</f>
        <v/>
      </c>
    </row>
    <row r="1533">
      <c r="A1533" s="4" t="inlineStr">
        <is>
          <t>O20240324-0625-01</t>
        </is>
      </c>
      <c r="B1533" s="4" t="inlineStr">
        <is>
          <t>C202401-0625</t>
        </is>
      </c>
      <c r="C1533" s="4" t="inlineStr">
        <is>
          <t>2024-03-24</t>
        </is>
      </c>
      <c r="D1533" s="4" t="inlineStr">
        <is>
          <t>2024-01-24</t>
        </is>
      </c>
      <c r="E1533" s="4" t="inlineStr">
        <is>
          <t>2024-01</t>
        </is>
      </c>
      <c r="F1533" s="4" t="n">
        <v>2</v>
      </c>
      <c r="G1533" s="4" t="inlineStr">
        <is>
          <t>Email</t>
        </is>
      </c>
      <c r="H1533" s="4" t="inlineStr">
        <is>
          <t>Supplements</t>
        </is>
      </c>
      <c r="I1533" s="5" t="n">
        <v>79.92</v>
      </c>
      <c r="J1533" s="5" t="n">
        <v>5.92</v>
      </c>
      <c r="K1533" s="5" t="n">
        <v>0</v>
      </c>
      <c r="L1533" s="5" t="n">
        <v>74</v>
      </c>
      <c r="M1533" s="5" t="n">
        <v>25.9</v>
      </c>
      <c r="N1533" s="5" t="n">
        <v>8.880000000000001</v>
      </c>
      <c r="O1533" s="5" t="n">
        <v>2.22</v>
      </c>
      <c r="P1533" s="5" t="n">
        <v>7.4</v>
      </c>
      <c r="Q1533" s="5" t="n">
        <v>29.6</v>
      </c>
      <c r="R1533" s="6" t="n">
        <v>0</v>
      </c>
      <c r="S1533" s="5">
        <f>I1533-J1533-K1533-L1533</f>
        <v/>
      </c>
      <c r="T1533" s="5">
        <f>L1533-M1533-N1533-O1533-P1533-Q1533</f>
        <v/>
      </c>
    </row>
    <row r="1534">
      <c r="A1534" s="4" t="inlineStr">
        <is>
          <t>O20240724-0625-01</t>
        </is>
      </c>
      <c r="B1534" s="4" t="inlineStr">
        <is>
          <t>C202401-0625</t>
        </is>
      </c>
      <c r="C1534" s="4" t="inlineStr">
        <is>
          <t>2024-07-24</t>
        </is>
      </c>
      <c r="D1534" s="4" t="inlineStr">
        <is>
          <t>2024-01-24</t>
        </is>
      </c>
      <c r="E1534" s="4" t="inlineStr">
        <is>
          <t>2024-01</t>
        </is>
      </c>
      <c r="F1534" s="4" t="n">
        <v>6</v>
      </c>
      <c r="G1534" s="4" t="inlineStr">
        <is>
          <t>Email</t>
        </is>
      </c>
      <c r="H1534" s="4" t="inlineStr">
        <is>
          <t>Supplements</t>
        </is>
      </c>
      <c r="I1534" s="5" t="n">
        <v>61.56</v>
      </c>
      <c r="J1534" s="5" t="n">
        <v>4.56</v>
      </c>
      <c r="K1534" s="5" t="n">
        <v>0</v>
      </c>
      <c r="L1534" s="5" t="n">
        <v>57</v>
      </c>
      <c r="M1534" s="5" t="n">
        <v>19.95</v>
      </c>
      <c r="N1534" s="5" t="n">
        <v>6.84</v>
      </c>
      <c r="O1534" s="5" t="n">
        <v>1.71</v>
      </c>
      <c r="P1534" s="5" t="n">
        <v>5.7</v>
      </c>
      <c r="Q1534" s="5" t="n">
        <v>22.8</v>
      </c>
      <c r="R1534" s="6" t="n">
        <v>0</v>
      </c>
      <c r="S1534" s="5">
        <f>I1534-J1534-K1534-L1534</f>
        <v/>
      </c>
      <c r="T1534" s="5">
        <f>L1534-M1534-N1534-O1534-P1534-Q1534</f>
        <v/>
      </c>
    </row>
    <row r="1535">
      <c r="A1535" s="4" t="inlineStr">
        <is>
          <t>O20240129-0626-01</t>
        </is>
      </c>
      <c r="B1535" s="4" t="inlineStr">
        <is>
          <t>C202401-0626</t>
        </is>
      </c>
      <c r="C1535" s="4" t="inlineStr">
        <is>
          <t>2024-01-29</t>
        </is>
      </c>
      <c r="D1535" s="4" t="inlineStr">
        <is>
          <t>2024-01-29</t>
        </is>
      </c>
      <c r="E1535" s="4" t="inlineStr">
        <is>
          <t>2024-01</t>
        </is>
      </c>
      <c r="F1535" s="4" t="n">
        <v>0</v>
      </c>
      <c r="G1535" s="4" t="inlineStr">
        <is>
          <t>Email</t>
        </is>
      </c>
      <c r="H1535" s="4" t="inlineStr">
        <is>
          <t>Apparel</t>
        </is>
      </c>
      <c r="I1535" s="5" t="n">
        <v>100.44</v>
      </c>
      <c r="J1535" s="5" t="n">
        <v>7.44</v>
      </c>
      <c r="K1535" s="5" t="n">
        <v>0</v>
      </c>
      <c r="L1535" s="5" t="n">
        <v>93</v>
      </c>
      <c r="M1535" s="5" t="n">
        <v>32.55</v>
      </c>
      <c r="N1535" s="5" t="n">
        <v>11.16</v>
      </c>
      <c r="O1535" s="5" t="n">
        <v>2.79</v>
      </c>
      <c r="P1535" s="5" t="n">
        <v>9.300000000000001</v>
      </c>
      <c r="Q1535" s="5" t="n">
        <v>37.2</v>
      </c>
      <c r="R1535" s="6" t="n">
        <v>1</v>
      </c>
      <c r="S1535" s="5">
        <f>I1535-J1535-K1535-L1535</f>
        <v/>
      </c>
      <c r="T1535" s="5">
        <f>L1535-M1535-N1535-O1535-P1535-Q1535</f>
        <v/>
      </c>
    </row>
    <row r="1536">
      <c r="A1536" s="4" t="inlineStr">
        <is>
          <t>O20240103-0627-01</t>
        </is>
      </c>
      <c r="B1536" s="4" t="inlineStr">
        <is>
          <t>C202401-0627</t>
        </is>
      </c>
      <c r="C1536" s="4" t="inlineStr">
        <is>
          <t>2024-01-03</t>
        </is>
      </c>
      <c r="D1536" s="4" t="inlineStr">
        <is>
          <t>2024-01-03</t>
        </is>
      </c>
      <c r="E1536" s="4" t="inlineStr">
        <is>
          <t>2024-01</t>
        </is>
      </c>
      <c r="F1536" s="4" t="n">
        <v>0</v>
      </c>
      <c r="G1536" s="4" t="inlineStr">
        <is>
          <t>Paid search</t>
        </is>
      </c>
      <c r="H1536" s="4" t="inlineStr">
        <is>
          <t>Home</t>
        </is>
      </c>
      <c r="I1536" s="5" t="n">
        <v>102.6</v>
      </c>
      <c r="J1536" s="5" t="n">
        <v>7.6</v>
      </c>
      <c r="K1536" s="5" t="n">
        <v>0</v>
      </c>
      <c r="L1536" s="5" t="n">
        <v>95</v>
      </c>
      <c r="M1536" s="5" t="n">
        <v>33.25</v>
      </c>
      <c r="N1536" s="5" t="n">
        <v>11.4</v>
      </c>
      <c r="O1536" s="5" t="n">
        <v>2.85</v>
      </c>
      <c r="P1536" s="5" t="n">
        <v>9.5</v>
      </c>
      <c r="Q1536" s="5" t="n">
        <v>38</v>
      </c>
      <c r="R1536" s="6" t="n">
        <v>1</v>
      </c>
      <c r="S1536" s="5">
        <f>I1536-J1536-K1536-L1536</f>
        <v/>
      </c>
      <c r="T1536" s="5">
        <f>L1536-M1536-N1536-O1536-P1536-Q1536</f>
        <v/>
      </c>
    </row>
    <row r="1537">
      <c r="A1537" s="4" t="inlineStr">
        <is>
          <t>O20240503-0627-01</t>
        </is>
      </c>
      <c r="B1537" s="4" t="inlineStr">
        <is>
          <t>C202401-0627</t>
        </is>
      </c>
      <c r="C1537" s="4" t="inlineStr">
        <is>
          <t>2024-05-03</t>
        </is>
      </c>
      <c r="D1537" s="4" t="inlineStr">
        <is>
          <t>2024-01-03</t>
        </is>
      </c>
      <c r="E1537" s="4" t="inlineStr">
        <is>
          <t>2024-01</t>
        </is>
      </c>
      <c r="F1537" s="4" t="n">
        <v>4</v>
      </c>
      <c r="G1537" s="4" t="inlineStr">
        <is>
          <t>Paid search</t>
        </is>
      </c>
      <c r="H1537" s="4" t="inlineStr">
        <is>
          <t>Home</t>
        </is>
      </c>
      <c r="I1537" s="5" t="n">
        <v>56.16</v>
      </c>
      <c r="J1537" s="5" t="n">
        <v>4.16</v>
      </c>
      <c r="K1537" s="5" t="n">
        <v>0</v>
      </c>
      <c r="L1537" s="5" t="n">
        <v>52</v>
      </c>
      <c r="M1537" s="5" t="n">
        <v>18.2</v>
      </c>
      <c r="N1537" s="5" t="n">
        <v>6.24</v>
      </c>
      <c r="O1537" s="5" t="n">
        <v>1.56</v>
      </c>
      <c r="P1537" s="5" t="n">
        <v>5.2</v>
      </c>
      <c r="Q1537" s="5" t="n">
        <v>20.8</v>
      </c>
      <c r="R1537" s="6" t="n">
        <v>0</v>
      </c>
      <c r="S1537" s="5">
        <f>I1537-J1537-K1537-L1537</f>
        <v/>
      </c>
      <c r="T1537" s="5">
        <f>L1537-M1537-N1537-O1537-P1537-Q1537</f>
        <v/>
      </c>
    </row>
    <row r="1538">
      <c r="A1538" s="4" t="inlineStr">
        <is>
          <t>O20240108-0628-01</t>
        </is>
      </c>
      <c r="B1538" s="4" t="inlineStr">
        <is>
          <t>C202401-0628</t>
        </is>
      </c>
      <c r="C1538" s="4" t="inlineStr">
        <is>
          <t>2024-01-08</t>
        </is>
      </c>
      <c r="D1538" s="4" t="inlineStr">
        <is>
          <t>2024-01-08</t>
        </is>
      </c>
      <c r="E1538" s="4" t="inlineStr">
        <is>
          <t>2024-01</t>
        </is>
      </c>
      <c r="F1538" s="4" t="n">
        <v>0</v>
      </c>
      <c r="G1538" s="4" t="inlineStr">
        <is>
          <t>Organic search</t>
        </is>
      </c>
      <c r="H1538" s="4" t="inlineStr">
        <is>
          <t>Apparel</t>
        </is>
      </c>
      <c r="I1538" s="5" t="n">
        <v>114.13</v>
      </c>
      <c r="J1538" s="5" t="n">
        <v>8.08</v>
      </c>
      <c r="K1538" s="5" t="n">
        <v>5.05</v>
      </c>
      <c r="L1538" s="5" t="n">
        <v>101</v>
      </c>
      <c r="M1538" s="5" t="n">
        <v>35.35</v>
      </c>
      <c r="N1538" s="5" t="n">
        <v>12.12</v>
      </c>
      <c r="O1538" s="5" t="n">
        <v>3.03</v>
      </c>
      <c r="P1538" s="5" t="n">
        <v>10.1</v>
      </c>
      <c r="Q1538" s="5" t="n">
        <v>40.4</v>
      </c>
      <c r="R1538" s="6" t="n">
        <v>1</v>
      </c>
      <c r="S1538" s="5">
        <f>I1538-J1538-K1538-L1538</f>
        <v/>
      </c>
      <c r="T1538" s="5">
        <f>L1538-M1538-N1538-O1538-P1538-Q1538</f>
        <v/>
      </c>
    </row>
    <row r="1539">
      <c r="A1539" s="4" t="inlineStr">
        <is>
          <t>O20240113-0629-01</t>
        </is>
      </c>
      <c r="B1539" s="4" t="inlineStr">
        <is>
          <t>C202401-0629</t>
        </is>
      </c>
      <c r="C1539" s="4" t="inlineStr">
        <is>
          <t>2024-01-13</t>
        </is>
      </c>
      <c r="D1539" s="4" t="inlineStr">
        <is>
          <t>2024-01-13</t>
        </is>
      </c>
      <c r="E1539" s="4" t="inlineStr">
        <is>
          <t>2024-01</t>
        </is>
      </c>
      <c r="F1539" s="4" t="n">
        <v>0</v>
      </c>
      <c r="G1539" s="4" t="inlineStr">
        <is>
          <t>Affiliate</t>
        </is>
      </c>
      <c r="H1539" s="4" t="inlineStr">
        <is>
          <t>Skincare</t>
        </is>
      </c>
      <c r="I1539" s="5" t="n">
        <v>100.44</v>
      </c>
      <c r="J1539" s="5" t="n">
        <v>7.44</v>
      </c>
      <c r="K1539" s="5" t="n">
        <v>0</v>
      </c>
      <c r="L1539" s="5" t="n">
        <v>93</v>
      </c>
      <c r="M1539" s="5" t="n">
        <v>32.55</v>
      </c>
      <c r="N1539" s="5" t="n">
        <v>11.16</v>
      </c>
      <c r="O1539" s="5" t="n">
        <v>2.79</v>
      </c>
      <c r="P1539" s="5" t="n">
        <v>9.300000000000001</v>
      </c>
      <c r="Q1539" s="5" t="n">
        <v>37.2</v>
      </c>
      <c r="R1539" s="6" t="n">
        <v>1</v>
      </c>
      <c r="S1539" s="5">
        <f>I1539-J1539-K1539-L1539</f>
        <v/>
      </c>
      <c r="T1539" s="5">
        <f>L1539-M1539-N1539-O1539-P1539-Q1539</f>
        <v/>
      </c>
    </row>
    <row r="1540">
      <c r="A1540" s="4" t="inlineStr">
        <is>
          <t>O20240118-0630-01</t>
        </is>
      </c>
      <c r="B1540" s="4" t="inlineStr">
        <is>
          <t>C202401-0630</t>
        </is>
      </c>
      <c r="C1540" s="4" t="inlineStr">
        <is>
          <t>2024-01-18</t>
        </is>
      </c>
      <c r="D1540" s="4" t="inlineStr">
        <is>
          <t>2024-01-18</t>
        </is>
      </c>
      <c r="E1540" s="4" t="inlineStr">
        <is>
          <t>2024-01</t>
        </is>
      </c>
      <c r="F1540" s="4" t="n">
        <v>0</v>
      </c>
      <c r="G1540" s="4" t="inlineStr">
        <is>
          <t>Paid search</t>
        </is>
      </c>
      <c r="H1540" s="4" t="inlineStr">
        <is>
          <t>Home</t>
        </is>
      </c>
      <c r="I1540" s="5" t="n">
        <v>116.64</v>
      </c>
      <c r="J1540" s="5" t="n">
        <v>8.640000000000001</v>
      </c>
      <c r="K1540" s="5" t="n">
        <v>0</v>
      </c>
      <c r="L1540" s="5" t="n">
        <v>108</v>
      </c>
      <c r="M1540" s="5" t="n">
        <v>37.8</v>
      </c>
      <c r="N1540" s="5" t="n">
        <v>12.96</v>
      </c>
      <c r="O1540" s="5" t="n">
        <v>3.24</v>
      </c>
      <c r="P1540" s="5" t="n">
        <v>10.8</v>
      </c>
      <c r="Q1540" s="5" t="n">
        <v>43.2</v>
      </c>
      <c r="R1540" s="6" t="n">
        <v>1</v>
      </c>
      <c r="S1540" s="5">
        <f>I1540-J1540-K1540-L1540</f>
        <v/>
      </c>
      <c r="T1540" s="5">
        <f>L1540-M1540-N1540-O1540-P1540-Q1540</f>
        <v/>
      </c>
    </row>
    <row r="1541">
      <c r="A1541" s="4" t="inlineStr">
        <is>
          <t>O20240123-0631-01</t>
        </is>
      </c>
      <c r="B1541" s="4" t="inlineStr">
        <is>
          <t>C202401-0631</t>
        </is>
      </c>
      <c r="C1541" s="4" t="inlineStr">
        <is>
          <t>2024-01-23</t>
        </is>
      </c>
      <c r="D1541" s="4" t="inlineStr">
        <is>
          <t>2024-01-23</t>
        </is>
      </c>
      <c r="E1541" s="4" t="inlineStr">
        <is>
          <t>2024-01</t>
        </is>
      </c>
      <c r="F1541" s="4" t="n">
        <v>0</v>
      </c>
      <c r="G1541" s="4" t="inlineStr">
        <is>
          <t>Affiliate</t>
        </is>
      </c>
      <c r="H1541" s="4" t="inlineStr">
        <is>
          <t>Accessories</t>
        </is>
      </c>
      <c r="I1541" s="5" t="n">
        <v>95.04000000000001</v>
      </c>
      <c r="J1541" s="5" t="n">
        <v>7.04</v>
      </c>
      <c r="K1541" s="5" t="n">
        <v>0</v>
      </c>
      <c r="L1541" s="5" t="n">
        <v>88</v>
      </c>
      <c r="M1541" s="5" t="n">
        <v>30.8</v>
      </c>
      <c r="N1541" s="5" t="n">
        <v>10.56</v>
      </c>
      <c r="O1541" s="5" t="n">
        <v>2.64</v>
      </c>
      <c r="P1541" s="5" t="n">
        <v>8.800000000000001</v>
      </c>
      <c r="Q1541" s="5" t="n">
        <v>35.2</v>
      </c>
      <c r="R1541" s="6" t="n">
        <v>1</v>
      </c>
      <c r="S1541" s="5">
        <f>I1541-J1541-K1541-L1541</f>
        <v/>
      </c>
      <c r="T1541" s="5">
        <f>L1541-M1541-N1541-O1541-P1541-Q1541</f>
        <v/>
      </c>
    </row>
    <row r="1542">
      <c r="A1542" s="4" t="inlineStr">
        <is>
          <t>O20240128-0632-01</t>
        </is>
      </c>
      <c r="B1542" s="4" t="inlineStr">
        <is>
          <t>C202401-0632</t>
        </is>
      </c>
      <c r="C1542" s="4" t="inlineStr">
        <is>
          <t>2024-01-28</t>
        </is>
      </c>
      <c r="D1542" s="4" t="inlineStr">
        <is>
          <t>2024-01-28</t>
        </is>
      </c>
      <c r="E1542" s="4" t="inlineStr">
        <is>
          <t>2024-01</t>
        </is>
      </c>
      <c r="F1542" s="4" t="n">
        <v>0</v>
      </c>
      <c r="G1542" s="4" t="inlineStr">
        <is>
          <t>Paid social</t>
        </is>
      </c>
      <c r="H1542" s="4" t="inlineStr">
        <is>
          <t>Skincare</t>
        </is>
      </c>
      <c r="I1542" s="5" t="n">
        <v>100.44</v>
      </c>
      <c r="J1542" s="5" t="n">
        <v>7.44</v>
      </c>
      <c r="K1542" s="5" t="n">
        <v>0</v>
      </c>
      <c r="L1542" s="5" t="n">
        <v>93</v>
      </c>
      <c r="M1542" s="5" t="n">
        <v>32.55</v>
      </c>
      <c r="N1542" s="5" t="n">
        <v>11.16</v>
      </c>
      <c r="O1542" s="5" t="n">
        <v>2.79</v>
      </c>
      <c r="P1542" s="5" t="n">
        <v>9.300000000000001</v>
      </c>
      <c r="Q1542" s="5" t="n">
        <v>37.2</v>
      </c>
      <c r="R1542" s="6" t="n">
        <v>1</v>
      </c>
      <c r="S1542" s="5">
        <f>I1542-J1542-K1542-L1542</f>
        <v/>
      </c>
      <c r="T1542" s="5">
        <f>L1542-M1542-N1542-O1542-P1542-Q1542</f>
        <v/>
      </c>
    </row>
    <row r="1543">
      <c r="A1543" s="4" t="inlineStr">
        <is>
          <t>O20240131-0632-02</t>
        </is>
      </c>
      <c r="B1543" s="4" t="inlineStr">
        <is>
          <t>C202401-0632</t>
        </is>
      </c>
      <c r="C1543" s="4" t="inlineStr">
        <is>
          <t>2024-01-31</t>
        </is>
      </c>
      <c r="D1543" s="4" t="inlineStr">
        <is>
          <t>2024-01-28</t>
        </is>
      </c>
      <c r="E1543" s="4" t="inlineStr">
        <is>
          <t>2024-01</t>
        </is>
      </c>
      <c r="F1543" s="4" t="n">
        <v>0</v>
      </c>
      <c r="G1543" s="4" t="inlineStr">
        <is>
          <t>Paid social</t>
        </is>
      </c>
      <c r="H1543" s="4" t="inlineStr">
        <is>
          <t>Skincare</t>
        </is>
      </c>
      <c r="I1543" s="5" t="n">
        <v>47.52</v>
      </c>
      <c r="J1543" s="5" t="n">
        <v>3.52</v>
      </c>
      <c r="K1543" s="5" t="n">
        <v>0</v>
      </c>
      <c r="L1543" s="5" t="n">
        <v>44</v>
      </c>
      <c r="M1543" s="5" t="n">
        <v>15.4</v>
      </c>
      <c r="N1543" s="5" t="n">
        <v>5.28</v>
      </c>
      <c r="O1543" s="5" t="n">
        <v>1.32</v>
      </c>
      <c r="P1543" s="5" t="n">
        <v>4.4</v>
      </c>
      <c r="Q1543" s="5" t="n">
        <v>17.6</v>
      </c>
      <c r="R1543" s="6" t="n">
        <v>0</v>
      </c>
      <c r="S1543" s="5">
        <f>I1543-J1543-K1543-L1543</f>
        <v/>
      </c>
      <c r="T1543" s="5">
        <f>L1543-M1543-N1543-O1543-P1543-Q1543</f>
        <v/>
      </c>
    </row>
    <row r="1544">
      <c r="A1544" s="4" t="inlineStr">
        <is>
          <t>O20240828-0632-01</t>
        </is>
      </c>
      <c r="B1544" s="4" t="inlineStr">
        <is>
          <t>C202401-0632</t>
        </is>
      </c>
      <c r="C1544" s="4" t="inlineStr">
        <is>
          <t>2024-08-28</t>
        </is>
      </c>
      <c r="D1544" s="4" t="inlineStr">
        <is>
          <t>2024-01-28</t>
        </is>
      </c>
      <c r="E1544" s="4" t="inlineStr">
        <is>
          <t>2024-01</t>
        </is>
      </c>
      <c r="F1544" s="4" t="n">
        <v>7</v>
      </c>
      <c r="G1544" s="4" t="inlineStr">
        <is>
          <t>Paid social</t>
        </is>
      </c>
      <c r="H1544" s="4" t="inlineStr">
        <is>
          <t>Skincare</t>
        </is>
      </c>
      <c r="I1544" s="5" t="n">
        <v>65.54000000000001</v>
      </c>
      <c r="J1544" s="5" t="n">
        <v>4.64</v>
      </c>
      <c r="K1544" s="5" t="n">
        <v>2.9</v>
      </c>
      <c r="L1544" s="5" t="n">
        <v>58</v>
      </c>
      <c r="M1544" s="5" t="n">
        <v>20.3</v>
      </c>
      <c r="N1544" s="5" t="n">
        <v>6.96</v>
      </c>
      <c r="O1544" s="5" t="n">
        <v>1.74</v>
      </c>
      <c r="P1544" s="5" t="n">
        <v>5.8</v>
      </c>
      <c r="Q1544" s="5" t="n">
        <v>23.2</v>
      </c>
      <c r="R1544" s="6" t="n">
        <v>0</v>
      </c>
      <c r="S1544" s="5">
        <f>I1544-J1544-K1544-L1544</f>
        <v/>
      </c>
      <c r="T1544" s="5">
        <f>L1544-M1544-N1544-O1544-P1544-Q1544</f>
        <v/>
      </c>
    </row>
    <row r="1545">
      <c r="A1545" s="4" t="inlineStr">
        <is>
          <t>O20241228-0632-01</t>
        </is>
      </c>
      <c r="B1545" s="4" t="inlineStr">
        <is>
          <t>C202401-0632</t>
        </is>
      </c>
      <c r="C1545" s="4" t="inlineStr">
        <is>
          <t>2024-12-28</t>
        </is>
      </c>
      <c r="D1545" s="4" t="inlineStr">
        <is>
          <t>2024-01-28</t>
        </is>
      </c>
      <c r="E1545" s="4" t="inlineStr">
        <is>
          <t>2024-01</t>
        </is>
      </c>
      <c r="F1545" s="4" t="n">
        <v>11</v>
      </c>
      <c r="G1545" s="4" t="inlineStr">
        <is>
          <t>Paid social</t>
        </is>
      </c>
      <c r="H1545" s="4" t="inlineStr">
        <is>
          <t>Skincare</t>
        </is>
      </c>
      <c r="I1545" s="5" t="n">
        <v>66.95999999999999</v>
      </c>
      <c r="J1545" s="5" t="n">
        <v>4.96</v>
      </c>
      <c r="K1545" s="5" t="n">
        <v>0</v>
      </c>
      <c r="L1545" s="5" t="n">
        <v>62</v>
      </c>
      <c r="M1545" s="5" t="n">
        <v>21.7</v>
      </c>
      <c r="N1545" s="5" t="n">
        <v>7.44</v>
      </c>
      <c r="O1545" s="5" t="n">
        <v>1.86</v>
      </c>
      <c r="P1545" s="5" t="n">
        <v>6.2</v>
      </c>
      <c r="Q1545" s="5" t="n">
        <v>24.8</v>
      </c>
      <c r="R1545" s="6" t="n">
        <v>0</v>
      </c>
      <c r="S1545" s="5">
        <f>I1545-J1545-K1545-L1545</f>
        <v/>
      </c>
      <c r="T1545" s="5">
        <f>L1545-M1545-N1545-O1545-P1545-Q1545</f>
        <v/>
      </c>
    </row>
    <row r="1546">
      <c r="A1546" s="4" t="inlineStr">
        <is>
          <t>O20240102-0633-01</t>
        </is>
      </c>
      <c r="B1546" s="4" t="inlineStr">
        <is>
          <t>C202401-0633</t>
        </is>
      </c>
      <c r="C1546" s="4" t="inlineStr">
        <is>
          <t>2024-01-02</t>
        </is>
      </c>
      <c r="D1546" s="4" t="inlineStr">
        <is>
          <t>2024-01-02</t>
        </is>
      </c>
      <c r="E1546" s="4" t="inlineStr">
        <is>
          <t>2024-01</t>
        </is>
      </c>
      <c r="F1546" s="4" t="n">
        <v>0</v>
      </c>
      <c r="G1546" s="4" t="inlineStr">
        <is>
          <t>Paid social</t>
        </is>
      </c>
      <c r="H1546" s="4" t="inlineStr">
        <is>
          <t>Supplements</t>
        </is>
      </c>
      <c r="I1546" s="5" t="n">
        <v>89.64</v>
      </c>
      <c r="J1546" s="5" t="n">
        <v>6.64</v>
      </c>
      <c r="K1546" s="5" t="n">
        <v>0</v>
      </c>
      <c r="L1546" s="5" t="n">
        <v>83</v>
      </c>
      <c r="M1546" s="5" t="n">
        <v>29.05</v>
      </c>
      <c r="N1546" s="5" t="n">
        <v>9.960000000000001</v>
      </c>
      <c r="O1546" s="5" t="n">
        <v>2.49</v>
      </c>
      <c r="P1546" s="5" t="n">
        <v>8.300000000000001</v>
      </c>
      <c r="Q1546" s="5" t="n">
        <v>33.2</v>
      </c>
      <c r="R1546" s="6" t="n">
        <v>1</v>
      </c>
      <c r="S1546" s="5">
        <f>I1546-J1546-K1546-L1546</f>
        <v/>
      </c>
      <c r="T1546" s="5">
        <f>L1546-M1546-N1546-O1546-P1546-Q1546</f>
        <v/>
      </c>
    </row>
    <row r="1547">
      <c r="A1547" s="4" t="inlineStr">
        <is>
          <t>O20240107-0634-01</t>
        </is>
      </c>
      <c r="B1547" s="4" t="inlineStr">
        <is>
          <t>C202401-0634</t>
        </is>
      </c>
      <c r="C1547" s="4" t="inlineStr">
        <is>
          <t>2024-01-07</t>
        </is>
      </c>
      <c r="D1547" s="4" t="inlineStr">
        <is>
          <t>2024-01-07</t>
        </is>
      </c>
      <c r="E1547" s="4" t="inlineStr">
        <is>
          <t>2024-01</t>
        </is>
      </c>
      <c r="F1547" s="4" t="n">
        <v>0</v>
      </c>
      <c r="G1547" s="4" t="inlineStr">
        <is>
          <t>Paid search</t>
        </is>
      </c>
      <c r="H1547" s="4" t="inlineStr">
        <is>
          <t>Home</t>
        </is>
      </c>
      <c r="I1547" s="5" t="n">
        <v>111.24</v>
      </c>
      <c r="J1547" s="5" t="n">
        <v>8.24</v>
      </c>
      <c r="K1547" s="5" t="n">
        <v>0</v>
      </c>
      <c r="L1547" s="5" t="n">
        <v>103</v>
      </c>
      <c r="M1547" s="5" t="n">
        <v>36.05</v>
      </c>
      <c r="N1547" s="5" t="n">
        <v>12.36</v>
      </c>
      <c r="O1547" s="5" t="n">
        <v>3.09</v>
      </c>
      <c r="P1547" s="5" t="n">
        <v>10.3</v>
      </c>
      <c r="Q1547" s="5" t="n">
        <v>41.2</v>
      </c>
      <c r="R1547" s="6" t="n">
        <v>1</v>
      </c>
      <c r="S1547" s="5">
        <f>I1547-J1547-K1547-L1547</f>
        <v/>
      </c>
      <c r="T1547" s="5">
        <f>L1547-M1547-N1547-O1547-P1547-Q1547</f>
        <v/>
      </c>
    </row>
    <row r="1548">
      <c r="A1548" s="4" t="inlineStr">
        <is>
          <t>O20240112-0635-01</t>
        </is>
      </c>
      <c r="B1548" s="4" t="inlineStr">
        <is>
          <t>C202401-0635</t>
        </is>
      </c>
      <c r="C1548" s="4" t="inlineStr">
        <is>
          <t>2024-01-12</t>
        </is>
      </c>
      <c r="D1548" s="4" t="inlineStr">
        <is>
          <t>2024-01-12</t>
        </is>
      </c>
      <c r="E1548" s="4" t="inlineStr">
        <is>
          <t>2024-01</t>
        </is>
      </c>
      <c r="F1548" s="4" t="n">
        <v>0</v>
      </c>
      <c r="G1548" s="4" t="inlineStr">
        <is>
          <t>Paid social</t>
        </is>
      </c>
      <c r="H1548" s="4" t="inlineStr">
        <is>
          <t>Skincare</t>
        </is>
      </c>
      <c r="I1548" s="5" t="n">
        <v>112.32</v>
      </c>
      <c r="J1548" s="5" t="n">
        <v>8.32</v>
      </c>
      <c r="K1548" s="5" t="n">
        <v>0</v>
      </c>
      <c r="L1548" s="5" t="n">
        <v>104</v>
      </c>
      <c r="M1548" s="5" t="n">
        <v>36.4</v>
      </c>
      <c r="N1548" s="5" t="n">
        <v>12.48</v>
      </c>
      <c r="O1548" s="5" t="n">
        <v>3.12</v>
      </c>
      <c r="P1548" s="5" t="n">
        <v>10.4</v>
      </c>
      <c r="Q1548" s="5" t="n">
        <v>41.6</v>
      </c>
      <c r="R1548" s="6" t="n">
        <v>1</v>
      </c>
      <c r="S1548" s="5">
        <f>I1548-J1548-K1548-L1548</f>
        <v/>
      </c>
      <c r="T1548" s="5">
        <f>L1548-M1548-N1548-O1548-P1548-Q1548</f>
        <v/>
      </c>
    </row>
    <row r="1549">
      <c r="A1549" s="4" t="inlineStr">
        <is>
          <t>O20240121-0635-02</t>
        </is>
      </c>
      <c r="B1549" s="4" t="inlineStr">
        <is>
          <t>C202401-0635</t>
        </is>
      </c>
      <c r="C1549" s="4" t="inlineStr">
        <is>
          <t>2024-01-21</t>
        </is>
      </c>
      <c r="D1549" s="4" t="inlineStr">
        <is>
          <t>2024-01-12</t>
        </is>
      </c>
      <c r="E1549" s="4" t="inlineStr">
        <is>
          <t>2024-01</t>
        </is>
      </c>
      <c r="F1549" s="4" t="n">
        <v>0</v>
      </c>
      <c r="G1549" s="4" t="inlineStr">
        <is>
          <t>Paid social</t>
        </is>
      </c>
      <c r="H1549" s="4" t="inlineStr">
        <is>
          <t>Skincare</t>
        </is>
      </c>
      <c r="I1549" s="5" t="n">
        <v>56.16</v>
      </c>
      <c r="J1549" s="5" t="n">
        <v>4.16</v>
      </c>
      <c r="K1549" s="5" t="n">
        <v>0</v>
      </c>
      <c r="L1549" s="5" t="n">
        <v>52</v>
      </c>
      <c r="M1549" s="5" t="n">
        <v>18.2</v>
      </c>
      <c r="N1549" s="5" t="n">
        <v>6.24</v>
      </c>
      <c r="O1549" s="5" t="n">
        <v>1.56</v>
      </c>
      <c r="P1549" s="5" t="n">
        <v>5.2</v>
      </c>
      <c r="Q1549" s="5" t="n">
        <v>20.8</v>
      </c>
      <c r="R1549" s="6" t="n">
        <v>0</v>
      </c>
      <c r="S1549" s="5">
        <f>I1549-J1549-K1549-L1549</f>
        <v/>
      </c>
      <c r="T1549" s="5">
        <f>L1549-M1549-N1549-O1549-P1549-Q1549</f>
        <v/>
      </c>
    </row>
    <row r="1550">
      <c r="A1550" s="4" t="inlineStr">
        <is>
          <t>O20240212-0635-01</t>
        </is>
      </c>
      <c r="B1550" s="4" t="inlineStr">
        <is>
          <t>C202401-0635</t>
        </is>
      </c>
      <c r="C1550" s="4" t="inlineStr">
        <is>
          <t>2024-02-12</t>
        </is>
      </c>
      <c r="D1550" s="4" t="inlineStr">
        <is>
          <t>2024-01-12</t>
        </is>
      </c>
      <c r="E1550" s="4" t="inlineStr">
        <is>
          <t>2024-01</t>
        </is>
      </c>
      <c r="F1550" s="4" t="n">
        <v>1</v>
      </c>
      <c r="G1550" s="4" t="inlineStr">
        <is>
          <t>Paid social</t>
        </is>
      </c>
      <c r="H1550" s="4" t="inlineStr">
        <is>
          <t>Skincare</t>
        </is>
      </c>
      <c r="I1550" s="5" t="n">
        <v>127.44</v>
      </c>
      <c r="J1550" s="5" t="n">
        <v>9.44</v>
      </c>
      <c r="K1550" s="5" t="n">
        <v>0</v>
      </c>
      <c r="L1550" s="5" t="n">
        <v>118</v>
      </c>
      <c r="M1550" s="5" t="n">
        <v>41.3</v>
      </c>
      <c r="N1550" s="5" t="n">
        <v>14.16</v>
      </c>
      <c r="O1550" s="5" t="n">
        <v>3.54</v>
      </c>
      <c r="P1550" s="5" t="n">
        <v>11.8</v>
      </c>
      <c r="Q1550" s="5" t="n">
        <v>47.2</v>
      </c>
      <c r="R1550" s="6" t="n">
        <v>0</v>
      </c>
      <c r="S1550" s="5">
        <f>I1550-J1550-K1550-L1550</f>
        <v/>
      </c>
      <c r="T1550" s="5">
        <f>L1550-M1550-N1550-O1550-P1550-Q1550</f>
        <v/>
      </c>
    </row>
    <row r="1551">
      <c r="A1551" s="4" t="inlineStr">
        <is>
          <t>O20240312-0635-01</t>
        </is>
      </c>
      <c r="B1551" s="4" t="inlineStr">
        <is>
          <t>C202401-0635</t>
        </is>
      </c>
      <c r="C1551" s="4" t="inlineStr">
        <is>
          <t>2024-03-12</t>
        </is>
      </c>
      <c r="D1551" s="4" t="inlineStr">
        <is>
          <t>2024-01-12</t>
        </is>
      </c>
      <c r="E1551" s="4" t="inlineStr">
        <is>
          <t>2024-01</t>
        </is>
      </c>
      <c r="F1551" s="4" t="n">
        <v>2</v>
      </c>
      <c r="G1551" s="4" t="inlineStr">
        <is>
          <t>Paid social</t>
        </is>
      </c>
      <c r="H1551" s="4" t="inlineStr">
        <is>
          <t>Skincare</t>
        </is>
      </c>
      <c r="I1551" s="5" t="n">
        <v>160.92</v>
      </c>
      <c r="J1551" s="5" t="n">
        <v>11.92</v>
      </c>
      <c r="K1551" s="5" t="n">
        <v>0</v>
      </c>
      <c r="L1551" s="5" t="n">
        <v>149</v>
      </c>
      <c r="M1551" s="5" t="n">
        <v>52.15</v>
      </c>
      <c r="N1551" s="5" t="n">
        <v>17.88</v>
      </c>
      <c r="O1551" s="5" t="n">
        <v>4.47</v>
      </c>
      <c r="P1551" s="5" t="n">
        <v>14.9</v>
      </c>
      <c r="Q1551" s="5" t="n">
        <v>59.6</v>
      </c>
      <c r="R1551" s="6" t="n">
        <v>0</v>
      </c>
      <c r="S1551" s="5">
        <f>I1551-J1551-K1551-L1551</f>
        <v/>
      </c>
      <c r="T1551" s="5">
        <f>L1551-M1551-N1551-O1551-P1551-Q1551</f>
        <v/>
      </c>
    </row>
    <row r="1552">
      <c r="A1552" s="4" t="inlineStr">
        <is>
          <t>O20240412-0635-01</t>
        </is>
      </c>
      <c r="B1552" s="4" t="inlineStr">
        <is>
          <t>C202401-0635</t>
        </is>
      </c>
      <c r="C1552" s="4" t="inlineStr">
        <is>
          <t>2024-04-12</t>
        </is>
      </c>
      <c r="D1552" s="4" t="inlineStr">
        <is>
          <t>2024-01-12</t>
        </is>
      </c>
      <c r="E1552" s="4" t="inlineStr">
        <is>
          <t>2024-01</t>
        </is>
      </c>
      <c r="F1552" s="4" t="n">
        <v>3</v>
      </c>
      <c r="G1552" s="4" t="inlineStr">
        <is>
          <t>Paid social</t>
        </is>
      </c>
      <c r="H1552" s="4" t="inlineStr">
        <is>
          <t>Skincare</t>
        </is>
      </c>
      <c r="I1552" s="5" t="n">
        <v>137.16</v>
      </c>
      <c r="J1552" s="5" t="n">
        <v>10.16</v>
      </c>
      <c r="K1552" s="5" t="n">
        <v>0</v>
      </c>
      <c r="L1552" s="5" t="n">
        <v>127</v>
      </c>
      <c r="M1552" s="5" t="n">
        <v>44.45</v>
      </c>
      <c r="N1552" s="5" t="n">
        <v>15.24</v>
      </c>
      <c r="O1552" s="5" t="n">
        <v>3.81</v>
      </c>
      <c r="P1552" s="5" t="n">
        <v>12.7</v>
      </c>
      <c r="Q1552" s="5" t="n">
        <v>50.8</v>
      </c>
      <c r="R1552" s="6" t="n">
        <v>0</v>
      </c>
      <c r="S1552" s="5">
        <f>I1552-J1552-K1552-L1552</f>
        <v/>
      </c>
      <c r="T1552" s="5">
        <f>L1552-M1552-N1552-O1552-P1552-Q1552</f>
        <v/>
      </c>
    </row>
    <row r="1553">
      <c r="A1553" s="4" t="inlineStr">
        <is>
          <t>O20240421-0635-02</t>
        </is>
      </c>
      <c r="B1553" s="4" t="inlineStr">
        <is>
          <t>C202401-0635</t>
        </is>
      </c>
      <c r="C1553" s="4" t="inlineStr">
        <is>
          <t>2024-04-21</t>
        </is>
      </c>
      <c r="D1553" s="4" t="inlineStr">
        <is>
          <t>2024-01-12</t>
        </is>
      </c>
      <c r="E1553" s="4" t="inlineStr">
        <is>
          <t>2024-01</t>
        </is>
      </c>
      <c r="F1553" s="4" t="n">
        <v>3</v>
      </c>
      <c r="G1553" s="4" t="inlineStr">
        <is>
          <t>Paid social</t>
        </is>
      </c>
      <c r="H1553" s="4" t="inlineStr">
        <is>
          <t>Skincare</t>
        </is>
      </c>
      <c r="I1553" s="5" t="n">
        <v>66.95999999999999</v>
      </c>
      <c r="J1553" s="5" t="n">
        <v>4.96</v>
      </c>
      <c r="K1553" s="5" t="n">
        <v>0</v>
      </c>
      <c r="L1553" s="5" t="n">
        <v>62</v>
      </c>
      <c r="M1553" s="5" t="n">
        <v>21.7</v>
      </c>
      <c r="N1553" s="5" t="n">
        <v>7.44</v>
      </c>
      <c r="O1553" s="5" t="n">
        <v>1.86</v>
      </c>
      <c r="P1553" s="5" t="n">
        <v>6.2</v>
      </c>
      <c r="Q1553" s="5" t="n">
        <v>24.8</v>
      </c>
      <c r="R1553" s="6" t="n">
        <v>0</v>
      </c>
      <c r="S1553" s="5">
        <f>I1553-J1553-K1553-L1553</f>
        <v/>
      </c>
      <c r="T1553" s="5">
        <f>L1553-M1553-N1553-O1553-P1553-Q1553</f>
        <v/>
      </c>
    </row>
    <row r="1554">
      <c r="A1554" s="4" t="inlineStr">
        <is>
          <t>O20240612-0635-01</t>
        </is>
      </c>
      <c r="B1554" s="4" t="inlineStr">
        <is>
          <t>C202401-0635</t>
        </is>
      </c>
      <c r="C1554" s="4" t="inlineStr">
        <is>
          <t>2024-06-12</t>
        </is>
      </c>
      <c r="D1554" s="4" t="inlineStr">
        <is>
          <t>2024-01-12</t>
        </is>
      </c>
      <c r="E1554" s="4" t="inlineStr">
        <is>
          <t>2024-01</t>
        </is>
      </c>
      <c r="F1554" s="4" t="n">
        <v>5</v>
      </c>
      <c r="G1554" s="4" t="inlineStr">
        <is>
          <t>Paid social</t>
        </is>
      </c>
      <c r="H1554" s="4" t="inlineStr">
        <is>
          <t>Skincare</t>
        </is>
      </c>
      <c r="I1554" s="5" t="n">
        <v>119.88</v>
      </c>
      <c r="J1554" s="5" t="n">
        <v>8.880000000000001</v>
      </c>
      <c r="K1554" s="5" t="n">
        <v>0</v>
      </c>
      <c r="L1554" s="5" t="n">
        <v>111</v>
      </c>
      <c r="M1554" s="5" t="n">
        <v>38.85</v>
      </c>
      <c r="N1554" s="5" t="n">
        <v>13.32</v>
      </c>
      <c r="O1554" s="5" t="n">
        <v>3.33</v>
      </c>
      <c r="P1554" s="5" t="n">
        <v>11.1</v>
      </c>
      <c r="Q1554" s="5" t="n">
        <v>44.4</v>
      </c>
      <c r="R1554" s="6" t="n">
        <v>0</v>
      </c>
      <c r="S1554" s="5">
        <f>I1554-J1554-K1554-L1554</f>
        <v/>
      </c>
      <c r="T1554" s="5">
        <f>L1554-M1554-N1554-O1554-P1554-Q1554</f>
        <v/>
      </c>
    </row>
    <row r="1555">
      <c r="A1555" s="4" t="inlineStr">
        <is>
          <t>O20240712-0635-01</t>
        </is>
      </c>
      <c r="B1555" s="4" t="inlineStr">
        <is>
          <t>C202401-0635</t>
        </is>
      </c>
      <c r="C1555" s="4" t="inlineStr">
        <is>
          <t>2024-07-12</t>
        </is>
      </c>
      <c r="D1555" s="4" t="inlineStr">
        <is>
          <t>2024-01-12</t>
        </is>
      </c>
      <c r="E1555" s="4" t="inlineStr">
        <is>
          <t>2024-01</t>
        </is>
      </c>
      <c r="F1555" s="4" t="n">
        <v>6</v>
      </c>
      <c r="G1555" s="4" t="inlineStr">
        <is>
          <t>Paid social</t>
        </is>
      </c>
      <c r="H1555" s="4" t="inlineStr">
        <is>
          <t>Skincare</t>
        </is>
      </c>
      <c r="I1555" s="5" t="n">
        <v>124.2</v>
      </c>
      <c r="J1555" s="5" t="n">
        <v>9.199999999999999</v>
      </c>
      <c r="K1555" s="5" t="n">
        <v>0</v>
      </c>
      <c r="L1555" s="5" t="n">
        <v>115</v>
      </c>
      <c r="M1555" s="5" t="n">
        <v>40.25</v>
      </c>
      <c r="N1555" s="5" t="n">
        <v>13.8</v>
      </c>
      <c r="O1555" s="5" t="n">
        <v>3.45</v>
      </c>
      <c r="P1555" s="5" t="n">
        <v>11.5</v>
      </c>
      <c r="Q1555" s="5" t="n">
        <v>46</v>
      </c>
      <c r="R1555" s="6" t="n">
        <v>0</v>
      </c>
      <c r="S1555" s="5">
        <f>I1555-J1555-K1555-L1555</f>
        <v/>
      </c>
      <c r="T1555" s="5">
        <f>L1555-M1555-N1555-O1555-P1555-Q1555</f>
        <v/>
      </c>
    </row>
    <row r="1556">
      <c r="A1556" s="4" t="inlineStr">
        <is>
          <t>O20240812-0635-01</t>
        </is>
      </c>
      <c r="B1556" s="4" t="inlineStr">
        <is>
          <t>C202401-0635</t>
        </is>
      </c>
      <c r="C1556" s="4" t="inlineStr">
        <is>
          <t>2024-08-12</t>
        </is>
      </c>
      <c r="D1556" s="4" t="inlineStr">
        <is>
          <t>2024-01-12</t>
        </is>
      </c>
      <c r="E1556" s="4" t="inlineStr">
        <is>
          <t>2024-01</t>
        </is>
      </c>
      <c r="F1556" s="4" t="n">
        <v>7</v>
      </c>
      <c r="G1556" s="4" t="inlineStr">
        <is>
          <t>Paid social</t>
        </is>
      </c>
      <c r="H1556" s="4" t="inlineStr">
        <is>
          <t>Skincare</t>
        </is>
      </c>
      <c r="I1556" s="5" t="n">
        <v>101.52</v>
      </c>
      <c r="J1556" s="5" t="n">
        <v>7.52</v>
      </c>
      <c r="K1556" s="5" t="n">
        <v>0</v>
      </c>
      <c r="L1556" s="5" t="n">
        <v>94</v>
      </c>
      <c r="M1556" s="5" t="n">
        <v>32.9</v>
      </c>
      <c r="N1556" s="5" t="n">
        <v>11.28</v>
      </c>
      <c r="O1556" s="5" t="n">
        <v>2.82</v>
      </c>
      <c r="P1556" s="5" t="n">
        <v>9.4</v>
      </c>
      <c r="Q1556" s="5" t="n">
        <v>37.6</v>
      </c>
      <c r="R1556" s="6" t="n">
        <v>0</v>
      </c>
      <c r="S1556" s="5">
        <f>I1556-J1556-K1556-L1556</f>
        <v/>
      </c>
      <c r="T1556" s="5">
        <f>L1556-M1556-N1556-O1556-P1556-Q1556</f>
        <v/>
      </c>
    </row>
    <row r="1557">
      <c r="A1557" s="4" t="inlineStr">
        <is>
          <t>O20240912-0635-01</t>
        </is>
      </c>
      <c r="B1557" s="4" t="inlineStr">
        <is>
          <t>C202401-0635</t>
        </is>
      </c>
      <c r="C1557" s="4" t="inlineStr">
        <is>
          <t>2024-09-12</t>
        </is>
      </c>
      <c r="D1557" s="4" t="inlineStr">
        <is>
          <t>2024-01-12</t>
        </is>
      </c>
      <c r="E1557" s="4" t="inlineStr">
        <is>
          <t>2024-01</t>
        </is>
      </c>
      <c r="F1557" s="4" t="n">
        <v>8</v>
      </c>
      <c r="G1557" s="4" t="inlineStr">
        <is>
          <t>Paid social</t>
        </is>
      </c>
      <c r="H1557" s="4" t="inlineStr">
        <is>
          <t>Skincare</t>
        </is>
      </c>
      <c r="I1557" s="5" t="n">
        <v>86.40000000000001</v>
      </c>
      <c r="J1557" s="5" t="n">
        <v>6.4</v>
      </c>
      <c r="K1557" s="5" t="n">
        <v>0</v>
      </c>
      <c r="L1557" s="5" t="n">
        <v>80</v>
      </c>
      <c r="M1557" s="5" t="n">
        <v>28</v>
      </c>
      <c r="N1557" s="5" t="n">
        <v>9.6</v>
      </c>
      <c r="O1557" s="5" t="n">
        <v>2.4</v>
      </c>
      <c r="P1557" s="5" t="n">
        <v>8</v>
      </c>
      <c r="Q1557" s="5" t="n">
        <v>32</v>
      </c>
      <c r="R1557" s="6" t="n">
        <v>0</v>
      </c>
      <c r="S1557" s="5">
        <f>I1557-J1557-K1557-L1557</f>
        <v/>
      </c>
      <c r="T1557" s="5">
        <f>L1557-M1557-N1557-O1557-P1557-Q1557</f>
        <v/>
      </c>
    </row>
    <row r="1558">
      <c r="A1558" s="4" t="inlineStr">
        <is>
          <t>O20241012-0635-01</t>
        </is>
      </c>
      <c r="B1558" s="4" t="inlineStr">
        <is>
          <t>C202401-0635</t>
        </is>
      </c>
      <c r="C1558" s="4" t="inlineStr">
        <is>
          <t>2024-10-12</t>
        </is>
      </c>
      <c r="D1558" s="4" t="inlineStr">
        <is>
          <t>2024-01-12</t>
        </is>
      </c>
      <c r="E1558" s="4" t="inlineStr">
        <is>
          <t>2024-01</t>
        </is>
      </c>
      <c r="F1558" s="4" t="n">
        <v>9</v>
      </c>
      <c r="G1558" s="4" t="inlineStr">
        <is>
          <t>Paid social</t>
        </is>
      </c>
      <c r="H1558" s="4" t="inlineStr">
        <is>
          <t>Skincare</t>
        </is>
      </c>
      <c r="I1558" s="5" t="n">
        <v>92.88</v>
      </c>
      <c r="J1558" s="5" t="n">
        <v>6.88</v>
      </c>
      <c r="K1558" s="5" t="n">
        <v>0</v>
      </c>
      <c r="L1558" s="5" t="n">
        <v>86</v>
      </c>
      <c r="M1558" s="5" t="n">
        <v>30.1</v>
      </c>
      <c r="N1558" s="5" t="n">
        <v>10.32</v>
      </c>
      <c r="O1558" s="5" t="n">
        <v>2.58</v>
      </c>
      <c r="P1558" s="5" t="n">
        <v>8.6</v>
      </c>
      <c r="Q1558" s="5" t="n">
        <v>34.4</v>
      </c>
      <c r="R1558" s="6" t="n">
        <v>0</v>
      </c>
      <c r="S1558" s="5">
        <f>I1558-J1558-K1558-L1558</f>
        <v/>
      </c>
      <c r="T1558" s="5">
        <f>L1558-M1558-N1558-O1558-P1558-Q1558</f>
        <v/>
      </c>
    </row>
    <row r="1559">
      <c r="A1559" s="4" t="inlineStr">
        <is>
          <t>O20241021-0635-02</t>
        </is>
      </c>
      <c r="B1559" s="4" t="inlineStr">
        <is>
          <t>C202401-0635</t>
        </is>
      </c>
      <c r="C1559" s="4" t="inlineStr">
        <is>
          <t>2024-10-21</t>
        </is>
      </c>
      <c r="D1559" s="4" t="inlineStr">
        <is>
          <t>2024-01-12</t>
        </is>
      </c>
      <c r="E1559" s="4" t="inlineStr">
        <is>
          <t>2024-01</t>
        </is>
      </c>
      <c r="F1559" s="4" t="n">
        <v>9</v>
      </c>
      <c r="G1559" s="4" t="inlineStr">
        <is>
          <t>Paid social</t>
        </is>
      </c>
      <c r="H1559" s="4" t="inlineStr">
        <is>
          <t>Skincare</t>
        </is>
      </c>
      <c r="I1559" s="5" t="n">
        <v>44.28</v>
      </c>
      <c r="J1559" s="5" t="n">
        <v>3.28</v>
      </c>
      <c r="K1559" s="5" t="n">
        <v>0</v>
      </c>
      <c r="L1559" s="5" t="n">
        <v>41</v>
      </c>
      <c r="M1559" s="5" t="n">
        <v>14.35</v>
      </c>
      <c r="N1559" s="5" t="n">
        <v>4.92</v>
      </c>
      <c r="O1559" s="5" t="n">
        <v>1.23</v>
      </c>
      <c r="P1559" s="5" t="n">
        <v>4.1</v>
      </c>
      <c r="Q1559" s="5" t="n">
        <v>16.4</v>
      </c>
      <c r="R1559" s="6" t="n">
        <v>0</v>
      </c>
      <c r="S1559" s="5">
        <f>I1559-J1559-K1559-L1559</f>
        <v/>
      </c>
      <c r="T1559" s="5">
        <f>L1559-M1559-N1559-O1559-P1559-Q1559</f>
        <v/>
      </c>
    </row>
    <row r="1560">
      <c r="A1560" s="4" t="inlineStr">
        <is>
          <t>O20241212-0635-01</t>
        </is>
      </c>
      <c r="B1560" s="4" t="inlineStr">
        <is>
          <t>C202401-0635</t>
        </is>
      </c>
      <c r="C1560" s="4" t="inlineStr">
        <is>
          <t>2024-12-12</t>
        </is>
      </c>
      <c r="D1560" s="4" t="inlineStr">
        <is>
          <t>2024-01-12</t>
        </is>
      </c>
      <c r="E1560" s="4" t="inlineStr">
        <is>
          <t>2024-01</t>
        </is>
      </c>
      <c r="F1560" s="4" t="n">
        <v>11</v>
      </c>
      <c r="G1560" s="4" t="inlineStr">
        <is>
          <t>Paid social</t>
        </is>
      </c>
      <c r="H1560" s="4" t="inlineStr">
        <is>
          <t>Skincare</t>
        </is>
      </c>
      <c r="I1560" s="5" t="n">
        <v>108</v>
      </c>
      <c r="J1560" s="5" t="n">
        <v>8</v>
      </c>
      <c r="K1560" s="5" t="n">
        <v>0</v>
      </c>
      <c r="L1560" s="5" t="n">
        <v>100</v>
      </c>
      <c r="M1560" s="5" t="n">
        <v>35</v>
      </c>
      <c r="N1560" s="5" t="n">
        <v>12</v>
      </c>
      <c r="O1560" s="5" t="n">
        <v>3</v>
      </c>
      <c r="P1560" s="5" t="n">
        <v>10</v>
      </c>
      <c r="Q1560" s="5" t="n">
        <v>40</v>
      </c>
      <c r="R1560" s="6" t="n">
        <v>0</v>
      </c>
      <c r="S1560" s="5">
        <f>I1560-J1560-K1560-L1560</f>
        <v/>
      </c>
      <c r="T1560" s="5">
        <f>L1560-M1560-N1560-O1560-P1560-Q1560</f>
        <v/>
      </c>
    </row>
    <row r="1561">
      <c r="A1561" s="4" t="inlineStr">
        <is>
          <t>O20250912-0635-01</t>
        </is>
      </c>
      <c r="B1561" s="4" t="inlineStr">
        <is>
          <t>C202401-0635</t>
        </is>
      </c>
      <c r="C1561" s="4" t="inlineStr">
        <is>
          <t>2025-09-12</t>
        </is>
      </c>
      <c r="D1561" s="4" t="inlineStr">
        <is>
          <t>2024-01-12</t>
        </is>
      </c>
      <c r="E1561" s="4" t="inlineStr">
        <is>
          <t>2024-01</t>
        </is>
      </c>
      <c r="F1561" s="4" t="n">
        <v>20</v>
      </c>
      <c r="G1561" s="4" t="inlineStr">
        <is>
          <t>Paid social</t>
        </is>
      </c>
      <c r="H1561" s="4" t="inlineStr">
        <is>
          <t>Skincare</t>
        </is>
      </c>
      <c r="I1561" s="5" t="n">
        <v>64.8</v>
      </c>
      <c r="J1561" s="5" t="n">
        <v>4.8</v>
      </c>
      <c r="K1561" s="5" t="n">
        <v>0</v>
      </c>
      <c r="L1561" s="5" t="n">
        <v>60</v>
      </c>
      <c r="M1561" s="5" t="n">
        <v>21</v>
      </c>
      <c r="N1561" s="5" t="n">
        <v>7.2</v>
      </c>
      <c r="O1561" s="5" t="n">
        <v>1.8</v>
      </c>
      <c r="P1561" s="5" t="n">
        <v>6</v>
      </c>
      <c r="Q1561" s="5" t="n">
        <v>24</v>
      </c>
      <c r="R1561" s="6" t="n">
        <v>0</v>
      </c>
      <c r="S1561" s="5">
        <f>I1561-J1561-K1561-L1561</f>
        <v/>
      </c>
      <c r="T1561" s="5">
        <f>L1561-M1561-N1561-O1561-P1561-Q1561</f>
        <v/>
      </c>
    </row>
    <row r="1562">
      <c r="A1562" s="4" t="inlineStr">
        <is>
          <t>O20251012-0635-01</t>
        </is>
      </c>
      <c r="B1562" s="4" t="inlineStr">
        <is>
          <t>C202401-0635</t>
        </is>
      </c>
      <c r="C1562" s="4" t="inlineStr">
        <is>
          <t>2025-10-12</t>
        </is>
      </c>
      <c r="D1562" s="4" t="inlineStr">
        <is>
          <t>2024-01-12</t>
        </is>
      </c>
      <c r="E1562" s="4" t="inlineStr">
        <is>
          <t>2024-01</t>
        </is>
      </c>
      <c r="F1562" s="4" t="n">
        <v>21</v>
      </c>
      <c r="G1562" s="4" t="inlineStr">
        <is>
          <t>Paid social</t>
        </is>
      </c>
      <c r="H1562" s="4" t="inlineStr">
        <is>
          <t>Skincare</t>
        </is>
      </c>
      <c r="I1562" s="5" t="n">
        <v>83.16</v>
      </c>
      <c r="J1562" s="5" t="n">
        <v>6.16</v>
      </c>
      <c r="K1562" s="5" t="n">
        <v>0</v>
      </c>
      <c r="L1562" s="5" t="n">
        <v>77</v>
      </c>
      <c r="M1562" s="5" t="n">
        <v>26.95</v>
      </c>
      <c r="N1562" s="5" t="n">
        <v>9.24</v>
      </c>
      <c r="O1562" s="5" t="n">
        <v>2.31</v>
      </c>
      <c r="P1562" s="5" t="n">
        <v>7.7</v>
      </c>
      <c r="Q1562" s="5" t="n">
        <v>30.8</v>
      </c>
      <c r="R1562" s="6" t="n">
        <v>0</v>
      </c>
      <c r="S1562" s="5">
        <f>I1562-J1562-K1562-L1562</f>
        <v/>
      </c>
      <c r="T1562" s="5">
        <f>L1562-M1562-N1562-O1562-P1562-Q1562</f>
        <v/>
      </c>
    </row>
    <row r="1563">
      <c r="A1563" s="4" t="inlineStr">
        <is>
          <t>O20251112-0635-01</t>
        </is>
      </c>
      <c r="B1563" s="4" t="inlineStr">
        <is>
          <t>C202401-0635</t>
        </is>
      </c>
      <c r="C1563" s="4" t="inlineStr">
        <is>
          <t>2025-11-12</t>
        </is>
      </c>
      <c r="D1563" s="4" t="inlineStr">
        <is>
          <t>2024-01-12</t>
        </is>
      </c>
      <c r="E1563" s="4" t="inlineStr">
        <is>
          <t>2024-01</t>
        </is>
      </c>
      <c r="F1563" s="4" t="n">
        <v>22</v>
      </c>
      <c r="G1563" s="4" t="inlineStr">
        <is>
          <t>Paid social</t>
        </is>
      </c>
      <c r="H1563" s="4" t="inlineStr">
        <is>
          <t>Skincare</t>
        </is>
      </c>
      <c r="I1563" s="5" t="n">
        <v>79.92</v>
      </c>
      <c r="J1563" s="5" t="n">
        <v>5.92</v>
      </c>
      <c r="K1563" s="5" t="n">
        <v>0</v>
      </c>
      <c r="L1563" s="5" t="n">
        <v>74</v>
      </c>
      <c r="M1563" s="5" t="n">
        <v>25.9</v>
      </c>
      <c r="N1563" s="5" t="n">
        <v>8.880000000000001</v>
      </c>
      <c r="O1563" s="5" t="n">
        <v>2.22</v>
      </c>
      <c r="P1563" s="5" t="n">
        <v>7.4</v>
      </c>
      <c r="Q1563" s="5" t="n">
        <v>29.6</v>
      </c>
      <c r="R1563" s="6" t="n">
        <v>0</v>
      </c>
      <c r="S1563" s="5">
        <f>I1563-J1563-K1563-L1563</f>
        <v/>
      </c>
      <c r="T1563" s="5">
        <f>L1563-M1563-N1563-O1563-P1563-Q1563</f>
        <v/>
      </c>
    </row>
    <row r="1564">
      <c r="A1564" s="4" t="inlineStr">
        <is>
          <t>O20251212-0635-01</t>
        </is>
      </c>
      <c r="B1564" s="4" t="inlineStr">
        <is>
          <t>C202401-0635</t>
        </is>
      </c>
      <c r="C1564" s="4" t="inlineStr">
        <is>
          <t>2025-12-12</t>
        </is>
      </c>
      <c r="D1564" s="4" t="inlineStr">
        <is>
          <t>2024-01-12</t>
        </is>
      </c>
      <c r="E1564" s="4" t="inlineStr">
        <is>
          <t>2024-01</t>
        </is>
      </c>
      <c r="F1564" s="4" t="n">
        <v>23</v>
      </c>
      <c r="G1564" s="4" t="inlineStr">
        <is>
          <t>Paid social</t>
        </is>
      </c>
      <c r="H1564" s="4" t="inlineStr">
        <is>
          <t>Skincare</t>
        </is>
      </c>
      <c r="I1564" s="5" t="n">
        <v>77.76000000000001</v>
      </c>
      <c r="J1564" s="5" t="n">
        <v>5.76</v>
      </c>
      <c r="K1564" s="5" t="n">
        <v>0</v>
      </c>
      <c r="L1564" s="5" t="n">
        <v>72</v>
      </c>
      <c r="M1564" s="5" t="n">
        <v>25.2</v>
      </c>
      <c r="N1564" s="5" t="n">
        <v>8.640000000000001</v>
      </c>
      <c r="O1564" s="5" t="n">
        <v>2.16</v>
      </c>
      <c r="P1564" s="5" t="n">
        <v>7.2</v>
      </c>
      <c r="Q1564" s="5" t="n">
        <v>28.8</v>
      </c>
      <c r="R1564" s="6" t="n">
        <v>0</v>
      </c>
      <c r="S1564" s="5">
        <f>I1564-J1564-K1564-L1564</f>
        <v/>
      </c>
      <c r="T1564" s="5">
        <f>L1564-M1564-N1564-O1564-P1564-Q1564</f>
        <v/>
      </c>
    </row>
    <row r="1565">
      <c r="A1565" s="4" t="inlineStr">
        <is>
          <t>O20240117-0636-01</t>
        </is>
      </c>
      <c r="B1565" s="4" t="inlineStr">
        <is>
          <t>C202401-0636</t>
        </is>
      </c>
      <c r="C1565" s="4" t="inlineStr">
        <is>
          <t>2024-01-17</t>
        </is>
      </c>
      <c r="D1565" s="4" t="inlineStr">
        <is>
          <t>2024-01-17</t>
        </is>
      </c>
      <c r="E1565" s="4" t="inlineStr">
        <is>
          <t>2024-01</t>
        </is>
      </c>
      <c r="F1565" s="4" t="n">
        <v>0</v>
      </c>
      <c r="G1565" s="4" t="inlineStr">
        <is>
          <t>Paid social</t>
        </is>
      </c>
      <c r="H1565" s="4" t="inlineStr">
        <is>
          <t>Supplements</t>
        </is>
      </c>
      <c r="I1565" s="5" t="n">
        <v>94.92</v>
      </c>
      <c r="J1565" s="5" t="n">
        <v>6.72</v>
      </c>
      <c r="K1565" s="5" t="n">
        <v>4.2</v>
      </c>
      <c r="L1565" s="5" t="n">
        <v>84</v>
      </c>
      <c r="M1565" s="5" t="n">
        <v>29.4</v>
      </c>
      <c r="N1565" s="5" t="n">
        <v>10.08</v>
      </c>
      <c r="O1565" s="5" t="n">
        <v>2.52</v>
      </c>
      <c r="P1565" s="5" t="n">
        <v>8.4</v>
      </c>
      <c r="Q1565" s="5" t="n">
        <v>33.6</v>
      </c>
      <c r="R1565" s="6" t="n">
        <v>1</v>
      </c>
      <c r="S1565" s="5">
        <f>I1565-J1565-K1565-L1565</f>
        <v/>
      </c>
      <c r="T1565" s="5">
        <f>L1565-M1565-N1565-O1565-P1565-Q1565</f>
        <v/>
      </c>
    </row>
    <row r="1566">
      <c r="A1566" s="4" t="inlineStr">
        <is>
          <t>O20240122-0637-01</t>
        </is>
      </c>
      <c r="B1566" s="4" t="inlineStr">
        <is>
          <t>C202401-0637</t>
        </is>
      </c>
      <c r="C1566" s="4" t="inlineStr">
        <is>
          <t>2024-01-22</t>
        </is>
      </c>
      <c r="D1566" s="4" t="inlineStr">
        <is>
          <t>2024-01-22</t>
        </is>
      </c>
      <c r="E1566" s="4" t="inlineStr">
        <is>
          <t>2024-01</t>
        </is>
      </c>
      <c r="F1566" s="4" t="n">
        <v>0</v>
      </c>
      <c r="G1566" s="4" t="inlineStr">
        <is>
          <t>Affiliate</t>
        </is>
      </c>
      <c r="H1566" s="4" t="inlineStr">
        <is>
          <t>Home</t>
        </is>
      </c>
      <c r="I1566" s="5" t="n">
        <v>117.72</v>
      </c>
      <c r="J1566" s="5" t="n">
        <v>8.720000000000001</v>
      </c>
      <c r="K1566" s="5" t="n">
        <v>0</v>
      </c>
      <c r="L1566" s="5" t="n">
        <v>109</v>
      </c>
      <c r="M1566" s="5" t="n">
        <v>38.15</v>
      </c>
      <c r="N1566" s="5" t="n">
        <v>13.08</v>
      </c>
      <c r="O1566" s="5" t="n">
        <v>3.27</v>
      </c>
      <c r="P1566" s="5" t="n">
        <v>10.9</v>
      </c>
      <c r="Q1566" s="5" t="n">
        <v>43.6</v>
      </c>
      <c r="R1566" s="6" t="n">
        <v>1</v>
      </c>
      <c r="S1566" s="5">
        <f>I1566-J1566-K1566-L1566</f>
        <v/>
      </c>
      <c r="T1566" s="5">
        <f>L1566-M1566-N1566-O1566-P1566-Q1566</f>
        <v/>
      </c>
    </row>
    <row r="1567">
      <c r="A1567" s="4" t="inlineStr">
        <is>
          <t>O20240127-0638-01</t>
        </is>
      </c>
      <c r="B1567" s="4" t="inlineStr">
        <is>
          <t>C202401-0638</t>
        </is>
      </c>
      <c r="C1567" s="4" t="inlineStr">
        <is>
          <t>2024-01-27</t>
        </is>
      </c>
      <c r="D1567" s="4" t="inlineStr">
        <is>
          <t>2024-01-27</t>
        </is>
      </c>
      <c r="E1567" s="4" t="inlineStr">
        <is>
          <t>2024-01</t>
        </is>
      </c>
      <c r="F1567" s="4" t="n">
        <v>0</v>
      </c>
      <c r="G1567" s="4" t="inlineStr">
        <is>
          <t>Paid social</t>
        </is>
      </c>
      <c r="H1567" s="4" t="inlineStr">
        <is>
          <t>Apparel</t>
        </is>
      </c>
      <c r="I1567" s="5" t="n">
        <v>123.17</v>
      </c>
      <c r="J1567" s="5" t="n">
        <v>8.720000000000001</v>
      </c>
      <c r="K1567" s="5" t="n">
        <v>5.45</v>
      </c>
      <c r="L1567" s="5" t="n">
        <v>109</v>
      </c>
      <c r="M1567" s="5" t="n">
        <v>38.15</v>
      </c>
      <c r="N1567" s="5" t="n">
        <v>13.08</v>
      </c>
      <c r="O1567" s="5" t="n">
        <v>3.27</v>
      </c>
      <c r="P1567" s="5" t="n">
        <v>10.9</v>
      </c>
      <c r="Q1567" s="5" t="n">
        <v>43.6</v>
      </c>
      <c r="R1567" s="6" t="n">
        <v>1</v>
      </c>
      <c r="S1567" s="5">
        <f>I1567-J1567-K1567-L1567</f>
        <v/>
      </c>
      <c r="T1567" s="5">
        <f>L1567-M1567-N1567-O1567-P1567-Q1567</f>
        <v/>
      </c>
    </row>
    <row r="1568">
      <c r="A1568" s="4" t="inlineStr">
        <is>
          <t>O20240101-0639-01</t>
        </is>
      </c>
      <c r="B1568" s="4" t="inlineStr">
        <is>
          <t>C202401-0639</t>
        </is>
      </c>
      <c r="C1568" s="4" t="inlineStr">
        <is>
          <t>2024-01-01</t>
        </is>
      </c>
      <c r="D1568" s="4" t="inlineStr">
        <is>
          <t>2024-01-01</t>
        </is>
      </c>
      <c r="E1568" s="4" t="inlineStr">
        <is>
          <t>2024-01</t>
        </is>
      </c>
      <c r="F1568" s="4" t="n">
        <v>0</v>
      </c>
      <c r="G1568" s="4" t="inlineStr">
        <is>
          <t>Paid search</t>
        </is>
      </c>
      <c r="H1568" s="4" t="inlineStr">
        <is>
          <t>Apparel</t>
        </is>
      </c>
      <c r="I1568" s="5" t="n">
        <v>100.57</v>
      </c>
      <c r="J1568" s="5" t="n">
        <v>7.12</v>
      </c>
      <c r="K1568" s="5" t="n">
        <v>4.45</v>
      </c>
      <c r="L1568" s="5" t="n">
        <v>89</v>
      </c>
      <c r="M1568" s="5" t="n">
        <v>31.15</v>
      </c>
      <c r="N1568" s="5" t="n">
        <v>10.68</v>
      </c>
      <c r="O1568" s="5" t="n">
        <v>2.67</v>
      </c>
      <c r="P1568" s="5" t="n">
        <v>8.9</v>
      </c>
      <c r="Q1568" s="5" t="n">
        <v>35.6</v>
      </c>
      <c r="R1568" s="6" t="n">
        <v>1</v>
      </c>
      <c r="S1568" s="5">
        <f>I1568-J1568-K1568-L1568</f>
        <v/>
      </c>
      <c r="T1568" s="5">
        <f>L1568-M1568-N1568-O1568-P1568-Q1568</f>
        <v/>
      </c>
    </row>
    <row r="1569">
      <c r="A1569" s="4" t="inlineStr">
        <is>
          <t>O20240201-0639-01</t>
        </is>
      </c>
      <c r="B1569" s="4" t="inlineStr">
        <is>
          <t>C202401-0639</t>
        </is>
      </c>
      <c r="C1569" s="4" t="inlineStr">
        <is>
          <t>2024-02-01</t>
        </is>
      </c>
      <c r="D1569" s="4" t="inlineStr">
        <is>
          <t>2024-01-01</t>
        </is>
      </c>
      <c r="E1569" s="4" t="inlineStr">
        <is>
          <t>2024-01</t>
        </is>
      </c>
      <c r="F1569" s="4" t="n">
        <v>1</v>
      </c>
      <c r="G1569" s="4" t="inlineStr">
        <is>
          <t>Paid search</t>
        </is>
      </c>
      <c r="H1569" s="4" t="inlineStr">
        <is>
          <t>Apparel</t>
        </is>
      </c>
      <c r="I1569" s="5" t="n">
        <v>79.92</v>
      </c>
      <c r="J1569" s="5" t="n">
        <v>5.92</v>
      </c>
      <c r="K1569" s="5" t="n">
        <v>0</v>
      </c>
      <c r="L1569" s="5" t="n">
        <v>74</v>
      </c>
      <c r="M1569" s="5" t="n">
        <v>25.9</v>
      </c>
      <c r="N1569" s="5" t="n">
        <v>8.880000000000001</v>
      </c>
      <c r="O1569" s="5" t="n">
        <v>2.22</v>
      </c>
      <c r="P1569" s="5" t="n">
        <v>7.4</v>
      </c>
      <c r="Q1569" s="5" t="n">
        <v>29.6</v>
      </c>
      <c r="R1569" s="6" t="n">
        <v>0</v>
      </c>
      <c r="S1569" s="5">
        <f>I1569-J1569-K1569-L1569</f>
        <v/>
      </c>
      <c r="T1569" s="5">
        <f>L1569-M1569-N1569-O1569-P1569-Q1569</f>
        <v/>
      </c>
    </row>
    <row r="1570">
      <c r="A1570" s="4" t="inlineStr">
        <is>
          <t>O20240501-0639-01</t>
        </is>
      </c>
      <c r="B1570" s="4" t="inlineStr">
        <is>
          <t>C202401-0639</t>
        </is>
      </c>
      <c r="C1570" s="4" t="inlineStr">
        <is>
          <t>2024-05-01</t>
        </is>
      </c>
      <c r="D1570" s="4" t="inlineStr">
        <is>
          <t>2024-01-01</t>
        </is>
      </c>
      <c r="E1570" s="4" t="inlineStr">
        <is>
          <t>2024-01</t>
        </is>
      </c>
      <c r="F1570" s="4" t="n">
        <v>4</v>
      </c>
      <c r="G1570" s="4" t="inlineStr">
        <is>
          <t>Paid search</t>
        </is>
      </c>
      <c r="H1570" s="4" t="inlineStr">
        <is>
          <t>Apparel</t>
        </is>
      </c>
      <c r="I1570" s="5" t="n">
        <v>72.36</v>
      </c>
      <c r="J1570" s="5" t="n">
        <v>5.36</v>
      </c>
      <c r="K1570" s="5" t="n">
        <v>0</v>
      </c>
      <c r="L1570" s="5" t="n">
        <v>67</v>
      </c>
      <c r="M1570" s="5" t="n">
        <v>23.45</v>
      </c>
      <c r="N1570" s="5" t="n">
        <v>8.039999999999999</v>
      </c>
      <c r="O1570" s="5" t="n">
        <v>2.01</v>
      </c>
      <c r="P1570" s="5" t="n">
        <v>6.7</v>
      </c>
      <c r="Q1570" s="5" t="n">
        <v>26.8</v>
      </c>
      <c r="R1570" s="6" t="n">
        <v>0</v>
      </c>
      <c r="S1570" s="5">
        <f>I1570-J1570-K1570-L1570</f>
        <v/>
      </c>
      <c r="T1570" s="5">
        <f>L1570-M1570-N1570-O1570-P1570-Q1570</f>
        <v/>
      </c>
    </row>
    <row r="1571">
      <c r="A1571" s="4" t="inlineStr">
        <is>
          <t>O20240801-0639-01</t>
        </is>
      </c>
      <c r="B1571" s="4" t="inlineStr">
        <is>
          <t>C202401-0639</t>
        </is>
      </c>
      <c r="C1571" s="4" t="inlineStr">
        <is>
          <t>2024-08-01</t>
        </is>
      </c>
      <c r="D1571" s="4" t="inlineStr">
        <is>
          <t>2024-01-01</t>
        </is>
      </c>
      <c r="E1571" s="4" t="inlineStr">
        <is>
          <t>2024-01</t>
        </is>
      </c>
      <c r="F1571" s="4" t="n">
        <v>7</v>
      </c>
      <c r="G1571" s="4" t="inlineStr">
        <is>
          <t>Paid search</t>
        </is>
      </c>
      <c r="H1571" s="4" t="inlineStr">
        <is>
          <t>Apparel</t>
        </is>
      </c>
      <c r="I1571" s="5" t="n">
        <v>68.04000000000001</v>
      </c>
      <c r="J1571" s="5" t="n">
        <v>5.04</v>
      </c>
      <c r="K1571" s="5" t="n">
        <v>0</v>
      </c>
      <c r="L1571" s="5" t="n">
        <v>63</v>
      </c>
      <c r="M1571" s="5" t="n">
        <v>22.05</v>
      </c>
      <c r="N1571" s="5" t="n">
        <v>7.56</v>
      </c>
      <c r="O1571" s="5" t="n">
        <v>1.89</v>
      </c>
      <c r="P1571" s="5" t="n">
        <v>6.3</v>
      </c>
      <c r="Q1571" s="5" t="n">
        <v>25.2</v>
      </c>
      <c r="R1571" s="6" t="n">
        <v>0</v>
      </c>
      <c r="S1571" s="5">
        <f>I1571-J1571-K1571-L1571</f>
        <v/>
      </c>
      <c r="T1571" s="5">
        <f>L1571-M1571-N1571-O1571-P1571-Q1571</f>
        <v/>
      </c>
    </row>
    <row r="1572">
      <c r="A1572" s="4" t="inlineStr">
        <is>
          <t>O20240810-0639-02</t>
        </is>
      </c>
      <c r="B1572" s="4" t="inlineStr">
        <is>
          <t>C202401-0639</t>
        </is>
      </c>
      <c r="C1572" s="4" t="inlineStr">
        <is>
          <t>2024-08-10</t>
        </is>
      </c>
      <c r="D1572" s="4" t="inlineStr">
        <is>
          <t>2024-01-01</t>
        </is>
      </c>
      <c r="E1572" s="4" t="inlineStr">
        <is>
          <t>2024-01</t>
        </is>
      </c>
      <c r="F1572" s="4" t="n">
        <v>7</v>
      </c>
      <c r="G1572" s="4" t="inlineStr">
        <is>
          <t>Paid search</t>
        </is>
      </c>
      <c r="H1572" s="4" t="inlineStr">
        <is>
          <t>Apparel</t>
        </is>
      </c>
      <c r="I1572" s="5" t="n">
        <v>38.88</v>
      </c>
      <c r="J1572" s="5" t="n">
        <v>2.88</v>
      </c>
      <c r="K1572" s="5" t="n">
        <v>0</v>
      </c>
      <c r="L1572" s="5" t="n">
        <v>36</v>
      </c>
      <c r="M1572" s="5" t="n">
        <v>12.6</v>
      </c>
      <c r="N1572" s="5" t="n">
        <v>4.32</v>
      </c>
      <c r="O1572" s="5" t="n">
        <v>1.08</v>
      </c>
      <c r="P1572" s="5" t="n">
        <v>3.6</v>
      </c>
      <c r="Q1572" s="5" t="n">
        <v>14.4</v>
      </c>
      <c r="R1572" s="6" t="n">
        <v>0</v>
      </c>
      <c r="S1572" s="5">
        <f>I1572-J1572-K1572-L1572</f>
        <v/>
      </c>
      <c r="T1572" s="5">
        <f>L1572-M1572-N1572-O1572-P1572-Q1572</f>
        <v/>
      </c>
    </row>
    <row r="1573">
      <c r="A1573" s="4" t="inlineStr">
        <is>
          <t>O20241101-0639-01</t>
        </is>
      </c>
      <c r="B1573" s="4" t="inlineStr">
        <is>
          <t>C202401-0639</t>
        </is>
      </c>
      <c r="C1573" s="4" t="inlineStr">
        <is>
          <t>2024-11-01</t>
        </is>
      </c>
      <c r="D1573" s="4" t="inlineStr">
        <is>
          <t>2024-01-01</t>
        </is>
      </c>
      <c r="E1573" s="4" t="inlineStr">
        <is>
          <t>2024-01</t>
        </is>
      </c>
      <c r="F1573" s="4" t="n">
        <v>10</v>
      </c>
      <c r="G1573" s="4" t="inlineStr">
        <is>
          <t>Paid search</t>
        </is>
      </c>
      <c r="H1573" s="4" t="inlineStr">
        <is>
          <t>Apparel</t>
        </is>
      </c>
      <c r="I1573" s="5" t="n">
        <v>60.48</v>
      </c>
      <c r="J1573" s="5" t="n">
        <v>4.48</v>
      </c>
      <c r="K1573" s="5" t="n">
        <v>0</v>
      </c>
      <c r="L1573" s="5" t="n">
        <v>56</v>
      </c>
      <c r="M1573" s="5" t="n">
        <v>19.6</v>
      </c>
      <c r="N1573" s="5" t="n">
        <v>6.72</v>
      </c>
      <c r="O1573" s="5" t="n">
        <v>1.68</v>
      </c>
      <c r="P1573" s="5" t="n">
        <v>5.6</v>
      </c>
      <c r="Q1573" s="5" t="n">
        <v>22.4</v>
      </c>
      <c r="R1573" s="6" t="n">
        <v>0</v>
      </c>
      <c r="S1573" s="5">
        <f>I1573-J1573-K1573-L1573</f>
        <v/>
      </c>
      <c r="T1573" s="5">
        <f>L1573-M1573-N1573-O1573-P1573-Q1573</f>
        <v/>
      </c>
    </row>
    <row r="1574">
      <c r="A1574" s="4" t="inlineStr">
        <is>
          <t>O20250401-0639-01</t>
        </is>
      </c>
      <c r="B1574" s="4" t="inlineStr">
        <is>
          <t>C202401-0639</t>
        </is>
      </c>
      <c r="C1574" s="4" t="inlineStr">
        <is>
          <t>2025-04-01</t>
        </is>
      </c>
      <c r="D1574" s="4" t="inlineStr">
        <is>
          <t>2024-01-01</t>
        </is>
      </c>
      <c r="E1574" s="4" t="inlineStr">
        <is>
          <t>2024-01</t>
        </is>
      </c>
      <c r="F1574" s="4" t="n">
        <v>15</v>
      </c>
      <c r="G1574" s="4" t="inlineStr">
        <is>
          <t>Paid search</t>
        </is>
      </c>
      <c r="H1574" s="4" t="inlineStr">
        <is>
          <t>Apparel</t>
        </is>
      </c>
      <c r="I1574" s="5" t="n">
        <v>62.64</v>
      </c>
      <c r="J1574" s="5" t="n">
        <v>4.64</v>
      </c>
      <c r="K1574" s="5" t="n">
        <v>0</v>
      </c>
      <c r="L1574" s="5" t="n">
        <v>58</v>
      </c>
      <c r="M1574" s="5" t="n">
        <v>20.3</v>
      </c>
      <c r="N1574" s="5" t="n">
        <v>6.96</v>
      </c>
      <c r="O1574" s="5" t="n">
        <v>1.74</v>
      </c>
      <c r="P1574" s="5" t="n">
        <v>5.8</v>
      </c>
      <c r="Q1574" s="5" t="n">
        <v>23.2</v>
      </c>
      <c r="R1574" s="6" t="n">
        <v>0</v>
      </c>
      <c r="S1574" s="5">
        <f>I1574-J1574-K1574-L1574</f>
        <v/>
      </c>
      <c r="T1574" s="5">
        <f>L1574-M1574-N1574-O1574-P1574-Q1574</f>
        <v/>
      </c>
    </row>
    <row r="1575">
      <c r="A1575" s="4" t="inlineStr">
        <is>
          <t>O20240106-0640-01</t>
        </is>
      </c>
      <c r="B1575" s="4" t="inlineStr">
        <is>
          <t>C202401-0640</t>
        </is>
      </c>
      <c r="C1575" s="4" t="inlineStr">
        <is>
          <t>2024-01-06</t>
        </is>
      </c>
      <c r="D1575" s="4" t="inlineStr">
        <is>
          <t>2024-01-06</t>
        </is>
      </c>
      <c r="E1575" s="4" t="inlineStr">
        <is>
          <t>2024-01</t>
        </is>
      </c>
      <c r="F1575" s="4" t="n">
        <v>0</v>
      </c>
      <c r="G1575" s="4" t="inlineStr">
        <is>
          <t>Paid search</t>
        </is>
      </c>
      <c r="H1575" s="4" t="inlineStr">
        <is>
          <t>Skincare</t>
        </is>
      </c>
      <c r="I1575" s="5" t="n">
        <v>141.48</v>
      </c>
      <c r="J1575" s="5" t="n">
        <v>10.48</v>
      </c>
      <c r="K1575" s="5" t="n">
        <v>0</v>
      </c>
      <c r="L1575" s="5" t="n">
        <v>131</v>
      </c>
      <c r="M1575" s="5" t="n">
        <v>45.85</v>
      </c>
      <c r="N1575" s="5" t="n">
        <v>15.72</v>
      </c>
      <c r="O1575" s="5" t="n">
        <v>3.93</v>
      </c>
      <c r="P1575" s="5" t="n">
        <v>13.1</v>
      </c>
      <c r="Q1575" s="5" t="n">
        <v>52.4</v>
      </c>
      <c r="R1575" s="6" t="n">
        <v>1</v>
      </c>
      <c r="S1575" s="5">
        <f>I1575-J1575-K1575-L1575</f>
        <v/>
      </c>
      <c r="T1575" s="5">
        <f>L1575-M1575-N1575-O1575-P1575-Q1575</f>
        <v/>
      </c>
    </row>
    <row r="1576">
      <c r="A1576" s="4" t="inlineStr">
        <is>
          <t>O20240115-0640-02</t>
        </is>
      </c>
      <c r="B1576" s="4" t="inlineStr">
        <is>
          <t>C202401-0640</t>
        </is>
      </c>
      <c r="C1576" s="4" t="inlineStr">
        <is>
          <t>2024-01-15</t>
        </is>
      </c>
      <c r="D1576" s="4" t="inlineStr">
        <is>
          <t>2024-01-06</t>
        </is>
      </c>
      <c r="E1576" s="4" t="inlineStr">
        <is>
          <t>2024-01</t>
        </is>
      </c>
      <c r="F1576" s="4" t="n">
        <v>0</v>
      </c>
      <c r="G1576" s="4" t="inlineStr">
        <is>
          <t>Paid search</t>
        </is>
      </c>
      <c r="H1576" s="4" t="inlineStr">
        <is>
          <t>Skincare</t>
        </is>
      </c>
      <c r="I1576" s="5" t="n">
        <v>52.92</v>
      </c>
      <c r="J1576" s="5" t="n">
        <v>3.92</v>
      </c>
      <c r="K1576" s="5" t="n">
        <v>0</v>
      </c>
      <c r="L1576" s="5" t="n">
        <v>49</v>
      </c>
      <c r="M1576" s="5" t="n">
        <v>17.15</v>
      </c>
      <c r="N1576" s="5" t="n">
        <v>5.88</v>
      </c>
      <c r="O1576" s="5" t="n">
        <v>1.47</v>
      </c>
      <c r="P1576" s="5" t="n">
        <v>4.9</v>
      </c>
      <c r="Q1576" s="5" t="n">
        <v>19.6</v>
      </c>
      <c r="R1576" s="6" t="n">
        <v>0</v>
      </c>
      <c r="S1576" s="5">
        <f>I1576-J1576-K1576-L1576</f>
        <v/>
      </c>
      <c r="T1576" s="5">
        <f>L1576-M1576-N1576-O1576-P1576-Q1576</f>
        <v/>
      </c>
    </row>
    <row r="1577">
      <c r="A1577" s="4" t="inlineStr">
        <is>
          <t>O20240206-0640-01</t>
        </is>
      </c>
      <c r="B1577" s="4" t="inlineStr">
        <is>
          <t>C202401-0640</t>
        </is>
      </c>
      <c r="C1577" s="4" t="inlineStr">
        <is>
          <t>2024-02-06</t>
        </is>
      </c>
      <c r="D1577" s="4" t="inlineStr">
        <is>
          <t>2024-01-06</t>
        </is>
      </c>
      <c r="E1577" s="4" t="inlineStr">
        <is>
          <t>2024-01</t>
        </is>
      </c>
      <c r="F1577" s="4" t="n">
        <v>1</v>
      </c>
      <c r="G1577" s="4" t="inlineStr">
        <is>
          <t>Paid search</t>
        </is>
      </c>
      <c r="H1577" s="4" t="inlineStr">
        <is>
          <t>Skincare</t>
        </is>
      </c>
      <c r="I1577" s="5" t="n">
        <v>153.36</v>
      </c>
      <c r="J1577" s="5" t="n">
        <v>11.36</v>
      </c>
      <c r="K1577" s="5" t="n">
        <v>0</v>
      </c>
      <c r="L1577" s="5" t="n">
        <v>142</v>
      </c>
      <c r="M1577" s="5" t="n">
        <v>49.7</v>
      </c>
      <c r="N1577" s="5" t="n">
        <v>17.04</v>
      </c>
      <c r="O1577" s="5" t="n">
        <v>4.26</v>
      </c>
      <c r="P1577" s="5" t="n">
        <v>14.2</v>
      </c>
      <c r="Q1577" s="5" t="n">
        <v>56.8</v>
      </c>
      <c r="R1577" s="6" t="n">
        <v>0</v>
      </c>
      <c r="S1577" s="5">
        <f>I1577-J1577-K1577-L1577</f>
        <v/>
      </c>
      <c r="T1577" s="5">
        <f>L1577-M1577-N1577-O1577-P1577-Q1577</f>
        <v/>
      </c>
    </row>
    <row r="1578">
      <c r="A1578" s="4" t="inlineStr">
        <is>
          <t>O20240406-0640-01</t>
        </is>
      </c>
      <c r="B1578" s="4" t="inlineStr">
        <is>
          <t>C202401-0640</t>
        </is>
      </c>
      <c r="C1578" s="4" t="inlineStr">
        <is>
          <t>2024-04-06</t>
        </is>
      </c>
      <c r="D1578" s="4" t="inlineStr">
        <is>
          <t>2024-01-06</t>
        </is>
      </c>
      <c r="E1578" s="4" t="inlineStr">
        <is>
          <t>2024-01</t>
        </is>
      </c>
      <c r="F1578" s="4" t="n">
        <v>3</v>
      </c>
      <c r="G1578" s="4" t="inlineStr">
        <is>
          <t>Paid search</t>
        </is>
      </c>
      <c r="H1578" s="4" t="inlineStr">
        <is>
          <t>Skincare</t>
        </is>
      </c>
      <c r="I1578" s="5" t="n">
        <v>127.44</v>
      </c>
      <c r="J1578" s="5" t="n">
        <v>9.44</v>
      </c>
      <c r="K1578" s="5" t="n">
        <v>0</v>
      </c>
      <c r="L1578" s="5" t="n">
        <v>118</v>
      </c>
      <c r="M1578" s="5" t="n">
        <v>41.3</v>
      </c>
      <c r="N1578" s="5" t="n">
        <v>14.16</v>
      </c>
      <c r="O1578" s="5" t="n">
        <v>3.54</v>
      </c>
      <c r="P1578" s="5" t="n">
        <v>11.8</v>
      </c>
      <c r="Q1578" s="5" t="n">
        <v>47.2</v>
      </c>
      <c r="R1578" s="6" t="n">
        <v>0</v>
      </c>
      <c r="S1578" s="5">
        <f>I1578-J1578-K1578-L1578</f>
        <v/>
      </c>
      <c r="T1578" s="5">
        <f>L1578-M1578-N1578-O1578-P1578-Q1578</f>
        <v/>
      </c>
    </row>
    <row r="1579">
      <c r="A1579" s="4" t="inlineStr">
        <is>
          <t>O20240506-0640-01</t>
        </is>
      </c>
      <c r="B1579" s="4" t="inlineStr">
        <is>
          <t>C202401-0640</t>
        </is>
      </c>
      <c r="C1579" s="4" t="inlineStr">
        <is>
          <t>2024-05-06</t>
        </is>
      </c>
      <c r="D1579" s="4" t="inlineStr">
        <is>
          <t>2024-01-06</t>
        </is>
      </c>
      <c r="E1579" s="4" t="inlineStr">
        <is>
          <t>2024-01</t>
        </is>
      </c>
      <c r="F1579" s="4" t="n">
        <v>4</v>
      </c>
      <c r="G1579" s="4" t="inlineStr">
        <is>
          <t>Paid search</t>
        </is>
      </c>
      <c r="H1579" s="4" t="inlineStr">
        <is>
          <t>Skincare</t>
        </is>
      </c>
      <c r="I1579" s="5" t="n">
        <v>116.64</v>
      </c>
      <c r="J1579" s="5" t="n">
        <v>8.640000000000001</v>
      </c>
      <c r="K1579" s="5" t="n">
        <v>0</v>
      </c>
      <c r="L1579" s="5" t="n">
        <v>108</v>
      </c>
      <c r="M1579" s="5" t="n">
        <v>37.8</v>
      </c>
      <c r="N1579" s="5" t="n">
        <v>12.96</v>
      </c>
      <c r="O1579" s="5" t="n">
        <v>3.24</v>
      </c>
      <c r="P1579" s="5" t="n">
        <v>10.8</v>
      </c>
      <c r="Q1579" s="5" t="n">
        <v>43.2</v>
      </c>
      <c r="R1579" s="6" t="n">
        <v>0</v>
      </c>
      <c r="S1579" s="5">
        <f>I1579-J1579-K1579-L1579</f>
        <v/>
      </c>
      <c r="T1579" s="5">
        <f>L1579-M1579-N1579-O1579-P1579-Q1579</f>
        <v/>
      </c>
    </row>
    <row r="1580">
      <c r="A1580" s="4" t="inlineStr">
        <is>
          <t>O20240606-0640-01</t>
        </is>
      </c>
      <c r="B1580" s="4" t="inlineStr">
        <is>
          <t>C202401-0640</t>
        </is>
      </c>
      <c r="C1580" s="4" t="inlineStr">
        <is>
          <t>2024-06-06</t>
        </is>
      </c>
      <c r="D1580" s="4" t="inlineStr">
        <is>
          <t>2024-01-06</t>
        </is>
      </c>
      <c r="E1580" s="4" t="inlineStr">
        <is>
          <t>2024-01</t>
        </is>
      </c>
      <c r="F1580" s="4" t="n">
        <v>5</v>
      </c>
      <c r="G1580" s="4" t="inlineStr">
        <is>
          <t>Paid search</t>
        </is>
      </c>
      <c r="H1580" s="4" t="inlineStr">
        <is>
          <t>Skincare</t>
        </is>
      </c>
      <c r="I1580" s="5" t="n">
        <v>109.08</v>
      </c>
      <c r="J1580" s="5" t="n">
        <v>8.08</v>
      </c>
      <c r="K1580" s="5" t="n">
        <v>0</v>
      </c>
      <c r="L1580" s="5" t="n">
        <v>101</v>
      </c>
      <c r="M1580" s="5" t="n">
        <v>35.35</v>
      </c>
      <c r="N1580" s="5" t="n">
        <v>12.12</v>
      </c>
      <c r="O1580" s="5" t="n">
        <v>3.03</v>
      </c>
      <c r="P1580" s="5" t="n">
        <v>10.1</v>
      </c>
      <c r="Q1580" s="5" t="n">
        <v>40.4</v>
      </c>
      <c r="R1580" s="6" t="n">
        <v>0</v>
      </c>
      <c r="S1580" s="5">
        <f>I1580-J1580-K1580-L1580</f>
        <v/>
      </c>
      <c r="T1580" s="5">
        <f>L1580-M1580-N1580-O1580-P1580-Q1580</f>
        <v/>
      </c>
    </row>
    <row r="1581">
      <c r="A1581" s="4" t="inlineStr">
        <is>
          <t>O20240806-0640-01</t>
        </is>
      </c>
      <c r="B1581" s="4" t="inlineStr">
        <is>
          <t>C202401-0640</t>
        </is>
      </c>
      <c r="C1581" s="4" t="inlineStr">
        <is>
          <t>2024-08-06</t>
        </is>
      </c>
      <c r="D1581" s="4" t="inlineStr">
        <is>
          <t>2024-01-06</t>
        </is>
      </c>
      <c r="E1581" s="4" t="inlineStr">
        <is>
          <t>2024-01</t>
        </is>
      </c>
      <c r="F1581" s="4" t="n">
        <v>7</v>
      </c>
      <c r="G1581" s="4" t="inlineStr">
        <is>
          <t>Paid search</t>
        </is>
      </c>
      <c r="H1581" s="4" t="inlineStr">
        <is>
          <t>Skincare</t>
        </is>
      </c>
      <c r="I1581" s="5" t="n">
        <v>79.92</v>
      </c>
      <c r="J1581" s="5" t="n">
        <v>5.92</v>
      </c>
      <c r="K1581" s="5" t="n">
        <v>0</v>
      </c>
      <c r="L1581" s="5" t="n">
        <v>74</v>
      </c>
      <c r="M1581" s="5" t="n">
        <v>25.9</v>
      </c>
      <c r="N1581" s="5" t="n">
        <v>8.880000000000001</v>
      </c>
      <c r="O1581" s="5" t="n">
        <v>2.22</v>
      </c>
      <c r="P1581" s="5" t="n">
        <v>7.4</v>
      </c>
      <c r="Q1581" s="5" t="n">
        <v>29.6</v>
      </c>
      <c r="R1581" s="6" t="n">
        <v>0</v>
      </c>
      <c r="S1581" s="5">
        <f>I1581-J1581-K1581-L1581</f>
        <v/>
      </c>
      <c r="T1581" s="5">
        <f>L1581-M1581-N1581-O1581-P1581-Q1581</f>
        <v/>
      </c>
    </row>
    <row r="1582">
      <c r="A1582" s="4" t="inlineStr">
        <is>
          <t>O20241006-0640-01</t>
        </is>
      </c>
      <c r="B1582" s="4" t="inlineStr">
        <is>
          <t>C202401-0640</t>
        </is>
      </c>
      <c r="C1582" s="4" t="inlineStr">
        <is>
          <t>2024-10-06</t>
        </is>
      </c>
      <c r="D1582" s="4" t="inlineStr">
        <is>
          <t>2024-01-06</t>
        </is>
      </c>
      <c r="E1582" s="4" t="inlineStr">
        <is>
          <t>2024-01</t>
        </is>
      </c>
      <c r="F1582" s="4" t="n">
        <v>9</v>
      </c>
      <c r="G1582" s="4" t="inlineStr">
        <is>
          <t>Paid search</t>
        </is>
      </c>
      <c r="H1582" s="4" t="inlineStr">
        <is>
          <t>Skincare</t>
        </is>
      </c>
      <c r="I1582" s="5" t="n">
        <v>89.64</v>
      </c>
      <c r="J1582" s="5" t="n">
        <v>6.64</v>
      </c>
      <c r="K1582" s="5" t="n">
        <v>0</v>
      </c>
      <c r="L1582" s="5" t="n">
        <v>83</v>
      </c>
      <c r="M1582" s="5" t="n">
        <v>29.05</v>
      </c>
      <c r="N1582" s="5" t="n">
        <v>9.960000000000001</v>
      </c>
      <c r="O1582" s="5" t="n">
        <v>2.49</v>
      </c>
      <c r="P1582" s="5" t="n">
        <v>8.300000000000001</v>
      </c>
      <c r="Q1582" s="5" t="n">
        <v>33.2</v>
      </c>
      <c r="R1582" s="6" t="n">
        <v>0</v>
      </c>
      <c r="S1582" s="5">
        <f>I1582-J1582-K1582-L1582</f>
        <v/>
      </c>
      <c r="T1582" s="5">
        <f>L1582-M1582-N1582-O1582-P1582-Q1582</f>
        <v/>
      </c>
    </row>
    <row r="1583">
      <c r="A1583" s="4" t="inlineStr">
        <is>
          <t>O20241206-0640-01</t>
        </is>
      </c>
      <c r="B1583" s="4" t="inlineStr">
        <is>
          <t>C202401-0640</t>
        </is>
      </c>
      <c r="C1583" s="4" t="inlineStr">
        <is>
          <t>2024-12-06</t>
        </is>
      </c>
      <c r="D1583" s="4" t="inlineStr">
        <is>
          <t>2024-01-06</t>
        </is>
      </c>
      <c r="E1583" s="4" t="inlineStr">
        <is>
          <t>2024-01</t>
        </is>
      </c>
      <c r="F1583" s="4" t="n">
        <v>11</v>
      </c>
      <c r="G1583" s="4" t="inlineStr">
        <is>
          <t>Paid search</t>
        </is>
      </c>
      <c r="H1583" s="4" t="inlineStr">
        <is>
          <t>Skincare</t>
        </is>
      </c>
      <c r="I1583" s="5" t="n">
        <v>105.84</v>
      </c>
      <c r="J1583" s="5" t="n">
        <v>7.84</v>
      </c>
      <c r="K1583" s="5" t="n">
        <v>0</v>
      </c>
      <c r="L1583" s="5" t="n">
        <v>98</v>
      </c>
      <c r="M1583" s="5" t="n">
        <v>34.3</v>
      </c>
      <c r="N1583" s="5" t="n">
        <v>11.76</v>
      </c>
      <c r="O1583" s="5" t="n">
        <v>2.94</v>
      </c>
      <c r="P1583" s="5" t="n">
        <v>9.800000000000001</v>
      </c>
      <c r="Q1583" s="5" t="n">
        <v>39.2</v>
      </c>
      <c r="R1583" s="6" t="n">
        <v>0</v>
      </c>
      <c r="S1583" s="5">
        <f>I1583-J1583-K1583-L1583</f>
        <v/>
      </c>
      <c r="T1583" s="5">
        <f>L1583-M1583-N1583-O1583-P1583-Q1583</f>
        <v/>
      </c>
    </row>
    <row r="1584">
      <c r="A1584" s="4" t="inlineStr">
        <is>
          <t>O20250206-0640-01</t>
        </is>
      </c>
      <c r="B1584" s="4" t="inlineStr">
        <is>
          <t>C202401-0640</t>
        </is>
      </c>
      <c r="C1584" s="4" t="inlineStr">
        <is>
          <t>2025-02-06</t>
        </is>
      </c>
      <c r="D1584" s="4" t="inlineStr">
        <is>
          <t>2024-01-06</t>
        </is>
      </c>
      <c r="E1584" s="4" t="inlineStr">
        <is>
          <t>2024-01</t>
        </is>
      </c>
      <c r="F1584" s="4" t="n">
        <v>13</v>
      </c>
      <c r="G1584" s="4" t="inlineStr">
        <is>
          <t>Paid search</t>
        </is>
      </c>
      <c r="H1584" s="4" t="inlineStr">
        <is>
          <t>Skincare</t>
        </is>
      </c>
      <c r="I1584" s="5" t="n">
        <v>98.28</v>
      </c>
      <c r="J1584" s="5" t="n">
        <v>7.28</v>
      </c>
      <c r="K1584" s="5" t="n">
        <v>0</v>
      </c>
      <c r="L1584" s="5" t="n">
        <v>91</v>
      </c>
      <c r="M1584" s="5" t="n">
        <v>31.85</v>
      </c>
      <c r="N1584" s="5" t="n">
        <v>10.92</v>
      </c>
      <c r="O1584" s="5" t="n">
        <v>2.73</v>
      </c>
      <c r="P1584" s="5" t="n">
        <v>9.1</v>
      </c>
      <c r="Q1584" s="5" t="n">
        <v>36.4</v>
      </c>
      <c r="R1584" s="6" t="n">
        <v>0</v>
      </c>
      <c r="S1584" s="5">
        <f>I1584-J1584-K1584-L1584</f>
        <v/>
      </c>
      <c r="T1584" s="5">
        <f>L1584-M1584-N1584-O1584-P1584-Q1584</f>
        <v/>
      </c>
    </row>
    <row r="1585">
      <c r="A1585" s="4" t="inlineStr">
        <is>
          <t>O20250306-0640-01</t>
        </is>
      </c>
      <c r="B1585" s="4" t="inlineStr">
        <is>
          <t>C202401-0640</t>
        </is>
      </c>
      <c r="C1585" s="4" t="inlineStr">
        <is>
          <t>2025-03-06</t>
        </is>
      </c>
      <c r="D1585" s="4" t="inlineStr">
        <is>
          <t>2024-01-06</t>
        </is>
      </c>
      <c r="E1585" s="4" t="inlineStr">
        <is>
          <t>2024-01</t>
        </is>
      </c>
      <c r="F1585" s="4" t="n">
        <v>14</v>
      </c>
      <c r="G1585" s="4" t="inlineStr">
        <is>
          <t>Paid search</t>
        </is>
      </c>
      <c r="H1585" s="4" t="inlineStr">
        <is>
          <t>Skincare</t>
        </is>
      </c>
      <c r="I1585" s="5" t="n">
        <v>83.16</v>
      </c>
      <c r="J1585" s="5" t="n">
        <v>6.16</v>
      </c>
      <c r="K1585" s="5" t="n">
        <v>0</v>
      </c>
      <c r="L1585" s="5" t="n">
        <v>77</v>
      </c>
      <c r="M1585" s="5" t="n">
        <v>26.95</v>
      </c>
      <c r="N1585" s="5" t="n">
        <v>9.24</v>
      </c>
      <c r="O1585" s="5" t="n">
        <v>2.31</v>
      </c>
      <c r="P1585" s="5" t="n">
        <v>7.7</v>
      </c>
      <c r="Q1585" s="5" t="n">
        <v>30.8</v>
      </c>
      <c r="R1585" s="6" t="n">
        <v>0</v>
      </c>
      <c r="S1585" s="5">
        <f>I1585-J1585-K1585-L1585</f>
        <v/>
      </c>
      <c r="T1585" s="5">
        <f>L1585-M1585-N1585-O1585-P1585-Q1585</f>
        <v/>
      </c>
    </row>
    <row r="1586">
      <c r="A1586" s="4" t="inlineStr">
        <is>
          <t>O20250706-0640-01</t>
        </is>
      </c>
      <c r="B1586" s="4" t="inlineStr">
        <is>
          <t>C202401-0640</t>
        </is>
      </c>
      <c r="C1586" s="4" t="inlineStr">
        <is>
          <t>2025-07-06</t>
        </is>
      </c>
      <c r="D1586" s="4" t="inlineStr">
        <is>
          <t>2024-01-06</t>
        </is>
      </c>
      <c r="E1586" s="4" t="inlineStr">
        <is>
          <t>2024-01</t>
        </is>
      </c>
      <c r="F1586" s="4" t="n">
        <v>18</v>
      </c>
      <c r="G1586" s="4" t="inlineStr">
        <is>
          <t>Paid search</t>
        </is>
      </c>
      <c r="H1586" s="4" t="inlineStr">
        <is>
          <t>Skincare</t>
        </is>
      </c>
      <c r="I1586" s="5" t="n">
        <v>73.44</v>
      </c>
      <c r="J1586" s="5" t="n">
        <v>5.44</v>
      </c>
      <c r="K1586" s="5" t="n">
        <v>0</v>
      </c>
      <c r="L1586" s="5" t="n">
        <v>68</v>
      </c>
      <c r="M1586" s="5" t="n">
        <v>23.8</v>
      </c>
      <c r="N1586" s="5" t="n">
        <v>8.16</v>
      </c>
      <c r="O1586" s="5" t="n">
        <v>2.04</v>
      </c>
      <c r="P1586" s="5" t="n">
        <v>6.8</v>
      </c>
      <c r="Q1586" s="5" t="n">
        <v>27.2</v>
      </c>
      <c r="R1586" s="6" t="n">
        <v>0</v>
      </c>
      <c r="S1586" s="5">
        <f>I1586-J1586-K1586-L1586</f>
        <v/>
      </c>
      <c r="T1586" s="5">
        <f>L1586-M1586-N1586-O1586-P1586-Q1586</f>
        <v/>
      </c>
    </row>
    <row r="1587">
      <c r="A1587" s="4" t="inlineStr">
        <is>
          <t>O20250806-0640-01</t>
        </is>
      </c>
      <c r="B1587" s="4" t="inlineStr">
        <is>
          <t>C202401-0640</t>
        </is>
      </c>
      <c r="C1587" s="4" t="inlineStr">
        <is>
          <t>2025-08-06</t>
        </is>
      </c>
      <c r="D1587" s="4" t="inlineStr">
        <is>
          <t>2024-01-06</t>
        </is>
      </c>
      <c r="E1587" s="4" t="inlineStr">
        <is>
          <t>2024-01</t>
        </is>
      </c>
      <c r="F1587" s="4" t="n">
        <v>19</v>
      </c>
      <c r="G1587" s="4" t="inlineStr">
        <is>
          <t>Paid search</t>
        </is>
      </c>
      <c r="H1587" s="4" t="inlineStr">
        <is>
          <t>Skincare</t>
        </is>
      </c>
      <c r="I1587" s="5" t="n">
        <v>82.08</v>
      </c>
      <c r="J1587" s="5" t="n">
        <v>6.08</v>
      </c>
      <c r="K1587" s="5" t="n">
        <v>0</v>
      </c>
      <c r="L1587" s="5" t="n">
        <v>76</v>
      </c>
      <c r="M1587" s="5" t="n">
        <v>26.6</v>
      </c>
      <c r="N1587" s="5" t="n">
        <v>9.119999999999999</v>
      </c>
      <c r="O1587" s="5" t="n">
        <v>2.28</v>
      </c>
      <c r="P1587" s="5" t="n">
        <v>7.6</v>
      </c>
      <c r="Q1587" s="5" t="n">
        <v>30.4</v>
      </c>
      <c r="R1587" s="6" t="n">
        <v>0</v>
      </c>
      <c r="S1587" s="5">
        <f>I1587-J1587-K1587-L1587</f>
        <v/>
      </c>
      <c r="T1587" s="5">
        <f>L1587-M1587-N1587-O1587-P1587-Q1587</f>
        <v/>
      </c>
    </row>
    <row r="1588">
      <c r="A1588" s="4" t="inlineStr">
        <is>
          <t>O20240111-0641-01</t>
        </is>
      </c>
      <c r="B1588" s="4" t="inlineStr">
        <is>
          <t>C202401-0641</t>
        </is>
      </c>
      <c r="C1588" s="4" t="inlineStr">
        <is>
          <t>2024-01-11</t>
        </is>
      </c>
      <c r="D1588" s="4" t="inlineStr">
        <is>
          <t>2024-01-11</t>
        </is>
      </c>
      <c r="E1588" s="4" t="inlineStr">
        <is>
          <t>2024-01</t>
        </is>
      </c>
      <c r="F1588" s="4" t="n">
        <v>0</v>
      </c>
      <c r="G1588" s="4" t="inlineStr">
        <is>
          <t>Email</t>
        </is>
      </c>
      <c r="H1588" s="4" t="inlineStr">
        <is>
          <t>Skincare</t>
        </is>
      </c>
      <c r="I1588" s="5" t="n">
        <v>90.72</v>
      </c>
      <c r="J1588" s="5" t="n">
        <v>6.72</v>
      </c>
      <c r="K1588" s="5" t="n">
        <v>0</v>
      </c>
      <c r="L1588" s="5" t="n">
        <v>84</v>
      </c>
      <c r="M1588" s="5" t="n">
        <v>29.4</v>
      </c>
      <c r="N1588" s="5" t="n">
        <v>10.08</v>
      </c>
      <c r="O1588" s="5" t="n">
        <v>2.52</v>
      </c>
      <c r="P1588" s="5" t="n">
        <v>8.4</v>
      </c>
      <c r="Q1588" s="5" t="n">
        <v>33.6</v>
      </c>
      <c r="R1588" s="6" t="n">
        <v>1</v>
      </c>
      <c r="S1588" s="5">
        <f>I1588-J1588-K1588-L1588</f>
        <v/>
      </c>
      <c r="T1588" s="5">
        <f>L1588-M1588-N1588-O1588-P1588-Q1588</f>
        <v/>
      </c>
    </row>
    <row r="1589">
      <c r="A1589" s="4" t="inlineStr">
        <is>
          <t>O20240116-0642-01</t>
        </is>
      </c>
      <c r="B1589" s="4" t="inlineStr">
        <is>
          <t>C202401-0642</t>
        </is>
      </c>
      <c r="C1589" s="4" t="inlineStr">
        <is>
          <t>2024-01-16</t>
        </is>
      </c>
      <c r="D1589" s="4" t="inlineStr">
        <is>
          <t>2024-01-16</t>
        </is>
      </c>
      <c r="E1589" s="4" t="inlineStr">
        <is>
          <t>2024-01</t>
        </is>
      </c>
      <c r="F1589" s="4" t="n">
        <v>0</v>
      </c>
      <c r="G1589" s="4" t="inlineStr">
        <is>
          <t>Affiliate</t>
        </is>
      </c>
      <c r="H1589" s="4" t="inlineStr">
        <is>
          <t>Skincare</t>
        </is>
      </c>
      <c r="I1589" s="5" t="n">
        <v>96.12</v>
      </c>
      <c r="J1589" s="5" t="n">
        <v>7.12</v>
      </c>
      <c r="K1589" s="5" t="n">
        <v>0</v>
      </c>
      <c r="L1589" s="5" t="n">
        <v>89</v>
      </c>
      <c r="M1589" s="5" t="n">
        <v>31.15</v>
      </c>
      <c r="N1589" s="5" t="n">
        <v>10.68</v>
      </c>
      <c r="O1589" s="5" t="n">
        <v>2.67</v>
      </c>
      <c r="P1589" s="5" t="n">
        <v>8.9</v>
      </c>
      <c r="Q1589" s="5" t="n">
        <v>35.6</v>
      </c>
      <c r="R1589" s="6" t="n">
        <v>1</v>
      </c>
      <c r="S1589" s="5">
        <f>I1589-J1589-K1589-L1589</f>
        <v/>
      </c>
      <c r="T1589" s="5">
        <f>L1589-M1589-N1589-O1589-P1589-Q1589</f>
        <v/>
      </c>
    </row>
    <row r="1590">
      <c r="A1590" s="4" t="inlineStr">
        <is>
          <t>O20240516-0642-01</t>
        </is>
      </c>
      <c r="B1590" s="4" t="inlineStr">
        <is>
          <t>C202401-0642</t>
        </is>
      </c>
      <c r="C1590" s="4" t="inlineStr">
        <is>
          <t>2024-05-16</t>
        </is>
      </c>
      <c r="D1590" s="4" t="inlineStr">
        <is>
          <t>2024-01-16</t>
        </is>
      </c>
      <c r="E1590" s="4" t="inlineStr">
        <is>
          <t>2024-01</t>
        </is>
      </c>
      <c r="F1590" s="4" t="n">
        <v>4</v>
      </c>
      <c r="G1590" s="4" t="inlineStr">
        <is>
          <t>Affiliate</t>
        </is>
      </c>
      <c r="H1590" s="4" t="inlineStr">
        <is>
          <t>Skincare</t>
        </is>
      </c>
      <c r="I1590" s="5" t="n">
        <v>58.32</v>
      </c>
      <c r="J1590" s="5" t="n">
        <v>4.32</v>
      </c>
      <c r="K1590" s="5" t="n">
        <v>0</v>
      </c>
      <c r="L1590" s="5" t="n">
        <v>54</v>
      </c>
      <c r="M1590" s="5" t="n">
        <v>18.9</v>
      </c>
      <c r="N1590" s="5" t="n">
        <v>6.48</v>
      </c>
      <c r="O1590" s="5" t="n">
        <v>1.62</v>
      </c>
      <c r="P1590" s="5" t="n">
        <v>5.4</v>
      </c>
      <c r="Q1590" s="5" t="n">
        <v>21.6</v>
      </c>
      <c r="R1590" s="6" t="n">
        <v>0</v>
      </c>
      <c r="S1590" s="5">
        <f>I1590-J1590-K1590-L1590</f>
        <v/>
      </c>
      <c r="T1590" s="5">
        <f>L1590-M1590-N1590-O1590-P1590-Q1590</f>
        <v/>
      </c>
    </row>
    <row r="1591">
      <c r="A1591" s="4" t="inlineStr">
        <is>
          <t>O20240616-0642-01</t>
        </is>
      </c>
      <c r="B1591" s="4" t="inlineStr">
        <is>
          <t>C202401-0642</t>
        </is>
      </c>
      <c r="C1591" s="4" t="inlineStr">
        <is>
          <t>2024-06-16</t>
        </is>
      </c>
      <c r="D1591" s="4" t="inlineStr">
        <is>
          <t>2024-01-16</t>
        </is>
      </c>
      <c r="E1591" s="4" t="inlineStr">
        <is>
          <t>2024-01</t>
        </is>
      </c>
      <c r="F1591" s="4" t="n">
        <v>5</v>
      </c>
      <c r="G1591" s="4" t="inlineStr">
        <is>
          <t>Affiliate</t>
        </is>
      </c>
      <c r="H1591" s="4" t="inlineStr">
        <is>
          <t>Skincare</t>
        </is>
      </c>
      <c r="I1591" s="5" t="n">
        <v>54</v>
      </c>
      <c r="J1591" s="5" t="n">
        <v>4</v>
      </c>
      <c r="K1591" s="5" t="n">
        <v>0</v>
      </c>
      <c r="L1591" s="5" t="n">
        <v>50</v>
      </c>
      <c r="M1591" s="5" t="n">
        <v>17.5</v>
      </c>
      <c r="N1591" s="5" t="n">
        <v>6</v>
      </c>
      <c r="O1591" s="5" t="n">
        <v>1.5</v>
      </c>
      <c r="P1591" s="5" t="n">
        <v>5</v>
      </c>
      <c r="Q1591" s="5" t="n">
        <v>20</v>
      </c>
      <c r="R1591" s="6" t="n">
        <v>0</v>
      </c>
      <c r="S1591" s="5">
        <f>I1591-J1591-K1591-L1591</f>
        <v/>
      </c>
      <c r="T1591" s="5">
        <f>L1591-M1591-N1591-O1591-P1591-Q1591</f>
        <v/>
      </c>
    </row>
    <row r="1592">
      <c r="A1592" s="4" t="inlineStr">
        <is>
          <t>O20240816-0642-01</t>
        </is>
      </c>
      <c r="B1592" s="4" t="inlineStr">
        <is>
          <t>C202401-0642</t>
        </is>
      </c>
      <c r="C1592" s="4" t="inlineStr">
        <is>
          <t>2024-08-16</t>
        </is>
      </c>
      <c r="D1592" s="4" t="inlineStr">
        <is>
          <t>2024-01-16</t>
        </is>
      </c>
      <c r="E1592" s="4" t="inlineStr">
        <is>
          <t>2024-01</t>
        </is>
      </c>
      <c r="F1592" s="4" t="n">
        <v>7</v>
      </c>
      <c r="G1592" s="4" t="inlineStr">
        <is>
          <t>Affiliate</t>
        </is>
      </c>
      <c r="H1592" s="4" t="inlineStr">
        <is>
          <t>Skincare</t>
        </is>
      </c>
      <c r="I1592" s="5" t="n">
        <v>54</v>
      </c>
      <c r="J1592" s="5" t="n">
        <v>4</v>
      </c>
      <c r="K1592" s="5" t="n">
        <v>0</v>
      </c>
      <c r="L1592" s="5" t="n">
        <v>50</v>
      </c>
      <c r="M1592" s="5" t="n">
        <v>17.5</v>
      </c>
      <c r="N1592" s="5" t="n">
        <v>6</v>
      </c>
      <c r="O1592" s="5" t="n">
        <v>1.5</v>
      </c>
      <c r="P1592" s="5" t="n">
        <v>5</v>
      </c>
      <c r="Q1592" s="5" t="n">
        <v>20</v>
      </c>
      <c r="R1592" s="6" t="n">
        <v>0</v>
      </c>
      <c r="S1592" s="5">
        <f>I1592-J1592-K1592-L1592</f>
        <v/>
      </c>
      <c r="T1592" s="5">
        <f>L1592-M1592-N1592-O1592-P1592-Q1592</f>
        <v/>
      </c>
    </row>
    <row r="1593">
      <c r="A1593" s="4" t="inlineStr">
        <is>
          <t>O20240121-0643-01</t>
        </is>
      </c>
      <c r="B1593" s="4" t="inlineStr">
        <is>
          <t>C202401-0643</t>
        </is>
      </c>
      <c r="C1593" s="4" t="inlineStr">
        <is>
          <t>2024-01-21</t>
        </is>
      </c>
      <c r="D1593" s="4" t="inlineStr">
        <is>
          <t>2024-01-21</t>
        </is>
      </c>
      <c r="E1593" s="4" t="inlineStr">
        <is>
          <t>2024-01</t>
        </is>
      </c>
      <c r="F1593" s="4" t="n">
        <v>0</v>
      </c>
      <c r="G1593" s="4" t="inlineStr">
        <is>
          <t>Paid social</t>
        </is>
      </c>
      <c r="H1593" s="4" t="inlineStr">
        <is>
          <t>Supplements</t>
        </is>
      </c>
      <c r="I1593" s="5" t="n">
        <v>112.32</v>
      </c>
      <c r="J1593" s="5" t="n">
        <v>8.32</v>
      </c>
      <c r="K1593" s="5" t="n">
        <v>0</v>
      </c>
      <c r="L1593" s="5" t="n">
        <v>104</v>
      </c>
      <c r="M1593" s="5" t="n">
        <v>36.4</v>
      </c>
      <c r="N1593" s="5" t="n">
        <v>12.48</v>
      </c>
      <c r="O1593" s="5" t="n">
        <v>3.12</v>
      </c>
      <c r="P1593" s="5" t="n">
        <v>10.4</v>
      </c>
      <c r="Q1593" s="5" t="n">
        <v>41.6</v>
      </c>
      <c r="R1593" s="6" t="n">
        <v>1</v>
      </c>
      <c r="S1593" s="5">
        <f>I1593-J1593-K1593-L1593</f>
        <v/>
      </c>
      <c r="T1593" s="5">
        <f>L1593-M1593-N1593-O1593-P1593-Q1593</f>
        <v/>
      </c>
    </row>
    <row r="1594">
      <c r="A1594" s="4" t="inlineStr">
        <is>
          <t>O20240126-0644-01</t>
        </is>
      </c>
      <c r="B1594" s="4" t="inlineStr">
        <is>
          <t>C202401-0644</t>
        </is>
      </c>
      <c r="C1594" s="4" t="inlineStr">
        <is>
          <t>2024-01-26</t>
        </is>
      </c>
      <c r="D1594" s="4" t="inlineStr">
        <is>
          <t>2024-01-26</t>
        </is>
      </c>
      <c r="E1594" s="4" t="inlineStr">
        <is>
          <t>2024-01</t>
        </is>
      </c>
      <c r="F1594" s="4" t="n">
        <v>0</v>
      </c>
      <c r="G1594" s="4" t="inlineStr">
        <is>
          <t>Paid social</t>
        </is>
      </c>
      <c r="H1594" s="4" t="inlineStr">
        <is>
          <t>Home</t>
        </is>
      </c>
      <c r="I1594" s="5" t="n">
        <v>92.88</v>
      </c>
      <c r="J1594" s="5" t="n">
        <v>6.88</v>
      </c>
      <c r="K1594" s="5" t="n">
        <v>0</v>
      </c>
      <c r="L1594" s="5" t="n">
        <v>86</v>
      </c>
      <c r="M1594" s="5" t="n">
        <v>30.1</v>
      </c>
      <c r="N1594" s="5" t="n">
        <v>10.32</v>
      </c>
      <c r="O1594" s="5" t="n">
        <v>2.58</v>
      </c>
      <c r="P1594" s="5" t="n">
        <v>8.6</v>
      </c>
      <c r="Q1594" s="5" t="n">
        <v>34.4</v>
      </c>
      <c r="R1594" s="6" t="n">
        <v>1</v>
      </c>
      <c r="S1594" s="5">
        <f>I1594-J1594-K1594-L1594</f>
        <v/>
      </c>
      <c r="T1594" s="5">
        <f>L1594-M1594-N1594-O1594-P1594-Q1594</f>
        <v/>
      </c>
    </row>
    <row r="1595">
      <c r="A1595" s="4" t="inlineStr">
        <is>
          <t>O20240131-0645-01</t>
        </is>
      </c>
      <c r="B1595" s="4" t="inlineStr">
        <is>
          <t>C202401-0645</t>
        </is>
      </c>
      <c r="C1595" s="4" t="inlineStr">
        <is>
          <t>2024-01-31</t>
        </is>
      </c>
      <c r="D1595" s="4" t="inlineStr">
        <is>
          <t>2024-01-31</t>
        </is>
      </c>
      <c r="E1595" s="4" t="inlineStr">
        <is>
          <t>2024-01</t>
        </is>
      </c>
      <c r="F1595" s="4" t="n">
        <v>0</v>
      </c>
      <c r="G1595" s="4" t="inlineStr">
        <is>
          <t>Paid search</t>
        </is>
      </c>
      <c r="H1595" s="4" t="inlineStr">
        <is>
          <t>Home</t>
        </is>
      </c>
      <c r="I1595" s="5" t="n">
        <v>113.4</v>
      </c>
      <c r="J1595" s="5" t="n">
        <v>8.4</v>
      </c>
      <c r="K1595" s="5" t="n">
        <v>0</v>
      </c>
      <c r="L1595" s="5" t="n">
        <v>105</v>
      </c>
      <c r="M1595" s="5" t="n">
        <v>36.75</v>
      </c>
      <c r="N1595" s="5" t="n">
        <v>12.6</v>
      </c>
      <c r="O1595" s="5" t="n">
        <v>3.15</v>
      </c>
      <c r="P1595" s="5" t="n">
        <v>10.5</v>
      </c>
      <c r="Q1595" s="5" t="n">
        <v>42</v>
      </c>
      <c r="R1595" s="6" t="n">
        <v>1</v>
      </c>
      <c r="S1595" s="5">
        <f>I1595-J1595-K1595-L1595</f>
        <v/>
      </c>
      <c r="T1595" s="5">
        <f>L1595-M1595-N1595-O1595-P1595-Q1595</f>
        <v/>
      </c>
    </row>
    <row r="1596">
      <c r="A1596" s="4" t="inlineStr">
        <is>
          <t>O20240105-0646-01</t>
        </is>
      </c>
      <c r="B1596" s="4" t="inlineStr">
        <is>
          <t>C202401-0646</t>
        </is>
      </c>
      <c r="C1596" s="4" t="inlineStr">
        <is>
          <t>2024-01-05</t>
        </is>
      </c>
      <c r="D1596" s="4" t="inlineStr">
        <is>
          <t>2024-01-05</t>
        </is>
      </c>
      <c r="E1596" s="4" t="inlineStr">
        <is>
          <t>2024-01</t>
        </is>
      </c>
      <c r="F1596" s="4" t="n">
        <v>0</v>
      </c>
      <c r="G1596" s="4" t="inlineStr">
        <is>
          <t>Email</t>
        </is>
      </c>
      <c r="H1596" s="4" t="inlineStr">
        <is>
          <t>Supplements</t>
        </is>
      </c>
      <c r="I1596" s="5" t="n">
        <v>115.56</v>
      </c>
      <c r="J1596" s="5" t="n">
        <v>8.56</v>
      </c>
      <c r="K1596" s="5" t="n">
        <v>0</v>
      </c>
      <c r="L1596" s="5" t="n">
        <v>107</v>
      </c>
      <c r="M1596" s="5" t="n">
        <v>37.45</v>
      </c>
      <c r="N1596" s="5" t="n">
        <v>12.84</v>
      </c>
      <c r="O1596" s="5" t="n">
        <v>3.21</v>
      </c>
      <c r="P1596" s="5" t="n">
        <v>10.7</v>
      </c>
      <c r="Q1596" s="5" t="n">
        <v>42.8</v>
      </c>
      <c r="R1596" s="6" t="n">
        <v>1</v>
      </c>
      <c r="S1596" s="5">
        <f>I1596-J1596-K1596-L1596</f>
        <v/>
      </c>
      <c r="T1596" s="5">
        <f>L1596-M1596-N1596-O1596-P1596-Q1596</f>
        <v/>
      </c>
    </row>
    <row r="1597">
      <c r="A1597" s="4" t="inlineStr">
        <is>
          <t>O20240110-0647-01</t>
        </is>
      </c>
      <c r="B1597" s="4" t="inlineStr">
        <is>
          <t>C202401-0647</t>
        </is>
      </c>
      <c r="C1597" s="4" t="inlineStr">
        <is>
          <t>2024-01-10</t>
        </is>
      </c>
      <c r="D1597" s="4" t="inlineStr">
        <is>
          <t>2024-01-10</t>
        </is>
      </c>
      <c r="E1597" s="4" t="inlineStr">
        <is>
          <t>2024-01</t>
        </is>
      </c>
      <c r="F1597" s="4" t="n">
        <v>0</v>
      </c>
      <c r="G1597" s="4" t="inlineStr">
        <is>
          <t>Paid social</t>
        </is>
      </c>
      <c r="H1597" s="4" t="inlineStr">
        <is>
          <t>Apparel</t>
        </is>
      </c>
      <c r="I1597" s="5" t="n">
        <v>88.56</v>
      </c>
      <c r="J1597" s="5" t="n">
        <v>6.56</v>
      </c>
      <c r="K1597" s="5" t="n">
        <v>0</v>
      </c>
      <c r="L1597" s="5" t="n">
        <v>82</v>
      </c>
      <c r="M1597" s="5" t="n">
        <v>28.7</v>
      </c>
      <c r="N1597" s="5" t="n">
        <v>9.84</v>
      </c>
      <c r="O1597" s="5" t="n">
        <v>2.46</v>
      </c>
      <c r="P1597" s="5" t="n">
        <v>8.199999999999999</v>
      </c>
      <c r="Q1597" s="5" t="n">
        <v>32.8</v>
      </c>
      <c r="R1597" s="6" t="n">
        <v>1</v>
      </c>
      <c r="S1597" s="5">
        <f>I1597-J1597-K1597-L1597</f>
        <v/>
      </c>
      <c r="T1597" s="5">
        <f>L1597-M1597-N1597-O1597-P1597-Q1597</f>
        <v/>
      </c>
    </row>
    <row r="1598">
      <c r="A1598" s="4" t="inlineStr">
        <is>
          <t>O20240210-0647-01</t>
        </is>
      </c>
      <c r="B1598" s="4" t="inlineStr">
        <is>
          <t>C202401-0647</t>
        </is>
      </c>
      <c r="C1598" s="4" t="inlineStr">
        <is>
          <t>2024-02-10</t>
        </is>
      </c>
      <c r="D1598" s="4" t="inlineStr">
        <is>
          <t>2024-01-10</t>
        </is>
      </c>
      <c r="E1598" s="4" t="inlineStr">
        <is>
          <t>2024-01</t>
        </is>
      </c>
      <c r="F1598" s="4" t="n">
        <v>1</v>
      </c>
      <c r="G1598" s="4" t="inlineStr">
        <is>
          <t>Paid social</t>
        </is>
      </c>
      <c r="H1598" s="4" t="inlineStr">
        <is>
          <t>Apparel</t>
        </is>
      </c>
      <c r="I1598" s="5" t="n">
        <v>93.95999999999999</v>
      </c>
      <c r="J1598" s="5" t="n">
        <v>6.96</v>
      </c>
      <c r="K1598" s="5" t="n">
        <v>0</v>
      </c>
      <c r="L1598" s="5" t="n">
        <v>87</v>
      </c>
      <c r="M1598" s="5" t="n">
        <v>30.45</v>
      </c>
      <c r="N1598" s="5" t="n">
        <v>10.44</v>
      </c>
      <c r="O1598" s="5" t="n">
        <v>2.61</v>
      </c>
      <c r="P1598" s="5" t="n">
        <v>8.699999999999999</v>
      </c>
      <c r="Q1598" s="5" t="n">
        <v>34.8</v>
      </c>
      <c r="R1598" s="6" t="n">
        <v>0</v>
      </c>
      <c r="S1598" s="5">
        <f>I1598-J1598-K1598-L1598</f>
        <v/>
      </c>
      <c r="T1598" s="5">
        <f>L1598-M1598-N1598-O1598-P1598-Q1598</f>
        <v/>
      </c>
    </row>
    <row r="1599">
      <c r="A1599" s="4" t="inlineStr">
        <is>
          <t>O20250110-0647-01</t>
        </is>
      </c>
      <c r="B1599" s="4" t="inlineStr">
        <is>
          <t>C202401-0647</t>
        </is>
      </c>
      <c r="C1599" s="4" t="inlineStr">
        <is>
          <t>2025-01-10</t>
        </is>
      </c>
      <c r="D1599" s="4" t="inlineStr">
        <is>
          <t>2024-01-10</t>
        </is>
      </c>
      <c r="E1599" s="4" t="inlineStr">
        <is>
          <t>2024-01</t>
        </is>
      </c>
      <c r="F1599" s="4" t="n">
        <v>12</v>
      </c>
      <c r="G1599" s="4" t="inlineStr">
        <is>
          <t>Paid social</t>
        </is>
      </c>
      <c r="H1599" s="4" t="inlineStr">
        <is>
          <t>Apparel</t>
        </is>
      </c>
      <c r="I1599" s="5" t="n">
        <v>59.4</v>
      </c>
      <c r="J1599" s="5" t="n">
        <v>4.4</v>
      </c>
      <c r="K1599" s="5" t="n">
        <v>0</v>
      </c>
      <c r="L1599" s="5" t="n">
        <v>55</v>
      </c>
      <c r="M1599" s="5" t="n">
        <v>19.25</v>
      </c>
      <c r="N1599" s="5" t="n">
        <v>6.6</v>
      </c>
      <c r="O1599" s="5" t="n">
        <v>1.65</v>
      </c>
      <c r="P1599" s="5" t="n">
        <v>5.5</v>
      </c>
      <c r="Q1599" s="5" t="n">
        <v>22</v>
      </c>
      <c r="R1599" s="6" t="n">
        <v>0</v>
      </c>
      <c r="S1599" s="5">
        <f>I1599-J1599-K1599-L1599</f>
        <v/>
      </c>
      <c r="T1599" s="5">
        <f>L1599-M1599-N1599-O1599-P1599-Q1599</f>
        <v/>
      </c>
    </row>
    <row r="1600">
      <c r="A1600" s="4" t="inlineStr">
        <is>
          <t>O20250610-0647-01</t>
        </is>
      </c>
      <c r="B1600" s="4" t="inlineStr">
        <is>
          <t>C202401-0647</t>
        </is>
      </c>
      <c r="C1600" s="4" t="inlineStr">
        <is>
          <t>2025-06-10</t>
        </is>
      </c>
      <c r="D1600" s="4" t="inlineStr">
        <is>
          <t>2024-01-10</t>
        </is>
      </c>
      <c r="E1600" s="4" t="inlineStr">
        <is>
          <t>2024-01</t>
        </is>
      </c>
      <c r="F1600" s="4" t="n">
        <v>17</v>
      </c>
      <c r="G1600" s="4" t="inlineStr">
        <is>
          <t>Paid social</t>
        </is>
      </c>
      <c r="H1600" s="4" t="inlineStr">
        <is>
          <t>Apparel</t>
        </is>
      </c>
      <c r="I1600" s="5" t="n">
        <v>59.4</v>
      </c>
      <c r="J1600" s="5" t="n">
        <v>4.4</v>
      </c>
      <c r="K1600" s="5" t="n">
        <v>0</v>
      </c>
      <c r="L1600" s="5" t="n">
        <v>55</v>
      </c>
      <c r="M1600" s="5" t="n">
        <v>19.25</v>
      </c>
      <c r="N1600" s="5" t="n">
        <v>6.6</v>
      </c>
      <c r="O1600" s="5" t="n">
        <v>1.65</v>
      </c>
      <c r="P1600" s="5" t="n">
        <v>5.5</v>
      </c>
      <c r="Q1600" s="5" t="n">
        <v>22</v>
      </c>
      <c r="R1600" s="6" t="n">
        <v>0</v>
      </c>
      <c r="S1600" s="5">
        <f>I1600-J1600-K1600-L1600</f>
        <v/>
      </c>
      <c r="T1600" s="5">
        <f>L1600-M1600-N1600-O1600-P1600-Q1600</f>
        <v/>
      </c>
    </row>
    <row r="1601">
      <c r="A1601" s="4" t="inlineStr">
        <is>
          <t>O20250910-0647-01</t>
        </is>
      </c>
      <c r="B1601" s="4" t="inlineStr">
        <is>
          <t>C202401-0647</t>
        </is>
      </c>
      <c r="C1601" s="4" t="inlineStr">
        <is>
          <t>2025-09-10</t>
        </is>
      </c>
      <c r="D1601" s="4" t="inlineStr">
        <is>
          <t>2024-01-10</t>
        </is>
      </c>
      <c r="E1601" s="4" t="inlineStr">
        <is>
          <t>2024-01</t>
        </is>
      </c>
      <c r="F1601" s="4" t="n">
        <v>20</v>
      </c>
      <c r="G1601" s="4" t="inlineStr">
        <is>
          <t>Paid social</t>
        </is>
      </c>
      <c r="H1601" s="4" t="inlineStr">
        <is>
          <t>Apparel</t>
        </is>
      </c>
      <c r="I1601" s="5" t="n">
        <v>44.28</v>
      </c>
      <c r="J1601" s="5" t="n">
        <v>3.28</v>
      </c>
      <c r="K1601" s="5" t="n">
        <v>0</v>
      </c>
      <c r="L1601" s="5" t="n">
        <v>41</v>
      </c>
      <c r="M1601" s="5" t="n">
        <v>14.35</v>
      </c>
      <c r="N1601" s="5" t="n">
        <v>4.92</v>
      </c>
      <c r="O1601" s="5" t="n">
        <v>1.23</v>
      </c>
      <c r="P1601" s="5" t="n">
        <v>4.1</v>
      </c>
      <c r="Q1601" s="5" t="n">
        <v>16.4</v>
      </c>
      <c r="R1601" s="6" t="n">
        <v>0</v>
      </c>
      <c r="S1601" s="5">
        <f>I1601-J1601-K1601-L1601</f>
        <v/>
      </c>
      <c r="T1601" s="5">
        <f>L1601-M1601-N1601-O1601-P1601-Q1601</f>
        <v/>
      </c>
    </row>
    <row r="1602">
      <c r="A1602" s="4" t="inlineStr">
        <is>
          <t>O20240115-0648-01</t>
        </is>
      </c>
      <c r="B1602" s="4" t="inlineStr">
        <is>
          <t>C202401-0648</t>
        </is>
      </c>
      <c r="C1602" s="4" t="inlineStr">
        <is>
          <t>2024-01-15</t>
        </is>
      </c>
      <c r="D1602" s="4" t="inlineStr">
        <is>
          <t>2024-01-15</t>
        </is>
      </c>
      <c r="E1602" s="4" t="inlineStr">
        <is>
          <t>2024-01</t>
        </is>
      </c>
      <c r="F1602" s="4" t="n">
        <v>0</v>
      </c>
      <c r="G1602" s="4" t="inlineStr">
        <is>
          <t>Paid search</t>
        </is>
      </c>
      <c r="H1602" s="4" t="inlineStr">
        <is>
          <t>Home</t>
        </is>
      </c>
      <c r="I1602" s="5" t="n">
        <v>88.56</v>
      </c>
      <c r="J1602" s="5" t="n">
        <v>6.56</v>
      </c>
      <c r="K1602" s="5" t="n">
        <v>0</v>
      </c>
      <c r="L1602" s="5" t="n">
        <v>82</v>
      </c>
      <c r="M1602" s="5" t="n">
        <v>28.7</v>
      </c>
      <c r="N1602" s="5" t="n">
        <v>9.84</v>
      </c>
      <c r="O1602" s="5" t="n">
        <v>2.46</v>
      </c>
      <c r="P1602" s="5" t="n">
        <v>8.199999999999999</v>
      </c>
      <c r="Q1602" s="5" t="n">
        <v>32.8</v>
      </c>
      <c r="R1602" s="6" t="n">
        <v>1</v>
      </c>
      <c r="S1602" s="5">
        <f>I1602-J1602-K1602-L1602</f>
        <v/>
      </c>
      <c r="T1602" s="5">
        <f>L1602-M1602-N1602-O1602-P1602-Q1602</f>
        <v/>
      </c>
    </row>
    <row r="1603">
      <c r="A1603" s="4" t="inlineStr">
        <is>
          <t>O20240315-0648-01</t>
        </is>
      </c>
      <c r="B1603" s="4" t="inlineStr">
        <is>
          <t>C202401-0648</t>
        </is>
      </c>
      <c r="C1603" s="4" t="inlineStr">
        <is>
          <t>2024-03-15</t>
        </is>
      </c>
      <c r="D1603" s="4" t="inlineStr">
        <is>
          <t>2024-01-15</t>
        </is>
      </c>
      <c r="E1603" s="4" t="inlineStr">
        <is>
          <t>2024-01</t>
        </is>
      </c>
      <c r="F1603" s="4" t="n">
        <v>2</v>
      </c>
      <c r="G1603" s="4" t="inlineStr">
        <is>
          <t>Paid search</t>
        </is>
      </c>
      <c r="H1603" s="4" t="inlineStr">
        <is>
          <t>Home</t>
        </is>
      </c>
      <c r="I1603" s="5" t="n">
        <v>78.84</v>
      </c>
      <c r="J1603" s="5" t="n">
        <v>5.84</v>
      </c>
      <c r="K1603" s="5" t="n">
        <v>0</v>
      </c>
      <c r="L1603" s="5" t="n">
        <v>73</v>
      </c>
      <c r="M1603" s="5" t="n">
        <v>25.55</v>
      </c>
      <c r="N1603" s="5" t="n">
        <v>8.76</v>
      </c>
      <c r="O1603" s="5" t="n">
        <v>2.19</v>
      </c>
      <c r="P1603" s="5" t="n">
        <v>7.3</v>
      </c>
      <c r="Q1603" s="5" t="n">
        <v>29.2</v>
      </c>
      <c r="R1603" s="6" t="n">
        <v>0</v>
      </c>
      <c r="S1603" s="5">
        <f>I1603-J1603-K1603-L1603</f>
        <v/>
      </c>
      <c r="T1603" s="5">
        <f>L1603-M1603-N1603-O1603-P1603-Q1603</f>
        <v/>
      </c>
    </row>
    <row r="1604">
      <c r="A1604" s="4" t="inlineStr">
        <is>
          <t>O20250515-0648-01</t>
        </is>
      </c>
      <c r="B1604" s="4" t="inlineStr">
        <is>
          <t>C202401-0648</t>
        </is>
      </c>
      <c r="C1604" s="4" t="inlineStr">
        <is>
          <t>2025-05-15</t>
        </is>
      </c>
      <c r="D1604" s="4" t="inlineStr">
        <is>
          <t>2024-01-15</t>
        </is>
      </c>
      <c r="E1604" s="4" t="inlineStr">
        <is>
          <t>2024-01</t>
        </is>
      </c>
      <c r="F1604" s="4" t="n">
        <v>16</v>
      </c>
      <c r="G1604" s="4" t="inlineStr">
        <is>
          <t>Paid search</t>
        </is>
      </c>
      <c r="H1604" s="4" t="inlineStr">
        <is>
          <t>Home</t>
        </is>
      </c>
      <c r="I1604" s="5" t="n">
        <v>50.76</v>
      </c>
      <c r="J1604" s="5" t="n">
        <v>3.76</v>
      </c>
      <c r="K1604" s="5" t="n">
        <v>0</v>
      </c>
      <c r="L1604" s="5" t="n">
        <v>47</v>
      </c>
      <c r="M1604" s="5" t="n">
        <v>16.45</v>
      </c>
      <c r="N1604" s="5" t="n">
        <v>5.64</v>
      </c>
      <c r="O1604" s="5" t="n">
        <v>1.41</v>
      </c>
      <c r="P1604" s="5" t="n">
        <v>4.7</v>
      </c>
      <c r="Q1604" s="5" t="n">
        <v>18.8</v>
      </c>
      <c r="R1604" s="6" t="n">
        <v>0</v>
      </c>
      <c r="S1604" s="5">
        <f>I1604-J1604-K1604-L1604</f>
        <v/>
      </c>
      <c r="T1604" s="5">
        <f>L1604-M1604-N1604-O1604-P1604-Q1604</f>
        <v/>
      </c>
    </row>
    <row r="1605">
      <c r="A1605" s="4" t="inlineStr">
        <is>
          <t>O20240120-0649-01</t>
        </is>
      </c>
      <c r="B1605" s="4" t="inlineStr">
        <is>
          <t>C202401-0649</t>
        </is>
      </c>
      <c r="C1605" s="4" t="inlineStr">
        <is>
          <t>2024-01-20</t>
        </is>
      </c>
      <c r="D1605" s="4" t="inlineStr">
        <is>
          <t>2024-01-20</t>
        </is>
      </c>
      <c r="E1605" s="4" t="inlineStr">
        <is>
          <t>2024-01</t>
        </is>
      </c>
      <c r="F1605" s="4" t="n">
        <v>0</v>
      </c>
      <c r="G1605" s="4" t="inlineStr">
        <is>
          <t>Affiliate</t>
        </is>
      </c>
      <c r="H1605" s="4" t="inlineStr">
        <is>
          <t>Skincare</t>
        </is>
      </c>
      <c r="I1605" s="5" t="n">
        <v>116.64</v>
      </c>
      <c r="J1605" s="5" t="n">
        <v>8.640000000000001</v>
      </c>
      <c r="K1605" s="5" t="n">
        <v>0</v>
      </c>
      <c r="L1605" s="5" t="n">
        <v>108</v>
      </c>
      <c r="M1605" s="5" t="n">
        <v>37.8</v>
      </c>
      <c r="N1605" s="5" t="n">
        <v>12.96</v>
      </c>
      <c r="O1605" s="5" t="n">
        <v>3.24</v>
      </c>
      <c r="P1605" s="5" t="n">
        <v>10.8</v>
      </c>
      <c r="Q1605" s="5" t="n">
        <v>43.2</v>
      </c>
      <c r="R1605" s="6" t="n">
        <v>1</v>
      </c>
      <c r="S1605" s="5">
        <f>I1605-J1605-K1605-L1605</f>
        <v/>
      </c>
      <c r="T1605" s="5">
        <f>L1605-M1605-N1605-O1605-P1605-Q1605</f>
        <v/>
      </c>
    </row>
    <row r="1606">
      <c r="A1606" s="4" t="inlineStr">
        <is>
          <t>O20240320-0649-01</t>
        </is>
      </c>
      <c r="B1606" s="4" t="inlineStr">
        <is>
          <t>C202401-0649</t>
        </is>
      </c>
      <c r="C1606" s="4" t="inlineStr">
        <is>
          <t>2024-03-20</t>
        </is>
      </c>
      <c r="D1606" s="4" t="inlineStr">
        <is>
          <t>2024-01-20</t>
        </is>
      </c>
      <c r="E1606" s="4" t="inlineStr">
        <is>
          <t>2024-01</t>
        </is>
      </c>
      <c r="F1606" s="4" t="n">
        <v>2</v>
      </c>
      <c r="G1606" s="4" t="inlineStr">
        <is>
          <t>Affiliate</t>
        </is>
      </c>
      <c r="H1606" s="4" t="inlineStr">
        <is>
          <t>Skincare</t>
        </is>
      </c>
      <c r="I1606" s="5" t="n">
        <v>86.40000000000001</v>
      </c>
      <c r="J1606" s="5" t="n">
        <v>6.4</v>
      </c>
      <c r="K1606" s="5" t="n">
        <v>0</v>
      </c>
      <c r="L1606" s="5" t="n">
        <v>80</v>
      </c>
      <c r="M1606" s="5" t="n">
        <v>28</v>
      </c>
      <c r="N1606" s="5" t="n">
        <v>9.6</v>
      </c>
      <c r="O1606" s="5" t="n">
        <v>2.4</v>
      </c>
      <c r="P1606" s="5" t="n">
        <v>8</v>
      </c>
      <c r="Q1606" s="5" t="n">
        <v>32</v>
      </c>
      <c r="R1606" s="6" t="n">
        <v>0</v>
      </c>
      <c r="S1606" s="5">
        <f>I1606-J1606-K1606-L1606</f>
        <v/>
      </c>
      <c r="T1606" s="5">
        <f>L1606-M1606-N1606-O1606-P1606-Q1606</f>
        <v/>
      </c>
    </row>
    <row r="1607">
      <c r="A1607" s="4" t="inlineStr">
        <is>
          <t>O20240820-0649-01</t>
        </is>
      </c>
      <c r="B1607" s="4" t="inlineStr">
        <is>
          <t>C202401-0649</t>
        </is>
      </c>
      <c r="C1607" s="4" t="inlineStr">
        <is>
          <t>2024-08-20</t>
        </is>
      </c>
      <c r="D1607" s="4" t="inlineStr">
        <is>
          <t>2024-01-20</t>
        </is>
      </c>
      <c r="E1607" s="4" t="inlineStr">
        <is>
          <t>2024-01</t>
        </is>
      </c>
      <c r="F1607" s="4" t="n">
        <v>7</v>
      </c>
      <c r="G1607" s="4" t="inlineStr">
        <is>
          <t>Affiliate</t>
        </is>
      </c>
      <c r="H1607" s="4" t="inlineStr">
        <is>
          <t>Skincare</t>
        </is>
      </c>
      <c r="I1607" s="5" t="n">
        <v>58.32</v>
      </c>
      <c r="J1607" s="5" t="n">
        <v>4.32</v>
      </c>
      <c r="K1607" s="5" t="n">
        <v>0</v>
      </c>
      <c r="L1607" s="5" t="n">
        <v>54</v>
      </c>
      <c r="M1607" s="5" t="n">
        <v>18.9</v>
      </c>
      <c r="N1607" s="5" t="n">
        <v>6.48</v>
      </c>
      <c r="O1607" s="5" t="n">
        <v>1.62</v>
      </c>
      <c r="P1607" s="5" t="n">
        <v>5.4</v>
      </c>
      <c r="Q1607" s="5" t="n">
        <v>21.6</v>
      </c>
      <c r="R1607" s="6" t="n">
        <v>0</v>
      </c>
      <c r="S1607" s="5">
        <f>I1607-J1607-K1607-L1607</f>
        <v/>
      </c>
      <c r="T1607" s="5">
        <f>L1607-M1607-N1607-O1607-P1607-Q1607</f>
        <v/>
      </c>
    </row>
    <row r="1608">
      <c r="A1608" s="4" t="inlineStr">
        <is>
          <t>O20250120-0649-01</t>
        </is>
      </c>
      <c r="B1608" s="4" t="inlineStr">
        <is>
          <t>C202401-0649</t>
        </is>
      </c>
      <c r="C1608" s="4" t="inlineStr">
        <is>
          <t>2025-01-20</t>
        </is>
      </c>
      <c r="D1608" s="4" t="inlineStr">
        <is>
          <t>2024-01-20</t>
        </is>
      </c>
      <c r="E1608" s="4" t="inlineStr">
        <is>
          <t>2024-01</t>
        </is>
      </c>
      <c r="F1608" s="4" t="n">
        <v>12</v>
      </c>
      <c r="G1608" s="4" t="inlineStr">
        <is>
          <t>Affiliate</t>
        </is>
      </c>
      <c r="H1608" s="4" t="inlineStr">
        <is>
          <t>Skincare</t>
        </is>
      </c>
      <c r="I1608" s="5" t="n">
        <v>58.32</v>
      </c>
      <c r="J1608" s="5" t="n">
        <v>4.32</v>
      </c>
      <c r="K1608" s="5" t="n">
        <v>0</v>
      </c>
      <c r="L1608" s="5" t="n">
        <v>54</v>
      </c>
      <c r="M1608" s="5" t="n">
        <v>18.9</v>
      </c>
      <c r="N1608" s="5" t="n">
        <v>6.48</v>
      </c>
      <c r="O1608" s="5" t="n">
        <v>1.62</v>
      </c>
      <c r="P1608" s="5" t="n">
        <v>5.4</v>
      </c>
      <c r="Q1608" s="5" t="n">
        <v>21.6</v>
      </c>
      <c r="R1608" s="6" t="n">
        <v>0</v>
      </c>
      <c r="S1608" s="5">
        <f>I1608-J1608-K1608-L1608</f>
        <v/>
      </c>
      <c r="T1608" s="5">
        <f>L1608-M1608-N1608-O1608-P1608-Q1608</f>
        <v/>
      </c>
    </row>
    <row r="1609">
      <c r="A1609" s="4" t="inlineStr">
        <is>
          <t>O20250520-0649-01</t>
        </is>
      </c>
      <c r="B1609" s="4" t="inlineStr">
        <is>
          <t>C202401-0649</t>
        </is>
      </c>
      <c r="C1609" s="4" t="inlineStr">
        <is>
          <t>2025-05-20</t>
        </is>
      </c>
      <c r="D1609" s="4" t="inlineStr">
        <is>
          <t>2024-01-20</t>
        </is>
      </c>
      <c r="E1609" s="4" t="inlineStr">
        <is>
          <t>2024-01</t>
        </is>
      </c>
      <c r="F1609" s="4" t="n">
        <v>16</v>
      </c>
      <c r="G1609" s="4" t="inlineStr">
        <is>
          <t>Affiliate</t>
        </is>
      </c>
      <c r="H1609" s="4" t="inlineStr">
        <is>
          <t>Skincare</t>
        </is>
      </c>
      <c r="I1609" s="5" t="n">
        <v>55.08</v>
      </c>
      <c r="J1609" s="5" t="n">
        <v>4.08</v>
      </c>
      <c r="K1609" s="5" t="n">
        <v>0</v>
      </c>
      <c r="L1609" s="5" t="n">
        <v>51</v>
      </c>
      <c r="M1609" s="5" t="n">
        <v>17.85</v>
      </c>
      <c r="N1609" s="5" t="n">
        <v>6.12</v>
      </c>
      <c r="O1609" s="5" t="n">
        <v>1.53</v>
      </c>
      <c r="P1609" s="5" t="n">
        <v>5.1</v>
      </c>
      <c r="Q1609" s="5" t="n">
        <v>20.4</v>
      </c>
      <c r="R1609" s="6" t="n">
        <v>0</v>
      </c>
      <c r="S1609" s="5">
        <f>I1609-J1609-K1609-L1609</f>
        <v/>
      </c>
      <c r="T1609" s="5">
        <f>L1609-M1609-N1609-O1609-P1609-Q1609</f>
        <v/>
      </c>
    </row>
    <row r="1610">
      <c r="A1610" s="4" t="inlineStr">
        <is>
          <t>O20250620-0649-01</t>
        </is>
      </c>
      <c r="B1610" s="4" t="inlineStr">
        <is>
          <t>C202401-0649</t>
        </is>
      </c>
      <c r="C1610" s="4" t="inlineStr">
        <is>
          <t>2025-06-20</t>
        </is>
      </c>
      <c r="D1610" s="4" t="inlineStr">
        <is>
          <t>2024-01-20</t>
        </is>
      </c>
      <c r="E1610" s="4" t="inlineStr">
        <is>
          <t>2024-01</t>
        </is>
      </c>
      <c r="F1610" s="4" t="n">
        <v>17</v>
      </c>
      <c r="G1610" s="4" t="inlineStr">
        <is>
          <t>Affiliate</t>
        </is>
      </c>
      <c r="H1610" s="4" t="inlineStr">
        <is>
          <t>Skincare</t>
        </is>
      </c>
      <c r="I1610" s="5" t="n">
        <v>62.64</v>
      </c>
      <c r="J1610" s="5" t="n">
        <v>4.64</v>
      </c>
      <c r="K1610" s="5" t="n">
        <v>0</v>
      </c>
      <c r="L1610" s="5" t="n">
        <v>58</v>
      </c>
      <c r="M1610" s="5" t="n">
        <v>20.3</v>
      </c>
      <c r="N1610" s="5" t="n">
        <v>6.96</v>
      </c>
      <c r="O1610" s="5" t="n">
        <v>1.74</v>
      </c>
      <c r="P1610" s="5" t="n">
        <v>5.8</v>
      </c>
      <c r="Q1610" s="5" t="n">
        <v>23.2</v>
      </c>
      <c r="R1610" s="6" t="n">
        <v>0</v>
      </c>
      <c r="S1610" s="5">
        <f>I1610-J1610-K1610-L1610</f>
        <v/>
      </c>
      <c r="T1610" s="5">
        <f>L1610-M1610-N1610-O1610-P1610-Q1610</f>
        <v/>
      </c>
    </row>
    <row r="1611">
      <c r="A1611" s="4" t="inlineStr">
        <is>
          <t>O20250720-0649-01</t>
        </is>
      </c>
      <c r="B1611" s="4" t="inlineStr">
        <is>
          <t>C202401-0649</t>
        </is>
      </c>
      <c r="C1611" s="4" t="inlineStr">
        <is>
          <t>2025-07-20</t>
        </is>
      </c>
      <c r="D1611" s="4" t="inlineStr">
        <is>
          <t>2024-01-20</t>
        </is>
      </c>
      <c r="E1611" s="4" t="inlineStr">
        <is>
          <t>2024-01</t>
        </is>
      </c>
      <c r="F1611" s="4" t="n">
        <v>18</v>
      </c>
      <c r="G1611" s="4" t="inlineStr">
        <is>
          <t>Affiliate</t>
        </is>
      </c>
      <c r="H1611" s="4" t="inlineStr">
        <is>
          <t>Skincare</t>
        </is>
      </c>
      <c r="I1611" s="5" t="n">
        <v>49.68</v>
      </c>
      <c r="J1611" s="5" t="n">
        <v>3.68</v>
      </c>
      <c r="K1611" s="5" t="n">
        <v>0</v>
      </c>
      <c r="L1611" s="5" t="n">
        <v>46</v>
      </c>
      <c r="M1611" s="5" t="n">
        <v>16.1</v>
      </c>
      <c r="N1611" s="5" t="n">
        <v>5.52</v>
      </c>
      <c r="O1611" s="5" t="n">
        <v>1.38</v>
      </c>
      <c r="P1611" s="5" t="n">
        <v>4.6</v>
      </c>
      <c r="Q1611" s="5" t="n">
        <v>18.4</v>
      </c>
      <c r="R1611" s="6" t="n">
        <v>0</v>
      </c>
      <c r="S1611" s="5">
        <f>I1611-J1611-K1611-L1611</f>
        <v/>
      </c>
      <c r="T1611" s="5">
        <f>L1611-M1611-N1611-O1611-P1611-Q1611</f>
        <v/>
      </c>
    </row>
    <row r="1612">
      <c r="A1612" s="4" t="inlineStr">
        <is>
          <t>O20251120-0649-01</t>
        </is>
      </c>
      <c r="B1612" s="4" t="inlineStr">
        <is>
          <t>C202401-0649</t>
        </is>
      </c>
      <c r="C1612" s="4" t="inlineStr">
        <is>
          <t>2025-11-20</t>
        </is>
      </c>
      <c r="D1612" s="4" t="inlineStr">
        <is>
          <t>2024-01-20</t>
        </is>
      </c>
      <c r="E1612" s="4" t="inlineStr">
        <is>
          <t>2024-01</t>
        </is>
      </c>
      <c r="F1612" s="4" t="n">
        <v>22</v>
      </c>
      <c r="G1612" s="4" t="inlineStr">
        <is>
          <t>Affiliate</t>
        </is>
      </c>
      <c r="H1612" s="4" t="inlineStr">
        <is>
          <t>Skincare</t>
        </is>
      </c>
      <c r="I1612" s="5" t="n">
        <v>51.84</v>
      </c>
      <c r="J1612" s="5" t="n">
        <v>3.84</v>
      </c>
      <c r="K1612" s="5" t="n">
        <v>0</v>
      </c>
      <c r="L1612" s="5" t="n">
        <v>48</v>
      </c>
      <c r="M1612" s="5" t="n">
        <v>16.8</v>
      </c>
      <c r="N1612" s="5" t="n">
        <v>5.76</v>
      </c>
      <c r="O1612" s="5" t="n">
        <v>1.44</v>
      </c>
      <c r="P1612" s="5" t="n">
        <v>4.8</v>
      </c>
      <c r="Q1612" s="5" t="n">
        <v>19.2</v>
      </c>
      <c r="R1612" s="6" t="n">
        <v>0</v>
      </c>
      <c r="S1612" s="5">
        <f>I1612-J1612-K1612-L1612</f>
        <v/>
      </c>
      <c r="T1612" s="5">
        <f>L1612-M1612-N1612-O1612-P1612-Q1612</f>
        <v/>
      </c>
    </row>
    <row r="1613">
      <c r="A1613" s="4" t="inlineStr">
        <is>
          <t>O20240125-0650-01</t>
        </is>
      </c>
      <c r="B1613" s="4" t="inlineStr">
        <is>
          <t>C202401-0650</t>
        </is>
      </c>
      <c r="C1613" s="4" t="inlineStr">
        <is>
          <t>2024-01-25</t>
        </is>
      </c>
      <c r="D1613" s="4" t="inlineStr">
        <is>
          <t>2024-01-25</t>
        </is>
      </c>
      <c r="E1613" s="4" t="inlineStr">
        <is>
          <t>2024-01</t>
        </is>
      </c>
      <c r="F1613" s="4" t="n">
        <v>0</v>
      </c>
      <c r="G1613" s="4" t="inlineStr">
        <is>
          <t>Paid social</t>
        </is>
      </c>
      <c r="H1613" s="4" t="inlineStr">
        <is>
          <t>Skincare</t>
        </is>
      </c>
      <c r="I1613" s="5" t="n">
        <v>117.72</v>
      </c>
      <c r="J1613" s="5" t="n">
        <v>8.720000000000001</v>
      </c>
      <c r="K1613" s="5" t="n">
        <v>0</v>
      </c>
      <c r="L1613" s="5" t="n">
        <v>109</v>
      </c>
      <c r="M1613" s="5" t="n">
        <v>38.15</v>
      </c>
      <c r="N1613" s="5" t="n">
        <v>13.08</v>
      </c>
      <c r="O1613" s="5" t="n">
        <v>3.27</v>
      </c>
      <c r="P1613" s="5" t="n">
        <v>10.9</v>
      </c>
      <c r="Q1613" s="5" t="n">
        <v>43.6</v>
      </c>
      <c r="R1613" s="6" t="n">
        <v>1</v>
      </c>
      <c r="S1613" s="5">
        <f>I1613-J1613-K1613-L1613</f>
        <v/>
      </c>
      <c r="T1613" s="5">
        <f>L1613-M1613-N1613-O1613-P1613-Q1613</f>
        <v/>
      </c>
    </row>
    <row r="1614">
      <c r="A1614" s="4" t="inlineStr">
        <is>
          <t>O20240130-0651-01</t>
        </is>
      </c>
      <c r="B1614" s="4" t="inlineStr">
        <is>
          <t>C202401-0651</t>
        </is>
      </c>
      <c r="C1614" s="4" t="inlineStr">
        <is>
          <t>2024-01-30</t>
        </is>
      </c>
      <c r="D1614" s="4" t="inlineStr">
        <is>
          <t>2024-01-30</t>
        </is>
      </c>
      <c r="E1614" s="4" t="inlineStr">
        <is>
          <t>2024-01</t>
        </is>
      </c>
      <c r="F1614" s="4" t="n">
        <v>0</v>
      </c>
      <c r="G1614" s="4" t="inlineStr">
        <is>
          <t>Paid search</t>
        </is>
      </c>
      <c r="H1614" s="4" t="inlineStr">
        <is>
          <t>Supplements</t>
        </is>
      </c>
      <c r="I1614" s="5" t="n">
        <v>114.48</v>
      </c>
      <c r="J1614" s="5" t="n">
        <v>8.48</v>
      </c>
      <c r="K1614" s="5" t="n">
        <v>0</v>
      </c>
      <c r="L1614" s="5" t="n">
        <v>106</v>
      </c>
      <c r="M1614" s="5" t="n">
        <v>37.1</v>
      </c>
      <c r="N1614" s="5" t="n">
        <v>12.72</v>
      </c>
      <c r="O1614" s="5" t="n">
        <v>3.18</v>
      </c>
      <c r="P1614" s="5" t="n">
        <v>10.6</v>
      </c>
      <c r="Q1614" s="5" t="n">
        <v>42.4</v>
      </c>
      <c r="R1614" s="6" t="n">
        <v>1</v>
      </c>
      <c r="S1614" s="5">
        <f>I1614-J1614-K1614-L1614</f>
        <v/>
      </c>
      <c r="T1614" s="5">
        <f>L1614-M1614-N1614-O1614-P1614-Q1614</f>
        <v/>
      </c>
    </row>
    <row r="1615">
      <c r="A1615" s="4" t="inlineStr">
        <is>
          <t>O20240104-0652-01</t>
        </is>
      </c>
      <c r="B1615" s="4" t="inlineStr">
        <is>
          <t>C202401-0652</t>
        </is>
      </c>
      <c r="C1615" s="4" t="inlineStr">
        <is>
          <t>2024-01-04</t>
        </is>
      </c>
      <c r="D1615" s="4" t="inlineStr">
        <is>
          <t>2024-01-04</t>
        </is>
      </c>
      <c r="E1615" s="4" t="inlineStr">
        <is>
          <t>2024-01</t>
        </is>
      </c>
      <c r="F1615" s="4" t="n">
        <v>0</v>
      </c>
      <c r="G1615" s="4" t="inlineStr">
        <is>
          <t>Paid search</t>
        </is>
      </c>
      <c r="H1615" s="4" t="inlineStr">
        <is>
          <t>Apparel</t>
        </is>
      </c>
      <c r="I1615" s="5" t="n">
        <v>89.64</v>
      </c>
      <c r="J1615" s="5" t="n">
        <v>6.64</v>
      </c>
      <c r="K1615" s="5" t="n">
        <v>0</v>
      </c>
      <c r="L1615" s="5" t="n">
        <v>83</v>
      </c>
      <c r="M1615" s="5" t="n">
        <v>29.05</v>
      </c>
      <c r="N1615" s="5" t="n">
        <v>9.960000000000001</v>
      </c>
      <c r="O1615" s="5" t="n">
        <v>2.49</v>
      </c>
      <c r="P1615" s="5" t="n">
        <v>8.300000000000001</v>
      </c>
      <c r="Q1615" s="5" t="n">
        <v>33.2</v>
      </c>
      <c r="R1615" s="6" t="n">
        <v>1</v>
      </c>
      <c r="S1615" s="5">
        <f>I1615-J1615-K1615-L1615</f>
        <v/>
      </c>
      <c r="T1615" s="5">
        <f>L1615-M1615-N1615-O1615-P1615-Q1615</f>
        <v/>
      </c>
    </row>
    <row r="1616">
      <c r="A1616" s="4" t="inlineStr">
        <is>
          <t>O20240304-0652-01</t>
        </is>
      </c>
      <c r="B1616" s="4" t="inlineStr">
        <is>
          <t>C202401-0652</t>
        </is>
      </c>
      <c r="C1616" s="4" t="inlineStr">
        <is>
          <t>2024-03-04</t>
        </is>
      </c>
      <c r="D1616" s="4" t="inlineStr">
        <is>
          <t>2024-01-04</t>
        </is>
      </c>
      <c r="E1616" s="4" t="inlineStr">
        <is>
          <t>2024-01</t>
        </is>
      </c>
      <c r="F1616" s="4" t="n">
        <v>2</v>
      </c>
      <c r="G1616" s="4" t="inlineStr">
        <is>
          <t>Paid search</t>
        </is>
      </c>
      <c r="H1616" s="4" t="inlineStr">
        <is>
          <t>Apparel</t>
        </is>
      </c>
      <c r="I1616" s="5" t="n">
        <v>86.40000000000001</v>
      </c>
      <c r="J1616" s="5" t="n">
        <v>6.4</v>
      </c>
      <c r="K1616" s="5" t="n">
        <v>0</v>
      </c>
      <c r="L1616" s="5" t="n">
        <v>80</v>
      </c>
      <c r="M1616" s="5" t="n">
        <v>28</v>
      </c>
      <c r="N1616" s="5" t="n">
        <v>9.6</v>
      </c>
      <c r="O1616" s="5" t="n">
        <v>2.4</v>
      </c>
      <c r="P1616" s="5" t="n">
        <v>8</v>
      </c>
      <c r="Q1616" s="5" t="n">
        <v>32</v>
      </c>
      <c r="R1616" s="6" t="n">
        <v>0</v>
      </c>
      <c r="S1616" s="5">
        <f>I1616-J1616-K1616-L1616</f>
        <v/>
      </c>
      <c r="T1616" s="5">
        <f>L1616-M1616-N1616-O1616-P1616-Q1616</f>
        <v/>
      </c>
    </row>
    <row r="1617">
      <c r="A1617" s="4" t="inlineStr">
        <is>
          <t>O20240804-0652-01</t>
        </is>
      </c>
      <c r="B1617" s="4" t="inlineStr">
        <is>
          <t>C202401-0652</t>
        </is>
      </c>
      <c r="C1617" s="4" t="inlineStr">
        <is>
          <t>2024-08-04</t>
        </is>
      </c>
      <c r="D1617" s="4" t="inlineStr">
        <is>
          <t>2024-01-04</t>
        </is>
      </c>
      <c r="E1617" s="4" t="inlineStr">
        <is>
          <t>2024-01</t>
        </is>
      </c>
      <c r="F1617" s="4" t="n">
        <v>7</v>
      </c>
      <c r="G1617" s="4" t="inlineStr">
        <is>
          <t>Paid search</t>
        </is>
      </c>
      <c r="H1617" s="4" t="inlineStr">
        <is>
          <t>Apparel</t>
        </is>
      </c>
      <c r="I1617" s="5" t="n">
        <v>66.95999999999999</v>
      </c>
      <c r="J1617" s="5" t="n">
        <v>4.96</v>
      </c>
      <c r="K1617" s="5" t="n">
        <v>0</v>
      </c>
      <c r="L1617" s="5" t="n">
        <v>62</v>
      </c>
      <c r="M1617" s="5" t="n">
        <v>21.7</v>
      </c>
      <c r="N1617" s="5" t="n">
        <v>7.44</v>
      </c>
      <c r="O1617" s="5" t="n">
        <v>1.86</v>
      </c>
      <c r="P1617" s="5" t="n">
        <v>6.2</v>
      </c>
      <c r="Q1617" s="5" t="n">
        <v>24.8</v>
      </c>
      <c r="R1617" s="6" t="n">
        <v>0</v>
      </c>
      <c r="S1617" s="5">
        <f>I1617-J1617-K1617-L1617</f>
        <v/>
      </c>
      <c r="T1617" s="5">
        <f>L1617-M1617-N1617-O1617-P1617-Q1617</f>
        <v/>
      </c>
    </row>
    <row r="1618">
      <c r="A1618" s="4" t="inlineStr">
        <is>
          <t>O20250104-0652-01</t>
        </is>
      </c>
      <c r="B1618" s="4" t="inlineStr">
        <is>
          <t>C202401-0652</t>
        </is>
      </c>
      <c r="C1618" s="4" t="inlineStr">
        <is>
          <t>2025-01-04</t>
        </is>
      </c>
      <c r="D1618" s="4" t="inlineStr">
        <is>
          <t>2024-01-04</t>
        </is>
      </c>
      <c r="E1618" s="4" t="inlineStr">
        <is>
          <t>2024-01</t>
        </is>
      </c>
      <c r="F1618" s="4" t="n">
        <v>12</v>
      </c>
      <c r="G1618" s="4" t="inlineStr">
        <is>
          <t>Paid search</t>
        </is>
      </c>
      <c r="H1618" s="4" t="inlineStr">
        <is>
          <t>Apparel</t>
        </is>
      </c>
      <c r="I1618" s="5" t="n">
        <v>58.32</v>
      </c>
      <c r="J1618" s="5" t="n">
        <v>4.32</v>
      </c>
      <c r="K1618" s="5" t="n">
        <v>0</v>
      </c>
      <c r="L1618" s="5" t="n">
        <v>54</v>
      </c>
      <c r="M1618" s="5" t="n">
        <v>18.9</v>
      </c>
      <c r="N1618" s="5" t="n">
        <v>6.48</v>
      </c>
      <c r="O1618" s="5" t="n">
        <v>1.62</v>
      </c>
      <c r="P1618" s="5" t="n">
        <v>5.4</v>
      </c>
      <c r="Q1618" s="5" t="n">
        <v>21.6</v>
      </c>
      <c r="R1618" s="6" t="n">
        <v>0</v>
      </c>
      <c r="S1618" s="5">
        <f>I1618-J1618-K1618-L1618</f>
        <v/>
      </c>
      <c r="T1618" s="5">
        <f>L1618-M1618-N1618-O1618-P1618-Q1618</f>
        <v/>
      </c>
    </row>
    <row r="1619">
      <c r="A1619" s="4" t="inlineStr">
        <is>
          <t>O20250204-0652-01</t>
        </is>
      </c>
      <c r="B1619" s="4" t="inlineStr">
        <is>
          <t>C202401-0652</t>
        </is>
      </c>
      <c r="C1619" s="4" t="inlineStr">
        <is>
          <t>2025-02-04</t>
        </is>
      </c>
      <c r="D1619" s="4" t="inlineStr">
        <is>
          <t>2024-01-04</t>
        </is>
      </c>
      <c r="E1619" s="4" t="inlineStr">
        <is>
          <t>2024-01</t>
        </is>
      </c>
      <c r="F1619" s="4" t="n">
        <v>13</v>
      </c>
      <c r="G1619" s="4" t="inlineStr">
        <is>
          <t>Paid search</t>
        </is>
      </c>
      <c r="H1619" s="4" t="inlineStr">
        <is>
          <t>Apparel</t>
        </is>
      </c>
      <c r="I1619" s="5" t="n">
        <v>69.12</v>
      </c>
      <c r="J1619" s="5" t="n">
        <v>5.12</v>
      </c>
      <c r="K1619" s="5" t="n">
        <v>0</v>
      </c>
      <c r="L1619" s="5" t="n">
        <v>64</v>
      </c>
      <c r="M1619" s="5" t="n">
        <v>22.4</v>
      </c>
      <c r="N1619" s="5" t="n">
        <v>7.68</v>
      </c>
      <c r="O1619" s="5" t="n">
        <v>1.92</v>
      </c>
      <c r="P1619" s="5" t="n">
        <v>6.4</v>
      </c>
      <c r="Q1619" s="5" t="n">
        <v>25.6</v>
      </c>
      <c r="R1619" s="6" t="n">
        <v>0</v>
      </c>
      <c r="S1619" s="5">
        <f>I1619-J1619-K1619-L1619</f>
        <v/>
      </c>
      <c r="T1619" s="5">
        <f>L1619-M1619-N1619-O1619-P1619-Q1619</f>
        <v/>
      </c>
    </row>
    <row r="1620">
      <c r="A1620" s="4" t="inlineStr">
        <is>
          <t>O20250304-0652-01</t>
        </is>
      </c>
      <c r="B1620" s="4" t="inlineStr">
        <is>
          <t>C202401-0652</t>
        </is>
      </c>
      <c r="C1620" s="4" t="inlineStr">
        <is>
          <t>2025-03-04</t>
        </is>
      </c>
      <c r="D1620" s="4" t="inlineStr">
        <is>
          <t>2024-01-04</t>
        </is>
      </c>
      <c r="E1620" s="4" t="inlineStr">
        <is>
          <t>2024-01</t>
        </is>
      </c>
      <c r="F1620" s="4" t="n">
        <v>14</v>
      </c>
      <c r="G1620" s="4" t="inlineStr">
        <is>
          <t>Paid search</t>
        </is>
      </c>
      <c r="H1620" s="4" t="inlineStr">
        <is>
          <t>Apparel</t>
        </is>
      </c>
      <c r="I1620" s="5" t="n">
        <v>66.95999999999999</v>
      </c>
      <c r="J1620" s="5" t="n">
        <v>4.96</v>
      </c>
      <c r="K1620" s="5" t="n">
        <v>0</v>
      </c>
      <c r="L1620" s="5" t="n">
        <v>62</v>
      </c>
      <c r="M1620" s="5" t="n">
        <v>21.7</v>
      </c>
      <c r="N1620" s="5" t="n">
        <v>7.44</v>
      </c>
      <c r="O1620" s="5" t="n">
        <v>1.86</v>
      </c>
      <c r="P1620" s="5" t="n">
        <v>6.2</v>
      </c>
      <c r="Q1620" s="5" t="n">
        <v>24.8</v>
      </c>
      <c r="R1620" s="6" t="n">
        <v>0</v>
      </c>
      <c r="S1620" s="5">
        <f>I1620-J1620-K1620-L1620</f>
        <v/>
      </c>
      <c r="T1620" s="5">
        <f>L1620-M1620-N1620-O1620-P1620-Q1620</f>
        <v/>
      </c>
    </row>
    <row r="1621">
      <c r="A1621" s="4" t="inlineStr">
        <is>
          <t>O20250604-0652-01</t>
        </is>
      </c>
      <c r="B1621" s="4" t="inlineStr">
        <is>
          <t>C202401-0652</t>
        </is>
      </c>
      <c r="C1621" s="4" t="inlineStr">
        <is>
          <t>2025-06-04</t>
        </is>
      </c>
      <c r="D1621" s="4" t="inlineStr">
        <is>
          <t>2024-01-04</t>
        </is>
      </c>
      <c r="E1621" s="4" t="inlineStr">
        <is>
          <t>2024-01</t>
        </is>
      </c>
      <c r="F1621" s="4" t="n">
        <v>17</v>
      </c>
      <c r="G1621" s="4" t="inlineStr">
        <is>
          <t>Paid search</t>
        </is>
      </c>
      <c r="H1621" s="4" t="inlineStr">
        <is>
          <t>Apparel</t>
        </is>
      </c>
      <c r="I1621" s="5" t="n">
        <v>61.56</v>
      </c>
      <c r="J1621" s="5" t="n">
        <v>4.56</v>
      </c>
      <c r="K1621" s="5" t="n">
        <v>0</v>
      </c>
      <c r="L1621" s="5" t="n">
        <v>57</v>
      </c>
      <c r="M1621" s="5" t="n">
        <v>19.95</v>
      </c>
      <c r="N1621" s="5" t="n">
        <v>6.84</v>
      </c>
      <c r="O1621" s="5" t="n">
        <v>1.71</v>
      </c>
      <c r="P1621" s="5" t="n">
        <v>5.7</v>
      </c>
      <c r="Q1621" s="5" t="n">
        <v>22.8</v>
      </c>
      <c r="R1621" s="6" t="n">
        <v>0</v>
      </c>
      <c r="S1621" s="5">
        <f>I1621-J1621-K1621-L1621</f>
        <v/>
      </c>
      <c r="T1621" s="5">
        <f>L1621-M1621-N1621-O1621-P1621-Q1621</f>
        <v/>
      </c>
    </row>
    <row r="1622">
      <c r="A1622" s="4" t="inlineStr">
        <is>
          <t>O20250804-0652-01</t>
        </is>
      </c>
      <c r="B1622" s="4" t="inlineStr">
        <is>
          <t>C202401-0652</t>
        </is>
      </c>
      <c r="C1622" s="4" t="inlineStr">
        <is>
          <t>2025-08-04</t>
        </is>
      </c>
      <c r="D1622" s="4" t="inlineStr">
        <is>
          <t>2024-01-04</t>
        </is>
      </c>
      <c r="E1622" s="4" t="inlineStr">
        <is>
          <t>2024-01</t>
        </is>
      </c>
      <c r="F1622" s="4" t="n">
        <v>19</v>
      </c>
      <c r="G1622" s="4" t="inlineStr">
        <is>
          <t>Paid search</t>
        </is>
      </c>
      <c r="H1622" s="4" t="inlineStr">
        <is>
          <t>Apparel</t>
        </is>
      </c>
      <c r="I1622" s="5" t="n">
        <v>52.92</v>
      </c>
      <c r="J1622" s="5" t="n">
        <v>3.92</v>
      </c>
      <c r="K1622" s="5" t="n">
        <v>0</v>
      </c>
      <c r="L1622" s="5" t="n">
        <v>49</v>
      </c>
      <c r="M1622" s="5" t="n">
        <v>17.15</v>
      </c>
      <c r="N1622" s="5" t="n">
        <v>5.88</v>
      </c>
      <c r="O1622" s="5" t="n">
        <v>1.47</v>
      </c>
      <c r="P1622" s="5" t="n">
        <v>4.9</v>
      </c>
      <c r="Q1622" s="5" t="n">
        <v>19.6</v>
      </c>
      <c r="R1622" s="6" t="n">
        <v>0</v>
      </c>
      <c r="S1622" s="5">
        <f>I1622-J1622-K1622-L1622</f>
        <v/>
      </c>
      <c r="T1622" s="5">
        <f>L1622-M1622-N1622-O1622-P1622-Q1622</f>
        <v/>
      </c>
    </row>
    <row r="1623">
      <c r="A1623" s="4" t="inlineStr">
        <is>
          <t>O20240109-0653-01</t>
        </is>
      </c>
      <c r="B1623" s="4" t="inlineStr">
        <is>
          <t>C202401-0653</t>
        </is>
      </c>
      <c r="C1623" s="4" t="inlineStr">
        <is>
          <t>2024-01-09</t>
        </is>
      </c>
      <c r="D1623" s="4" t="inlineStr">
        <is>
          <t>2024-01-09</t>
        </is>
      </c>
      <c r="E1623" s="4" t="inlineStr">
        <is>
          <t>2024-01</t>
        </is>
      </c>
      <c r="F1623" s="4" t="n">
        <v>0</v>
      </c>
      <c r="G1623" s="4" t="inlineStr">
        <is>
          <t>Paid social</t>
        </is>
      </c>
      <c r="H1623" s="4" t="inlineStr">
        <is>
          <t>Supplements</t>
        </is>
      </c>
      <c r="I1623" s="5" t="n">
        <v>100.44</v>
      </c>
      <c r="J1623" s="5" t="n">
        <v>7.44</v>
      </c>
      <c r="K1623" s="5" t="n">
        <v>0</v>
      </c>
      <c r="L1623" s="5" t="n">
        <v>93</v>
      </c>
      <c r="M1623" s="5" t="n">
        <v>32.55</v>
      </c>
      <c r="N1623" s="5" t="n">
        <v>11.16</v>
      </c>
      <c r="O1623" s="5" t="n">
        <v>2.79</v>
      </c>
      <c r="P1623" s="5" t="n">
        <v>9.300000000000001</v>
      </c>
      <c r="Q1623" s="5" t="n">
        <v>37.2</v>
      </c>
      <c r="R1623" s="6" t="n">
        <v>1</v>
      </c>
      <c r="S1623" s="5">
        <f>I1623-J1623-K1623-L1623</f>
        <v/>
      </c>
      <c r="T1623" s="5">
        <f>L1623-M1623-N1623-O1623-P1623-Q1623</f>
        <v/>
      </c>
    </row>
    <row r="1624">
      <c r="A1624" s="4" t="inlineStr">
        <is>
          <t>O20240114-0654-01</t>
        </is>
      </c>
      <c r="B1624" s="4" t="inlineStr">
        <is>
          <t>C202401-0654</t>
        </is>
      </c>
      <c r="C1624" s="4" t="inlineStr">
        <is>
          <t>2024-01-14</t>
        </is>
      </c>
      <c r="D1624" s="4" t="inlineStr">
        <is>
          <t>2024-01-14</t>
        </is>
      </c>
      <c r="E1624" s="4" t="inlineStr">
        <is>
          <t>2024-01</t>
        </is>
      </c>
      <c r="F1624" s="4" t="n">
        <v>0</v>
      </c>
      <c r="G1624" s="4" t="inlineStr">
        <is>
          <t>Paid social</t>
        </is>
      </c>
      <c r="H1624" s="4" t="inlineStr">
        <is>
          <t>Supplements</t>
        </is>
      </c>
      <c r="I1624" s="5" t="n">
        <v>91.8</v>
      </c>
      <c r="J1624" s="5" t="n">
        <v>6.8</v>
      </c>
      <c r="K1624" s="5" t="n">
        <v>0</v>
      </c>
      <c r="L1624" s="5" t="n">
        <v>85</v>
      </c>
      <c r="M1624" s="5" t="n">
        <v>29.75</v>
      </c>
      <c r="N1624" s="5" t="n">
        <v>10.2</v>
      </c>
      <c r="O1624" s="5" t="n">
        <v>2.55</v>
      </c>
      <c r="P1624" s="5" t="n">
        <v>8.5</v>
      </c>
      <c r="Q1624" s="5" t="n">
        <v>34</v>
      </c>
      <c r="R1624" s="6" t="n">
        <v>1</v>
      </c>
      <c r="S1624" s="5">
        <f>I1624-J1624-K1624-L1624</f>
        <v/>
      </c>
      <c r="T1624" s="5">
        <f>L1624-M1624-N1624-O1624-P1624-Q1624</f>
        <v/>
      </c>
    </row>
    <row r="1625">
      <c r="A1625" s="4" t="inlineStr">
        <is>
          <t>O20240414-0654-01</t>
        </is>
      </c>
      <c r="B1625" s="4" t="inlineStr">
        <is>
          <t>C202401-0654</t>
        </is>
      </c>
      <c r="C1625" s="4" t="inlineStr">
        <is>
          <t>2024-04-14</t>
        </is>
      </c>
      <c r="D1625" s="4" t="inlineStr">
        <is>
          <t>2024-01-14</t>
        </is>
      </c>
      <c r="E1625" s="4" t="inlineStr">
        <is>
          <t>2024-01</t>
        </is>
      </c>
      <c r="F1625" s="4" t="n">
        <v>3</v>
      </c>
      <c r="G1625" s="4" t="inlineStr">
        <is>
          <t>Paid social</t>
        </is>
      </c>
      <c r="H1625" s="4" t="inlineStr">
        <is>
          <t>Supplements</t>
        </is>
      </c>
      <c r="I1625" s="5" t="n">
        <v>75.59999999999999</v>
      </c>
      <c r="J1625" s="5" t="n">
        <v>5.6</v>
      </c>
      <c r="K1625" s="5" t="n">
        <v>0</v>
      </c>
      <c r="L1625" s="5" t="n">
        <v>70</v>
      </c>
      <c r="M1625" s="5" t="n">
        <v>24.5</v>
      </c>
      <c r="N1625" s="5" t="n">
        <v>8.4</v>
      </c>
      <c r="O1625" s="5" t="n">
        <v>2.1</v>
      </c>
      <c r="P1625" s="5" t="n">
        <v>7</v>
      </c>
      <c r="Q1625" s="5" t="n">
        <v>28</v>
      </c>
      <c r="R1625" s="6" t="n">
        <v>0</v>
      </c>
      <c r="S1625" s="5">
        <f>I1625-J1625-K1625-L1625</f>
        <v/>
      </c>
      <c r="T1625" s="5">
        <f>L1625-M1625-N1625-O1625-P1625-Q1625</f>
        <v/>
      </c>
    </row>
    <row r="1626">
      <c r="A1626" s="4" t="inlineStr">
        <is>
          <t>O20240614-0654-01</t>
        </is>
      </c>
      <c r="B1626" s="4" t="inlineStr">
        <is>
          <t>C202401-0654</t>
        </is>
      </c>
      <c r="C1626" s="4" t="inlineStr">
        <is>
          <t>2024-06-14</t>
        </is>
      </c>
      <c r="D1626" s="4" t="inlineStr">
        <is>
          <t>2024-01-14</t>
        </is>
      </c>
      <c r="E1626" s="4" t="inlineStr">
        <is>
          <t>2024-01</t>
        </is>
      </c>
      <c r="F1626" s="4" t="n">
        <v>5</v>
      </c>
      <c r="G1626" s="4" t="inlineStr">
        <is>
          <t>Paid social</t>
        </is>
      </c>
      <c r="H1626" s="4" t="inlineStr">
        <is>
          <t>Supplements</t>
        </is>
      </c>
      <c r="I1626" s="5" t="n">
        <v>77.76000000000001</v>
      </c>
      <c r="J1626" s="5" t="n">
        <v>5.76</v>
      </c>
      <c r="K1626" s="5" t="n">
        <v>0</v>
      </c>
      <c r="L1626" s="5" t="n">
        <v>72</v>
      </c>
      <c r="M1626" s="5" t="n">
        <v>25.2</v>
      </c>
      <c r="N1626" s="5" t="n">
        <v>8.640000000000001</v>
      </c>
      <c r="O1626" s="5" t="n">
        <v>2.16</v>
      </c>
      <c r="P1626" s="5" t="n">
        <v>7.2</v>
      </c>
      <c r="Q1626" s="5" t="n">
        <v>28.8</v>
      </c>
      <c r="R1626" s="6" t="n">
        <v>0</v>
      </c>
      <c r="S1626" s="5">
        <f>I1626-J1626-K1626-L1626</f>
        <v/>
      </c>
      <c r="T1626" s="5">
        <f>L1626-M1626-N1626-O1626-P1626-Q1626</f>
        <v/>
      </c>
    </row>
    <row r="1627">
      <c r="A1627" s="4" t="inlineStr">
        <is>
          <t>O20241014-0654-01</t>
        </is>
      </c>
      <c r="B1627" s="4" t="inlineStr">
        <is>
          <t>C202401-0654</t>
        </is>
      </c>
      <c r="C1627" s="4" t="inlineStr">
        <is>
          <t>2024-10-14</t>
        </is>
      </c>
      <c r="D1627" s="4" t="inlineStr">
        <is>
          <t>2024-01-14</t>
        </is>
      </c>
      <c r="E1627" s="4" t="inlineStr">
        <is>
          <t>2024-01</t>
        </is>
      </c>
      <c r="F1627" s="4" t="n">
        <v>9</v>
      </c>
      <c r="G1627" s="4" t="inlineStr">
        <is>
          <t>Paid social</t>
        </is>
      </c>
      <c r="H1627" s="4" t="inlineStr">
        <is>
          <t>Supplements</t>
        </is>
      </c>
      <c r="I1627" s="5" t="n">
        <v>50.76</v>
      </c>
      <c r="J1627" s="5" t="n">
        <v>3.76</v>
      </c>
      <c r="K1627" s="5" t="n">
        <v>0</v>
      </c>
      <c r="L1627" s="5" t="n">
        <v>47</v>
      </c>
      <c r="M1627" s="5" t="n">
        <v>16.45</v>
      </c>
      <c r="N1627" s="5" t="n">
        <v>5.64</v>
      </c>
      <c r="O1627" s="5" t="n">
        <v>1.41</v>
      </c>
      <c r="P1627" s="5" t="n">
        <v>4.7</v>
      </c>
      <c r="Q1627" s="5" t="n">
        <v>18.8</v>
      </c>
      <c r="R1627" s="6" t="n">
        <v>0</v>
      </c>
      <c r="S1627" s="5">
        <f>I1627-J1627-K1627-L1627</f>
        <v/>
      </c>
      <c r="T1627" s="5">
        <f>L1627-M1627-N1627-O1627-P1627-Q1627</f>
        <v/>
      </c>
    </row>
    <row r="1628">
      <c r="A1628" s="4" t="inlineStr">
        <is>
          <t>O20241114-0654-01</t>
        </is>
      </c>
      <c r="B1628" s="4" t="inlineStr">
        <is>
          <t>C202401-0654</t>
        </is>
      </c>
      <c r="C1628" s="4" t="inlineStr">
        <is>
          <t>2024-11-14</t>
        </is>
      </c>
      <c r="D1628" s="4" t="inlineStr">
        <is>
          <t>2024-01-14</t>
        </is>
      </c>
      <c r="E1628" s="4" t="inlineStr">
        <is>
          <t>2024-01</t>
        </is>
      </c>
      <c r="F1628" s="4" t="n">
        <v>10</v>
      </c>
      <c r="G1628" s="4" t="inlineStr">
        <is>
          <t>Paid social</t>
        </is>
      </c>
      <c r="H1628" s="4" t="inlineStr">
        <is>
          <t>Supplements</t>
        </is>
      </c>
      <c r="I1628" s="5" t="n">
        <v>54</v>
      </c>
      <c r="J1628" s="5" t="n">
        <v>4</v>
      </c>
      <c r="K1628" s="5" t="n">
        <v>0</v>
      </c>
      <c r="L1628" s="5" t="n">
        <v>50</v>
      </c>
      <c r="M1628" s="5" t="n">
        <v>17.5</v>
      </c>
      <c r="N1628" s="5" t="n">
        <v>6</v>
      </c>
      <c r="O1628" s="5" t="n">
        <v>1.5</v>
      </c>
      <c r="P1628" s="5" t="n">
        <v>5</v>
      </c>
      <c r="Q1628" s="5" t="n">
        <v>20</v>
      </c>
      <c r="R1628" s="6" t="n">
        <v>0</v>
      </c>
      <c r="S1628" s="5">
        <f>I1628-J1628-K1628-L1628</f>
        <v/>
      </c>
      <c r="T1628" s="5">
        <f>L1628-M1628-N1628-O1628-P1628-Q1628</f>
        <v/>
      </c>
    </row>
    <row r="1629">
      <c r="A1629" s="4" t="inlineStr">
        <is>
          <t>O20250414-0654-01</t>
        </is>
      </c>
      <c r="B1629" s="4" t="inlineStr">
        <is>
          <t>C202401-0654</t>
        </is>
      </c>
      <c r="C1629" s="4" t="inlineStr">
        <is>
          <t>2025-04-14</t>
        </is>
      </c>
      <c r="D1629" s="4" t="inlineStr">
        <is>
          <t>2024-01-14</t>
        </is>
      </c>
      <c r="E1629" s="4" t="inlineStr">
        <is>
          <t>2024-01</t>
        </is>
      </c>
      <c r="F1629" s="4" t="n">
        <v>15</v>
      </c>
      <c r="G1629" s="4" t="inlineStr">
        <is>
          <t>Paid social</t>
        </is>
      </c>
      <c r="H1629" s="4" t="inlineStr">
        <is>
          <t>Supplements</t>
        </is>
      </c>
      <c r="I1629" s="5" t="n">
        <v>69.12</v>
      </c>
      <c r="J1629" s="5" t="n">
        <v>5.12</v>
      </c>
      <c r="K1629" s="5" t="n">
        <v>0</v>
      </c>
      <c r="L1629" s="5" t="n">
        <v>64</v>
      </c>
      <c r="M1629" s="5" t="n">
        <v>22.4</v>
      </c>
      <c r="N1629" s="5" t="n">
        <v>7.68</v>
      </c>
      <c r="O1629" s="5" t="n">
        <v>1.92</v>
      </c>
      <c r="P1629" s="5" t="n">
        <v>6.4</v>
      </c>
      <c r="Q1629" s="5" t="n">
        <v>25.6</v>
      </c>
      <c r="R1629" s="6" t="n">
        <v>0</v>
      </c>
      <c r="S1629" s="5">
        <f>I1629-J1629-K1629-L1629</f>
        <v/>
      </c>
      <c r="T1629" s="5">
        <f>L1629-M1629-N1629-O1629-P1629-Q1629</f>
        <v/>
      </c>
    </row>
    <row r="1630">
      <c r="A1630" s="4" t="inlineStr">
        <is>
          <t>O20240119-0655-01</t>
        </is>
      </c>
      <c r="B1630" s="4" t="inlineStr">
        <is>
          <t>C202401-0655</t>
        </is>
      </c>
      <c r="C1630" s="4" t="inlineStr">
        <is>
          <t>2024-01-19</t>
        </is>
      </c>
      <c r="D1630" s="4" t="inlineStr">
        <is>
          <t>2024-01-19</t>
        </is>
      </c>
      <c r="E1630" s="4" t="inlineStr">
        <is>
          <t>2024-01</t>
        </is>
      </c>
      <c r="F1630" s="4" t="n">
        <v>0</v>
      </c>
      <c r="G1630" s="4" t="inlineStr">
        <is>
          <t>Paid social</t>
        </is>
      </c>
      <c r="H1630" s="4" t="inlineStr">
        <is>
          <t>Apparel</t>
        </is>
      </c>
      <c r="I1630" s="5" t="n">
        <v>89.64</v>
      </c>
      <c r="J1630" s="5" t="n">
        <v>6.64</v>
      </c>
      <c r="K1630" s="5" t="n">
        <v>0</v>
      </c>
      <c r="L1630" s="5" t="n">
        <v>83</v>
      </c>
      <c r="M1630" s="5" t="n">
        <v>29.05</v>
      </c>
      <c r="N1630" s="5" t="n">
        <v>9.960000000000001</v>
      </c>
      <c r="O1630" s="5" t="n">
        <v>2.49</v>
      </c>
      <c r="P1630" s="5" t="n">
        <v>8.300000000000001</v>
      </c>
      <c r="Q1630" s="5" t="n">
        <v>33.2</v>
      </c>
      <c r="R1630" s="6" t="n">
        <v>1</v>
      </c>
      <c r="S1630" s="5">
        <f>I1630-J1630-K1630-L1630</f>
        <v/>
      </c>
      <c r="T1630" s="5">
        <f>L1630-M1630-N1630-O1630-P1630-Q1630</f>
        <v/>
      </c>
    </row>
    <row r="1631">
      <c r="A1631" s="4" t="inlineStr">
        <is>
          <t>O20240124-0656-01</t>
        </is>
      </c>
      <c r="B1631" s="4" t="inlineStr">
        <is>
          <t>C202401-0656</t>
        </is>
      </c>
      <c r="C1631" s="4" t="inlineStr">
        <is>
          <t>2024-01-24</t>
        </is>
      </c>
      <c r="D1631" s="4" t="inlineStr">
        <is>
          <t>2024-01-24</t>
        </is>
      </c>
      <c r="E1631" s="4" t="inlineStr">
        <is>
          <t>2024-01</t>
        </is>
      </c>
      <c r="F1631" s="4" t="n">
        <v>0</v>
      </c>
      <c r="G1631" s="4" t="inlineStr">
        <is>
          <t>Paid search</t>
        </is>
      </c>
      <c r="H1631" s="4" t="inlineStr">
        <is>
          <t>Apparel</t>
        </is>
      </c>
      <c r="I1631" s="5" t="n">
        <v>104.76</v>
      </c>
      <c r="J1631" s="5" t="n">
        <v>7.76</v>
      </c>
      <c r="K1631" s="5" t="n">
        <v>0</v>
      </c>
      <c r="L1631" s="5" t="n">
        <v>97</v>
      </c>
      <c r="M1631" s="5" t="n">
        <v>33.95</v>
      </c>
      <c r="N1631" s="5" t="n">
        <v>11.64</v>
      </c>
      <c r="O1631" s="5" t="n">
        <v>2.91</v>
      </c>
      <c r="P1631" s="5" t="n">
        <v>9.699999999999999</v>
      </c>
      <c r="Q1631" s="5" t="n">
        <v>38.8</v>
      </c>
      <c r="R1631" s="6" t="n">
        <v>1</v>
      </c>
      <c r="S1631" s="5">
        <f>I1631-J1631-K1631-L1631</f>
        <v/>
      </c>
      <c r="T1631" s="5">
        <f>L1631-M1631-N1631-O1631-P1631-Q1631</f>
        <v/>
      </c>
    </row>
    <row r="1632">
      <c r="A1632" s="4" t="inlineStr">
        <is>
          <t>O20240129-0657-01</t>
        </is>
      </c>
      <c r="B1632" s="4" t="inlineStr">
        <is>
          <t>C202401-0657</t>
        </is>
      </c>
      <c r="C1632" s="4" t="inlineStr">
        <is>
          <t>2024-01-29</t>
        </is>
      </c>
      <c r="D1632" s="4" t="inlineStr">
        <is>
          <t>2024-01-29</t>
        </is>
      </c>
      <c r="E1632" s="4" t="inlineStr">
        <is>
          <t>2024-01</t>
        </is>
      </c>
      <c r="F1632" s="4" t="n">
        <v>0</v>
      </c>
      <c r="G1632" s="4" t="inlineStr">
        <is>
          <t>Affiliate</t>
        </is>
      </c>
      <c r="H1632" s="4" t="inlineStr">
        <is>
          <t>Accessories</t>
        </is>
      </c>
      <c r="I1632" s="5" t="n">
        <v>88.56</v>
      </c>
      <c r="J1632" s="5" t="n">
        <v>6.56</v>
      </c>
      <c r="K1632" s="5" t="n">
        <v>0</v>
      </c>
      <c r="L1632" s="5" t="n">
        <v>82</v>
      </c>
      <c r="M1632" s="5" t="n">
        <v>28.7</v>
      </c>
      <c r="N1632" s="5" t="n">
        <v>9.84</v>
      </c>
      <c r="O1632" s="5" t="n">
        <v>2.46</v>
      </c>
      <c r="P1632" s="5" t="n">
        <v>8.199999999999999</v>
      </c>
      <c r="Q1632" s="5" t="n">
        <v>32.8</v>
      </c>
      <c r="R1632" s="6" t="n">
        <v>1</v>
      </c>
      <c r="S1632" s="5">
        <f>I1632-J1632-K1632-L1632</f>
        <v/>
      </c>
      <c r="T1632" s="5">
        <f>L1632-M1632-N1632-O1632-P1632-Q1632</f>
        <v/>
      </c>
    </row>
    <row r="1633">
      <c r="A1633" s="4" t="inlineStr">
        <is>
          <t>O20240103-0658-01</t>
        </is>
      </c>
      <c r="B1633" s="4" t="inlineStr">
        <is>
          <t>C202401-0658</t>
        </is>
      </c>
      <c r="C1633" s="4" t="inlineStr">
        <is>
          <t>2024-01-03</t>
        </is>
      </c>
      <c r="D1633" s="4" t="inlineStr">
        <is>
          <t>2024-01-03</t>
        </is>
      </c>
      <c r="E1633" s="4" t="inlineStr">
        <is>
          <t>2024-01</t>
        </is>
      </c>
      <c r="F1633" s="4" t="n">
        <v>0</v>
      </c>
      <c r="G1633" s="4" t="inlineStr">
        <is>
          <t>Email</t>
        </is>
      </c>
      <c r="H1633" s="4" t="inlineStr">
        <is>
          <t>Home</t>
        </is>
      </c>
      <c r="I1633" s="5" t="n">
        <v>95.04000000000001</v>
      </c>
      <c r="J1633" s="5" t="n">
        <v>7.04</v>
      </c>
      <c r="K1633" s="5" t="n">
        <v>0</v>
      </c>
      <c r="L1633" s="5" t="n">
        <v>88</v>
      </c>
      <c r="M1633" s="5" t="n">
        <v>30.8</v>
      </c>
      <c r="N1633" s="5" t="n">
        <v>10.56</v>
      </c>
      <c r="O1633" s="5" t="n">
        <v>2.64</v>
      </c>
      <c r="P1633" s="5" t="n">
        <v>8.800000000000001</v>
      </c>
      <c r="Q1633" s="5" t="n">
        <v>35.2</v>
      </c>
      <c r="R1633" s="6" t="n">
        <v>1</v>
      </c>
      <c r="S1633" s="5">
        <f>I1633-J1633-K1633-L1633</f>
        <v/>
      </c>
      <c r="T1633" s="5">
        <f>L1633-M1633-N1633-O1633-P1633-Q1633</f>
        <v/>
      </c>
    </row>
    <row r="1634">
      <c r="A1634" s="4" t="inlineStr">
        <is>
          <t>O20240108-0659-01</t>
        </is>
      </c>
      <c r="B1634" s="4" t="inlineStr">
        <is>
          <t>C202401-0659</t>
        </is>
      </c>
      <c r="C1634" s="4" t="inlineStr">
        <is>
          <t>2024-01-08</t>
        </is>
      </c>
      <c r="D1634" s="4" t="inlineStr">
        <is>
          <t>2024-01-08</t>
        </is>
      </c>
      <c r="E1634" s="4" t="inlineStr">
        <is>
          <t>2024-01</t>
        </is>
      </c>
      <c r="F1634" s="4" t="n">
        <v>0</v>
      </c>
      <c r="G1634" s="4" t="inlineStr">
        <is>
          <t>Organic search</t>
        </is>
      </c>
      <c r="H1634" s="4" t="inlineStr">
        <is>
          <t>Skincare</t>
        </is>
      </c>
      <c r="I1634" s="5" t="n">
        <v>96.12</v>
      </c>
      <c r="J1634" s="5" t="n">
        <v>7.12</v>
      </c>
      <c r="K1634" s="5" t="n">
        <v>0</v>
      </c>
      <c r="L1634" s="5" t="n">
        <v>89</v>
      </c>
      <c r="M1634" s="5" t="n">
        <v>31.15</v>
      </c>
      <c r="N1634" s="5" t="n">
        <v>10.68</v>
      </c>
      <c r="O1634" s="5" t="n">
        <v>2.67</v>
      </c>
      <c r="P1634" s="5" t="n">
        <v>8.9</v>
      </c>
      <c r="Q1634" s="5" t="n">
        <v>35.6</v>
      </c>
      <c r="R1634" s="6" t="n">
        <v>1</v>
      </c>
      <c r="S1634" s="5">
        <f>I1634-J1634-K1634-L1634</f>
        <v/>
      </c>
      <c r="T1634" s="5">
        <f>L1634-M1634-N1634-O1634-P1634-Q1634</f>
        <v/>
      </c>
    </row>
    <row r="1635">
      <c r="A1635" s="4" t="inlineStr">
        <is>
          <t>O20240208-0659-01</t>
        </is>
      </c>
      <c r="B1635" s="4" t="inlineStr">
        <is>
          <t>C202401-0659</t>
        </is>
      </c>
      <c r="C1635" s="4" t="inlineStr">
        <is>
          <t>2024-02-08</t>
        </is>
      </c>
      <c r="D1635" s="4" t="inlineStr">
        <is>
          <t>2024-01-08</t>
        </is>
      </c>
      <c r="E1635" s="4" t="inlineStr">
        <is>
          <t>2024-01</t>
        </is>
      </c>
      <c r="F1635" s="4" t="n">
        <v>1</v>
      </c>
      <c r="G1635" s="4" t="inlineStr">
        <is>
          <t>Organic search</t>
        </is>
      </c>
      <c r="H1635" s="4" t="inlineStr">
        <is>
          <t>Skincare</t>
        </is>
      </c>
      <c r="I1635" s="5" t="n">
        <v>92.88</v>
      </c>
      <c r="J1635" s="5" t="n">
        <v>6.88</v>
      </c>
      <c r="K1635" s="5" t="n">
        <v>0</v>
      </c>
      <c r="L1635" s="5" t="n">
        <v>86</v>
      </c>
      <c r="M1635" s="5" t="n">
        <v>30.1</v>
      </c>
      <c r="N1635" s="5" t="n">
        <v>10.32</v>
      </c>
      <c r="O1635" s="5" t="n">
        <v>2.58</v>
      </c>
      <c r="P1635" s="5" t="n">
        <v>8.6</v>
      </c>
      <c r="Q1635" s="5" t="n">
        <v>34.4</v>
      </c>
      <c r="R1635" s="6" t="n">
        <v>0</v>
      </c>
      <c r="S1635" s="5">
        <f>I1635-J1635-K1635-L1635</f>
        <v/>
      </c>
      <c r="T1635" s="5">
        <f>L1635-M1635-N1635-O1635-P1635-Q1635</f>
        <v/>
      </c>
    </row>
    <row r="1636">
      <c r="A1636" s="4" t="inlineStr">
        <is>
          <t>O20250308-0659-01</t>
        </is>
      </c>
      <c r="B1636" s="4" t="inlineStr">
        <is>
          <t>C202401-0659</t>
        </is>
      </c>
      <c r="C1636" s="4" t="inlineStr">
        <is>
          <t>2025-03-08</t>
        </is>
      </c>
      <c r="D1636" s="4" t="inlineStr">
        <is>
          <t>2024-01-08</t>
        </is>
      </c>
      <c r="E1636" s="4" t="inlineStr">
        <is>
          <t>2024-01</t>
        </is>
      </c>
      <c r="F1636" s="4" t="n">
        <v>14</v>
      </c>
      <c r="G1636" s="4" t="inlineStr">
        <is>
          <t>Organic search</t>
        </is>
      </c>
      <c r="H1636" s="4" t="inlineStr">
        <is>
          <t>Skincare</t>
        </is>
      </c>
      <c r="I1636" s="5" t="n">
        <v>68.04000000000001</v>
      </c>
      <c r="J1636" s="5" t="n">
        <v>5.04</v>
      </c>
      <c r="K1636" s="5" t="n">
        <v>0</v>
      </c>
      <c r="L1636" s="5" t="n">
        <v>63</v>
      </c>
      <c r="M1636" s="5" t="n">
        <v>22.05</v>
      </c>
      <c r="N1636" s="5" t="n">
        <v>7.56</v>
      </c>
      <c r="O1636" s="5" t="n">
        <v>1.89</v>
      </c>
      <c r="P1636" s="5" t="n">
        <v>6.3</v>
      </c>
      <c r="Q1636" s="5" t="n">
        <v>25.2</v>
      </c>
      <c r="R1636" s="6" t="n">
        <v>0</v>
      </c>
      <c r="S1636" s="5">
        <f>I1636-J1636-K1636-L1636</f>
        <v/>
      </c>
      <c r="T1636" s="5">
        <f>L1636-M1636-N1636-O1636-P1636-Q1636</f>
        <v/>
      </c>
    </row>
    <row r="1637">
      <c r="A1637" s="4" t="inlineStr">
        <is>
          <t>O20240113-0660-01</t>
        </is>
      </c>
      <c r="B1637" s="4" t="inlineStr">
        <is>
          <t>C202401-0660</t>
        </is>
      </c>
      <c r="C1637" s="4" t="inlineStr">
        <is>
          <t>2024-01-13</t>
        </is>
      </c>
      <c r="D1637" s="4" t="inlineStr">
        <is>
          <t>2024-01-13</t>
        </is>
      </c>
      <c r="E1637" s="4" t="inlineStr">
        <is>
          <t>2024-01</t>
        </is>
      </c>
      <c r="F1637" s="4" t="n">
        <v>0</v>
      </c>
      <c r="G1637" s="4" t="inlineStr">
        <is>
          <t>Paid social</t>
        </is>
      </c>
      <c r="H1637" s="4" t="inlineStr">
        <is>
          <t>Supplements</t>
        </is>
      </c>
      <c r="I1637" s="5" t="n">
        <v>99.36</v>
      </c>
      <c r="J1637" s="5" t="n">
        <v>7.36</v>
      </c>
      <c r="K1637" s="5" t="n">
        <v>0</v>
      </c>
      <c r="L1637" s="5" t="n">
        <v>92</v>
      </c>
      <c r="M1637" s="5" t="n">
        <v>32.2</v>
      </c>
      <c r="N1637" s="5" t="n">
        <v>11.04</v>
      </c>
      <c r="O1637" s="5" t="n">
        <v>2.76</v>
      </c>
      <c r="P1637" s="5" t="n">
        <v>9.199999999999999</v>
      </c>
      <c r="Q1637" s="5" t="n">
        <v>36.8</v>
      </c>
      <c r="R1637" s="6" t="n">
        <v>1</v>
      </c>
      <c r="S1637" s="5">
        <f>I1637-J1637-K1637-L1637</f>
        <v/>
      </c>
      <c r="T1637" s="5">
        <f>L1637-M1637-N1637-O1637-P1637-Q1637</f>
        <v/>
      </c>
    </row>
    <row r="1638">
      <c r="A1638" s="4" t="inlineStr">
        <is>
          <t>O20240118-0661-01</t>
        </is>
      </c>
      <c r="B1638" s="4" t="inlineStr">
        <is>
          <t>C202401-0661</t>
        </is>
      </c>
      <c r="C1638" s="4" t="inlineStr">
        <is>
          <t>2024-01-18</t>
        </is>
      </c>
      <c r="D1638" s="4" t="inlineStr">
        <is>
          <t>2024-01-18</t>
        </is>
      </c>
      <c r="E1638" s="4" t="inlineStr">
        <is>
          <t>2024-01</t>
        </is>
      </c>
      <c r="F1638" s="4" t="n">
        <v>0</v>
      </c>
      <c r="G1638" s="4" t="inlineStr">
        <is>
          <t>Paid search</t>
        </is>
      </c>
      <c r="H1638" s="4" t="inlineStr">
        <is>
          <t>Accessories</t>
        </is>
      </c>
      <c r="I1638" s="5" t="n">
        <v>93.95999999999999</v>
      </c>
      <c r="J1638" s="5" t="n">
        <v>6.96</v>
      </c>
      <c r="K1638" s="5" t="n">
        <v>0</v>
      </c>
      <c r="L1638" s="5" t="n">
        <v>87</v>
      </c>
      <c r="M1638" s="5" t="n">
        <v>30.45</v>
      </c>
      <c r="N1638" s="5" t="n">
        <v>10.44</v>
      </c>
      <c r="O1638" s="5" t="n">
        <v>2.61</v>
      </c>
      <c r="P1638" s="5" t="n">
        <v>8.699999999999999</v>
      </c>
      <c r="Q1638" s="5" t="n">
        <v>34.8</v>
      </c>
      <c r="R1638" s="6" t="n">
        <v>1</v>
      </c>
      <c r="S1638" s="5">
        <f>I1638-J1638-K1638-L1638</f>
        <v/>
      </c>
      <c r="T1638" s="5">
        <f>L1638-M1638-N1638-O1638-P1638-Q1638</f>
        <v/>
      </c>
    </row>
    <row r="1639">
      <c r="A1639" s="4" t="inlineStr">
        <is>
          <t>O20240123-0662-01</t>
        </is>
      </c>
      <c r="B1639" s="4" t="inlineStr">
        <is>
          <t>C202401-0662</t>
        </is>
      </c>
      <c r="C1639" s="4" t="inlineStr">
        <is>
          <t>2024-01-23</t>
        </is>
      </c>
      <c r="D1639" s="4" t="inlineStr">
        <is>
          <t>2024-01-23</t>
        </is>
      </c>
      <c r="E1639" s="4" t="inlineStr">
        <is>
          <t>2024-01</t>
        </is>
      </c>
      <c r="F1639" s="4" t="n">
        <v>0</v>
      </c>
      <c r="G1639" s="4" t="inlineStr">
        <is>
          <t>Email</t>
        </is>
      </c>
      <c r="H1639" s="4" t="inlineStr">
        <is>
          <t>Apparel</t>
        </is>
      </c>
      <c r="I1639" s="5" t="n">
        <v>97.2</v>
      </c>
      <c r="J1639" s="5" t="n">
        <v>7.2</v>
      </c>
      <c r="K1639" s="5" t="n">
        <v>0</v>
      </c>
      <c r="L1639" s="5" t="n">
        <v>90</v>
      </c>
      <c r="M1639" s="5" t="n">
        <v>31.5</v>
      </c>
      <c r="N1639" s="5" t="n">
        <v>10.8</v>
      </c>
      <c r="O1639" s="5" t="n">
        <v>2.7</v>
      </c>
      <c r="P1639" s="5" t="n">
        <v>9</v>
      </c>
      <c r="Q1639" s="5" t="n">
        <v>36</v>
      </c>
      <c r="R1639" s="6" t="n">
        <v>1</v>
      </c>
      <c r="S1639" s="5">
        <f>I1639-J1639-K1639-L1639</f>
        <v/>
      </c>
      <c r="T1639" s="5">
        <f>L1639-M1639-N1639-O1639-P1639-Q1639</f>
        <v/>
      </c>
    </row>
    <row r="1640">
      <c r="A1640" s="4" t="inlineStr">
        <is>
          <t>O20240128-0663-01</t>
        </is>
      </c>
      <c r="B1640" s="4" t="inlineStr">
        <is>
          <t>C202401-0663</t>
        </is>
      </c>
      <c r="C1640" s="4" t="inlineStr">
        <is>
          <t>2024-01-28</t>
        </is>
      </c>
      <c r="D1640" s="4" t="inlineStr">
        <is>
          <t>2024-01-28</t>
        </is>
      </c>
      <c r="E1640" s="4" t="inlineStr">
        <is>
          <t>2024-01</t>
        </is>
      </c>
      <c r="F1640" s="4" t="n">
        <v>0</v>
      </c>
      <c r="G1640" s="4" t="inlineStr">
        <is>
          <t>Email</t>
        </is>
      </c>
      <c r="H1640" s="4" t="inlineStr">
        <is>
          <t>Skincare</t>
        </is>
      </c>
      <c r="I1640" s="5" t="n">
        <v>98.31</v>
      </c>
      <c r="J1640" s="5" t="n">
        <v>6.96</v>
      </c>
      <c r="K1640" s="5" t="n">
        <v>4.35</v>
      </c>
      <c r="L1640" s="5" t="n">
        <v>87</v>
      </c>
      <c r="M1640" s="5" t="n">
        <v>30.45</v>
      </c>
      <c r="N1640" s="5" t="n">
        <v>10.44</v>
      </c>
      <c r="O1640" s="5" t="n">
        <v>2.61</v>
      </c>
      <c r="P1640" s="5" t="n">
        <v>8.699999999999999</v>
      </c>
      <c r="Q1640" s="5" t="n">
        <v>34.8</v>
      </c>
      <c r="R1640" s="6" t="n">
        <v>1</v>
      </c>
      <c r="S1640" s="5">
        <f>I1640-J1640-K1640-L1640</f>
        <v/>
      </c>
      <c r="T1640" s="5">
        <f>L1640-M1640-N1640-O1640-P1640-Q1640</f>
        <v/>
      </c>
    </row>
    <row r="1641">
      <c r="A1641" s="4" t="inlineStr">
        <is>
          <t>O20240102-0664-01</t>
        </is>
      </c>
      <c r="B1641" s="4" t="inlineStr">
        <is>
          <t>C202401-0664</t>
        </is>
      </c>
      <c r="C1641" s="4" t="inlineStr">
        <is>
          <t>2024-01-02</t>
        </is>
      </c>
      <c r="D1641" s="4" t="inlineStr">
        <is>
          <t>2024-01-02</t>
        </is>
      </c>
      <c r="E1641" s="4" t="inlineStr">
        <is>
          <t>2024-01</t>
        </is>
      </c>
      <c r="F1641" s="4" t="n">
        <v>0</v>
      </c>
      <c r="G1641" s="4" t="inlineStr">
        <is>
          <t>Organic search</t>
        </is>
      </c>
      <c r="H1641" s="4" t="inlineStr">
        <is>
          <t>Home</t>
        </is>
      </c>
      <c r="I1641" s="5" t="n">
        <v>117.72</v>
      </c>
      <c r="J1641" s="5" t="n">
        <v>8.720000000000001</v>
      </c>
      <c r="K1641" s="5" t="n">
        <v>0</v>
      </c>
      <c r="L1641" s="5" t="n">
        <v>109</v>
      </c>
      <c r="M1641" s="5" t="n">
        <v>38.15</v>
      </c>
      <c r="N1641" s="5" t="n">
        <v>13.08</v>
      </c>
      <c r="O1641" s="5" t="n">
        <v>3.27</v>
      </c>
      <c r="P1641" s="5" t="n">
        <v>10.9</v>
      </c>
      <c r="Q1641" s="5" t="n">
        <v>43.6</v>
      </c>
      <c r="R1641" s="6" t="n">
        <v>1</v>
      </c>
      <c r="S1641" s="5">
        <f>I1641-J1641-K1641-L1641</f>
        <v/>
      </c>
      <c r="T1641" s="5">
        <f>L1641-M1641-N1641-O1641-P1641-Q1641</f>
        <v/>
      </c>
    </row>
    <row r="1642">
      <c r="A1642" s="4" t="inlineStr">
        <is>
          <t>O20240107-0665-01</t>
        </is>
      </c>
      <c r="B1642" s="4" t="inlineStr">
        <is>
          <t>C202401-0665</t>
        </is>
      </c>
      <c r="C1642" s="4" t="inlineStr">
        <is>
          <t>2024-01-07</t>
        </is>
      </c>
      <c r="D1642" s="4" t="inlineStr">
        <is>
          <t>2024-01-07</t>
        </is>
      </c>
      <c r="E1642" s="4" t="inlineStr">
        <is>
          <t>2024-01</t>
        </is>
      </c>
      <c r="F1642" s="4" t="n">
        <v>0</v>
      </c>
      <c r="G1642" s="4" t="inlineStr">
        <is>
          <t>Email</t>
        </is>
      </c>
      <c r="H1642" s="4" t="inlineStr">
        <is>
          <t>Skincare</t>
        </is>
      </c>
      <c r="I1642" s="5" t="n">
        <v>91.8</v>
      </c>
      <c r="J1642" s="5" t="n">
        <v>6.8</v>
      </c>
      <c r="K1642" s="5" t="n">
        <v>0</v>
      </c>
      <c r="L1642" s="5" t="n">
        <v>85</v>
      </c>
      <c r="M1642" s="5" t="n">
        <v>29.75</v>
      </c>
      <c r="N1642" s="5" t="n">
        <v>10.2</v>
      </c>
      <c r="O1642" s="5" t="n">
        <v>2.55</v>
      </c>
      <c r="P1642" s="5" t="n">
        <v>8.5</v>
      </c>
      <c r="Q1642" s="5" t="n">
        <v>34</v>
      </c>
      <c r="R1642" s="6" t="n">
        <v>1</v>
      </c>
      <c r="S1642" s="5">
        <f>I1642-J1642-K1642-L1642</f>
        <v/>
      </c>
      <c r="T1642" s="5">
        <f>L1642-M1642-N1642-O1642-P1642-Q1642</f>
        <v/>
      </c>
    </row>
    <row r="1643">
      <c r="A1643" s="4" t="inlineStr">
        <is>
          <t>O20240112-0666-01</t>
        </is>
      </c>
      <c r="B1643" s="4" t="inlineStr">
        <is>
          <t>C202401-0666</t>
        </is>
      </c>
      <c r="C1643" s="4" t="inlineStr">
        <is>
          <t>2024-01-12</t>
        </is>
      </c>
      <c r="D1643" s="4" t="inlineStr">
        <is>
          <t>2024-01-12</t>
        </is>
      </c>
      <c r="E1643" s="4" t="inlineStr">
        <is>
          <t>2024-01</t>
        </is>
      </c>
      <c r="F1643" s="4" t="n">
        <v>0</v>
      </c>
      <c r="G1643" s="4" t="inlineStr">
        <is>
          <t>Paid social</t>
        </is>
      </c>
      <c r="H1643" s="4" t="inlineStr">
        <is>
          <t>Skincare</t>
        </is>
      </c>
      <c r="I1643" s="5" t="n">
        <v>109.08</v>
      </c>
      <c r="J1643" s="5" t="n">
        <v>8.08</v>
      </c>
      <c r="K1643" s="5" t="n">
        <v>0</v>
      </c>
      <c r="L1643" s="5" t="n">
        <v>101</v>
      </c>
      <c r="M1643" s="5" t="n">
        <v>35.35</v>
      </c>
      <c r="N1643" s="5" t="n">
        <v>12.12</v>
      </c>
      <c r="O1643" s="5" t="n">
        <v>3.03</v>
      </c>
      <c r="P1643" s="5" t="n">
        <v>10.1</v>
      </c>
      <c r="Q1643" s="5" t="n">
        <v>40.4</v>
      </c>
      <c r="R1643" s="6" t="n">
        <v>1</v>
      </c>
      <c r="S1643" s="5">
        <f>I1643-J1643-K1643-L1643</f>
        <v/>
      </c>
      <c r="T1643" s="5">
        <f>L1643-M1643-N1643-O1643-P1643-Q1643</f>
        <v/>
      </c>
    </row>
    <row r="1644">
      <c r="A1644" s="4" t="inlineStr">
        <is>
          <t>O20240212-0666-01</t>
        </is>
      </c>
      <c r="B1644" s="4" t="inlineStr">
        <is>
          <t>C202401-0666</t>
        </is>
      </c>
      <c r="C1644" s="4" t="inlineStr">
        <is>
          <t>2024-02-12</t>
        </is>
      </c>
      <c r="D1644" s="4" t="inlineStr">
        <is>
          <t>2024-01-12</t>
        </is>
      </c>
      <c r="E1644" s="4" t="inlineStr">
        <is>
          <t>2024-01</t>
        </is>
      </c>
      <c r="F1644" s="4" t="n">
        <v>1</v>
      </c>
      <c r="G1644" s="4" t="inlineStr">
        <is>
          <t>Paid social</t>
        </is>
      </c>
      <c r="H1644" s="4" t="inlineStr">
        <is>
          <t>Skincare</t>
        </is>
      </c>
      <c r="I1644" s="5" t="n">
        <v>90.72</v>
      </c>
      <c r="J1644" s="5" t="n">
        <v>6.72</v>
      </c>
      <c r="K1644" s="5" t="n">
        <v>0</v>
      </c>
      <c r="L1644" s="5" t="n">
        <v>84</v>
      </c>
      <c r="M1644" s="5" t="n">
        <v>29.4</v>
      </c>
      <c r="N1644" s="5" t="n">
        <v>10.08</v>
      </c>
      <c r="O1644" s="5" t="n">
        <v>2.52</v>
      </c>
      <c r="P1644" s="5" t="n">
        <v>8.4</v>
      </c>
      <c r="Q1644" s="5" t="n">
        <v>33.6</v>
      </c>
      <c r="R1644" s="6" t="n">
        <v>0</v>
      </c>
      <c r="S1644" s="5">
        <f>I1644-J1644-K1644-L1644</f>
        <v/>
      </c>
      <c r="T1644" s="5">
        <f>L1644-M1644-N1644-O1644-P1644-Q1644</f>
        <v/>
      </c>
    </row>
    <row r="1645">
      <c r="A1645" s="4" t="inlineStr">
        <is>
          <t>O20240512-0666-01</t>
        </is>
      </c>
      <c r="B1645" s="4" t="inlineStr">
        <is>
          <t>C202401-0666</t>
        </is>
      </c>
      <c r="C1645" s="4" t="inlineStr">
        <is>
          <t>2024-05-12</t>
        </is>
      </c>
      <c r="D1645" s="4" t="inlineStr">
        <is>
          <t>2024-01-12</t>
        </is>
      </c>
      <c r="E1645" s="4" t="inlineStr">
        <is>
          <t>2024-01</t>
        </is>
      </c>
      <c r="F1645" s="4" t="n">
        <v>4</v>
      </c>
      <c r="G1645" s="4" t="inlineStr">
        <is>
          <t>Paid social</t>
        </is>
      </c>
      <c r="H1645" s="4" t="inlineStr">
        <is>
          <t>Skincare</t>
        </is>
      </c>
      <c r="I1645" s="5" t="n">
        <v>66.95999999999999</v>
      </c>
      <c r="J1645" s="5" t="n">
        <v>4.96</v>
      </c>
      <c r="K1645" s="5" t="n">
        <v>0</v>
      </c>
      <c r="L1645" s="5" t="n">
        <v>62</v>
      </c>
      <c r="M1645" s="5" t="n">
        <v>21.7</v>
      </c>
      <c r="N1645" s="5" t="n">
        <v>7.44</v>
      </c>
      <c r="O1645" s="5" t="n">
        <v>1.86</v>
      </c>
      <c r="P1645" s="5" t="n">
        <v>6.2</v>
      </c>
      <c r="Q1645" s="5" t="n">
        <v>24.8</v>
      </c>
      <c r="R1645" s="6" t="n">
        <v>0</v>
      </c>
      <c r="S1645" s="5">
        <f>I1645-J1645-K1645-L1645</f>
        <v/>
      </c>
      <c r="T1645" s="5">
        <f>L1645-M1645-N1645-O1645-P1645-Q1645</f>
        <v/>
      </c>
    </row>
    <row r="1646">
      <c r="A1646" s="4" t="inlineStr">
        <is>
          <t>O20240612-0666-01</t>
        </is>
      </c>
      <c r="B1646" s="4" t="inlineStr">
        <is>
          <t>C202401-0666</t>
        </is>
      </c>
      <c r="C1646" s="4" t="inlineStr">
        <is>
          <t>2024-06-12</t>
        </is>
      </c>
      <c r="D1646" s="4" t="inlineStr">
        <is>
          <t>2024-01-12</t>
        </is>
      </c>
      <c r="E1646" s="4" t="inlineStr">
        <is>
          <t>2024-01</t>
        </is>
      </c>
      <c r="F1646" s="4" t="n">
        <v>5</v>
      </c>
      <c r="G1646" s="4" t="inlineStr">
        <is>
          <t>Paid social</t>
        </is>
      </c>
      <c r="H1646" s="4" t="inlineStr">
        <is>
          <t>Skincare</t>
        </is>
      </c>
      <c r="I1646" s="5" t="n">
        <v>66.95999999999999</v>
      </c>
      <c r="J1646" s="5" t="n">
        <v>4.96</v>
      </c>
      <c r="K1646" s="5" t="n">
        <v>0</v>
      </c>
      <c r="L1646" s="5" t="n">
        <v>62</v>
      </c>
      <c r="M1646" s="5" t="n">
        <v>21.7</v>
      </c>
      <c r="N1646" s="5" t="n">
        <v>7.44</v>
      </c>
      <c r="O1646" s="5" t="n">
        <v>1.86</v>
      </c>
      <c r="P1646" s="5" t="n">
        <v>6.2</v>
      </c>
      <c r="Q1646" s="5" t="n">
        <v>24.8</v>
      </c>
      <c r="R1646" s="6" t="n">
        <v>0</v>
      </c>
      <c r="S1646" s="5">
        <f>I1646-J1646-K1646-L1646</f>
        <v/>
      </c>
      <c r="T1646" s="5">
        <f>L1646-M1646-N1646-O1646-P1646-Q1646</f>
        <v/>
      </c>
    </row>
    <row r="1647">
      <c r="A1647" s="4" t="inlineStr">
        <is>
          <t>O20240712-0666-01</t>
        </is>
      </c>
      <c r="B1647" s="4" t="inlineStr">
        <is>
          <t>C202401-0666</t>
        </is>
      </c>
      <c r="C1647" s="4" t="inlineStr">
        <is>
          <t>2024-07-12</t>
        </is>
      </c>
      <c r="D1647" s="4" t="inlineStr">
        <is>
          <t>2024-01-12</t>
        </is>
      </c>
      <c r="E1647" s="4" t="inlineStr">
        <is>
          <t>2024-01</t>
        </is>
      </c>
      <c r="F1647" s="4" t="n">
        <v>6</v>
      </c>
      <c r="G1647" s="4" t="inlineStr">
        <is>
          <t>Paid social</t>
        </is>
      </c>
      <c r="H1647" s="4" t="inlineStr">
        <is>
          <t>Skincare</t>
        </is>
      </c>
      <c r="I1647" s="5" t="n">
        <v>76.68000000000001</v>
      </c>
      <c r="J1647" s="5" t="n">
        <v>5.68</v>
      </c>
      <c r="K1647" s="5" t="n">
        <v>0</v>
      </c>
      <c r="L1647" s="5" t="n">
        <v>71</v>
      </c>
      <c r="M1647" s="5" t="n">
        <v>24.85</v>
      </c>
      <c r="N1647" s="5" t="n">
        <v>8.52</v>
      </c>
      <c r="O1647" s="5" t="n">
        <v>2.13</v>
      </c>
      <c r="P1647" s="5" t="n">
        <v>7.1</v>
      </c>
      <c r="Q1647" s="5" t="n">
        <v>28.4</v>
      </c>
      <c r="R1647" s="6" t="n">
        <v>0</v>
      </c>
      <c r="S1647" s="5">
        <f>I1647-J1647-K1647-L1647</f>
        <v/>
      </c>
      <c r="T1647" s="5">
        <f>L1647-M1647-N1647-O1647-P1647-Q1647</f>
        <v/>
      </c>
    </row>
    <row r="1648">
      <c r="A1648" s="4" t="inlineStr">
        <is>
          <t>O20241012-0666-01</t>
        </is>
      </c>
      <c r="B1648" s="4" t="inlineStr">
        <is>
          <t>C202401-0666</t>
        </is>
      </c>
      <c r="C1648" s="4" t="inlineStr">
        <is>
          <t>2024-10-12</t>
        </is>
      </c>
      <c r="D1648" s="4" t="inlineStr">
        <is>
          <t>2024-01-12</t>
        </is>
      </c>
      <c r="E1648" s="4" t="inlineStr">
        <is>
          <t>2024-01</t>
        </is>
      </c>
      <c r="F1648" s="4" t="n">
        <v>9</v>
      </c>
      <c r="G1648" s="4" t="inlineStr">
        <is>
          <t>Paid social</t>
        </is>
      </c>
      <c r="H1648" s="4" t="inlineStr">
        <is>
          <t>Skincare</t>
        </is>
      </c>
      <c r="I1648" s="5" t="n">
        <v>57.24</v>
      </c>
      <c r="J1648" s="5" t="n">
        <v>4.24</v>
      </c>
      <c r="K1648" s="5" t="n">
        <v>0</v>
      </c>
      <c r="L1648" s="5" t="n">
        <v>53</v>
      </c>
      <c r="M1648" s="5" t="n">
        <v>18.55</v>
      </c>
      <c r="N1648" s="5" t="n">
        <v>6.36</v>
      </c>
      <c r="O1648" s="5" t="n">
        <v>1.59</v>
      </c>
      <c r="P1648" s="5" t="n">
        <v>5.3</v>
      </c>
      <c r="Q1648" s="5" t="n">
        <v>21.2</v>
      </c>
      <c r="R1648" s="6" t="n">
        <v>0</v>
      </c>
      <c r="S1648" s="5">
        <f>I1648-J1648-K1648-L1648</f>
        <v/>
      </c>
      <c r="T1648" s="5">
        <f>L1648-M1648-N1648-O1648-P1648-Q1648</f>
        <v/>
      </c>
    </row>
    <row r="1649">
      <c r="A1649" s="4" t="inlineStr">
        <is>
          <t>O20240117-0667-01</t>
        </is>
      </c>
      <c r="B1649" s="4" t="inlineStr">
        <is>
          <t>C202401-0667</t>
        </is>
      </c>
      <c r="C1649" s="4" t="inlineStr">
        <is>
          <t>2024-01-17</t>
        </is>
      </c>
      <c r="D1649" s="4" t="inlineStr">
        <is>
          <t>2024-01-17</t>
        </is>
      </c>
      <c r="E1649" s="4" t="inlineStr">
        <is>
          <t>2024-01</t>
        </is>
      </c>
      <c r="F1649" s="4" t="n">
        <v>0</v>
      </c>
      <c r="G1649" s="4" t="inlineStr">
        <is>
          <t>Paid search</t>
        </is>
      </c>
      <c r="H1649" s="4" t="inlineStr">
        <is>
          <t>Apparel</t>
        </is>
      </c>
      <c r="I1649" s="5" t="n">
        <v>90.72</v>
      </c>
      <c r="J1649" s="5" t="n">
        <v>6.72</v>
      </c>
      <c r="K1649" s="5" t="n">
        <v>0</v>
      </c>
      <c r="L1649" s="5" t="n">
        <v>84</v>
      </c>
      <c r="M1649" s="5" t="n">
        <v>29.4</v>
      </c>
      <c r="N1649" s="5" t="n">
        <v>10.08</v>
      </c>
      <c r="O1649" s="5" t="n">
        <v>2.52</v>
      </c>
      <c r="P1649" s="5" t="n">
        <v>8.4</v>
      </c>
      <c r="Q1649" s="5" t="n">
        <v>33.6</v>
      </c>
      <c r="R1649" s="6" t="n">
        <v>1</v>
      </c>
      <c r="S1649" s="5">
        <f>I1649-J1649-K1649-L1649</f>
        <v/>
      </c>
      <c r="T1649" s="5">
        <f>L1649-M1649-N1649-O1649-P1649-Q1649</f>
        <v/>
      </c>
    </row>
    <row r="1650">
      <c r="A1650" s="4" t="inlineStr">
        <is>
          <t>O20240122-0668-01</t>
        </is>
      </c>
      <c r="B1650" s="4" t="inlineStr">
        <is>
          <t>C202401-0668</t>
        </is>
      </c>
      <c r="C1650" s="4" t="inlineStr">
        <is>
          <t>2024-01-22</t>
        </is>
      </c>
      <c r="D1650" s="4" t="inlineStr">
        <is>
          <t>2024-01-22</t>
        </is>
      </c>
      <c r="E1650" s="4" t="inlineStr">
        <is>
          <t>2024-01</t>
        </is>
      </c>
      <c r="F1650" s="4" t="n">
        <v>0</v>
      </c>
      <c r="G1650" s="4" t="inlineStr">
        <is>
          <t>Paid social</t>
        </is>
      </c>
      <c r="H1650" s="4" t="inlineStr">
        <is>
          <t>Home</t>
        </is>
      </c>
      <c r="I1650" s="5" t="n">
        <v>111.24</v>
      </c>
      <c r="J1650" s="5" t="n">
        <v>8.24</v>
      </c>
      <c r="K1650" s="5" t="n">
        <v>0</v>
      </c>
      <c r="L1650" s="5" t="n">
        <v>103</v>
      </c>
      <c r="M1650" s="5" t="n">
        <v>36.05</v>
      </c>
      <c r="N1650" s="5" t="n">
        <v>12.36</v>
      </c>
      <c r="O1650" s="5" t="n">
        <v>3.09</v>
      </c>
      <c r="P1650" s="5" t="n">
        <v>10.3</v>
      </c>
      <c r="Q1650" s="5" t="n">
        <v>41.2</v>
      </c>
      <c r="R1650" s="6" t="n">
        <v>1</v>
      </c>
      <c r="S1650" s="5">
        <f>I1650-J1650-K1650-L1650</f>
        <v/>
      </c>
      <c r="T1650" s="5">
        <f>L1650-M1650-N1650-O1650-P1650-Q1650</f>
        <v/>
      </c>
    </row>
    <row r="1651">
      <c r="A1651" s="4" t="inlineStr">
        <is>
          <t>O20240127-0669-01</t>
        </is>
      </c>
      <c r="B1651" s="4" t="inlineStr">
        <is>
          <t>C202401-0669</t>
        </is>
      </c>
      <c r="C1651" s="4" t="inlineStr">
        <is>
          <t>2024-01-27</t>
        </is>
      </c>
      <c r="D1651" s="4" t="inlineStr">
        <is>
          <t>2024-01-27</t>
        </is>
      </c>
      <c r="E1651" s="4" t="inlineStr">
        <is>
          <t>2024-01</t>
        </is>
      </c>
      <c r="F1651" s="4" t="n">
        <v>0</v>
      </c>
      <c r="G1651" s="4" t="inlineStr">
        <is>
          <t>Organic search</t>
        </is>
      </c>
      <c r="H1651" s="4" t="inlineStr">
        <is>
          <t>Apparel</t>
        </is>
      </c>
      <c r="I1651" s="5" t="n">
        <v>92.88</v>
      </c>
      <c r="J1651" s="5" t="n">
        <v>6.88</v>
      </c>
      <c r="K1651" s="5" t="n">
        <v>0</v>
      </c>
      <c r="L1651" s="5" t="n">
        <v>86</v>
      </c>
      <c r="M1651" s="5" t="n">
        <v>30.1</v>
      </c>
      <c r="N1651" s="5" t="n">
        <v>10.32</v>
      </c>
      <c r="O1651" s="5" t="n">
        <v>2.58</v>
      </c>
      <c r="P1651" s="5" t="n">
        <v>8.6</v>
      </c>
      <c r="Q1651" s="5" t="n">
        <v>34.4</v>
      </c>
      <c r="R1651" s="6" t="n">
        <v>1</v>
      </c>
      <c r="S1651" s="5">
        <f>I1651-J1651-K1651-L1651</f>
        <v/>
      </c>
      <c r="T1651" s="5">
        <f>L1651-M1651-N1651-O1651-P1651-Q1651</f>
        <v/>
      </c>
    </row>
    <row r="1652">
      <c r="A1652" s="4" t="inlineStr">
        <is>
          <t>O20240927-0669-01</t>
        </is>
      </c>
      <c r="B1652" s="4" t="inlineStr">
        <is>
          <t>C202401-0669</t>
        </is>
      </c>
      <c r="C1652" s="4" t="inlineStr">
        <is>
          <t>2024-09-27</t>
        </is>
      </c>
      <c r="D1652" s="4" t="inlineStr">
        <is>
          <t>2024-01-27</t>
        </is>
      </c>
      <c r="E1652" s="4" t="inlineStr">
        <is>
          <t>2024-01</t>
        </is>
      </c>
      <c r="F1652" s="4" t="n">
        <v>8</v>
      </c>
      <c r="G1652" s="4" t="inlineStr">
        <is>
          <t>Organic search</t>
        </is>
      </c>
      <c r="H1652" s="4" t="inlineStr">
        <is>
          <t>Apparel</t>
        </is>
      </c>
      <c r="I1652" s="5" t="n">
        <v>46.44</v>
      </c>
      <c r="J1652" s="5" t="n">
        <v>3.44</v>
      </c>
      <c r="K1652" s="5" t="n">
        <v>0</v>
      </c>
      <c r="L1652" s="5" t="n">
        <v>43</v>
      </c>
      <c r="M1652" s="5" t="n">
        <v>15.05</v>
      </c>
      <c r="N1652" s="5" t="n">
        <v>5.16</v>
      </c>
      <c r="O1652" s="5" t="n">
        <v>1.29</v>
      </c>
      <c r="P1652" s="5" t="n">
        <v>4.3</v>
      </c>
      <c r="Q1652" s="5" t="n">
        <v>17.2</v>
      </c>
      <c r="R1652" s="6" t="n">
        <v>0</v>
      </c>
      <c r="S1652" s="5">
        <f>I1652-J1652-K1652-L1652</f>
        <v/>
      </c>
      <c r="T1652" s="5">
        <f>L1652-M1652-N1652-O1652-P1652-Q1652</f>
        <v/>
      </c>
    </row>
    <row r="1653">
      <c r="A1653" s="4" t="inlineStr">
        <is>
          <t>O20240101-0670-01</t>
        </is>
      </c>
      <c r="B1653" s="4" t="inlineStr">
        <is>
          <t>C202401-0670</t>
        </is>
      </c>
      <c r="C1653" s="4" t="inlineStr">
        <is>
          <t>2024-01-01</t>
        </is>
      </c>
      <c r="D1653" s="4" t="inlineStr">
        <is>
          <t>2024-01-01</t>
        </is>
      </c>
      <c r="E1653" s="4" t="inlineStr">
        <is>
          <t>2024-01</t>
        </is>
      </c>
      <c r="F1653" s="4" t="n">
        <v>0</v>
      </c>
      <c r="G1653" s="4" t="inlineStr">
        <is>
          <t>Affiliate</t>
        </is>
      </c>
      <c r="H1653" s="4" t="inlineStr">
        <is>
          <t>Supplements</t>
        </is>
      </c>
      <c r="I1653" s="5" t="n">
        <v>90.72</v>
      </c>
      <c r="J1653" s="5" t="n">
        <v>6.72</v>
      </c>
      <c r="K1653" s="5" t="n">
        <v>0</v>
      </c>
      <c r="L1653" s="5" t="n">
        <v>84</v>
      </c>
      <c r="M1653" s="5" t="n">
        <v>29.4</v>
      </c>
      <c r="N1653" s="5" t="n">
        <v>10.08</v>
      </c>
      <c r="O1653" s="5" t="n">
        <v>2.52</v>
      </c>
      <c r="P1653" s="5" t="n">
        <v>8.4</v>
      </c>
      <c r="Q1653" s="5" t="n">
        <v>33.6</v>
      </c>
      <c r="R1653" s="6" t="n">
        <v>1</v>
      </c>
      <c r="S1653" s="5">
        <f>I1653-J1653-K1653-L1653</f>
        <v/>
      </c>
      <c r="T1653" s="5">
        <f>L1653-M1653-N1653-O1653-P1653-Q1653</f>
        <v/>
      </c>
    </row>
    <row r="1654">
      <c r="A1654" s="4" t="inlineStr">
        <is>
          <t>O20240106-0671-01</t>
        </is>
      </c>
      <c r="B1654" s="4" t="inlineStr">
        <is>
          <t>C202401-0671</t>
        </is>
      </c>
      <c r="C1654" s="4" t="inlineStr">
        <is>
          <t>2024-01-06</t>
        </is>
      </c>
      <c r="D1654" s="4" t="inlineStr">
        <is>
          <t>2024-01-06</t>
        </is>
      </c>
      <c r="E1654" s="4" t="inlineStr">
        <is>
          <t>2024-01</t>
        </is>
      </c>
      <c r="F1654" s="4" t="n">
        <v>0</v>
      </c>
      <c r="G1654" s="4" t="inlineStr">
        <is>
          <t>Organic search</t>
        </is>
      </c>
      <c r="H1654" s="4" t="inlineStr">
        <is>
          <t>Supplements</t>
        </is>
      </c>
      <c r="I1654" s="5" t="n">
        <v>90.72</v>
      </c>
      <c r="J1654" s="5" t="n">
        <v>6.72</v>
      </c>
      <c r="K1654" s="5" t="n">
        <v>0</v>
      </c>
      <c r="L1654" s="5" t="n">
        <v>84</v>
      </c>
      <c r="M1654" s="5" t="n">
        <v>29.4</v>
      </c>
      <c r="N1654" s="5" t="n">
        <v>10.08</v>
      </c>
      <c r="O1654" s="5" t="n">
        <v>2.52</v>
      </c>
      <c r="P1654" s="5" t="n">
        <v>8.4</v>
      </c>
      <c r="Q1654" s="5" t="n">
        <v>33.6</v>
      </c>
      <c r="R1654" s="6" t="n">
        <v>1</v>
      </c>
      <c r="S1654" s="5">
        <f>I1654-J1654-K1654-L1654</f>
        <v/>
      </c>
      <c r="T1654" s="5">
        <f>L1654-M1654-N1654-O1654-P1654-Q1654</f>
        <v/>
      </c>
    </row>
    <row r="1655">
      <c r="A1655" s="4" t="inlineStr">
        <is>
          <t>O20240111-0672-01</t>
        </is>
      </c>
      <c r="B1655" s="4" t="inlineStr">
        <is>
          <t>C202401-0672</t>
        </is>
      </c>
      <c r="C1655" s="4" t="inlineStr">
        <is>
          <t>2024-01-11</t>
        </is>
      </c>
      <c r="D1655" s="4" t="inlineStr">
        <is>
          <t>2024-01-11</t>
        </is>
      </c>
      <c r="E1655" s="4" t="inlineStr">
        <is>
          <t>2024-01</t>
        </is>
      </c>
      <c r="F1655" s="4" t="n">
        <v>0</v>
      </c>
      <c r="G1655" s="4" t="inlineStr">
        <is>
          <t>Paid search</t>
        </is>
      </c>
      <c r="H1655" s="4" t="inlineStr">
        <is>
          <t>Skincare</t>
        </is>
      </c>
      <c r="I1655" s="5" t="n">
        <v>117.52</v>
      </c>
      <c r="J1655" s="5" t="n">
        <v>8.32</v>
      </c>
      <c r="K1655" s="5" t="n">
        <v>5.2</v>
      </c>
      <c r="L1655" s="5" t="n">
        <v>104</v>
      </c>
      <c r="M1655" s="5" t="n">
        <v>36.4</v>
      </c>
      <c r="N1655" s="5" t="n">
        <v>12.48</v>
      </c>
      <c r="O1655" s="5" t="n">
        <v>3.12</v>
      </c>
      <c r="P1655" s="5" t="n">
        <v>10.4</v>
      </c>
      <c r="Q1655" s="5" t="n">
        <v>41.6</v>
      </c>
      <c r="R1655" s="6" t="n">
        <v>1</v>
      </c>
      <c r="S1655" s="5">
        <f>I1655-J1655-K1655-L1655</f>
        <v/>
      </c>
      <c r="T1655" s="5">
        <f>L1655-M1655-N1655-O1655-P1655-Q1655</f>
        <v/>
      </c>
    </row>
    <row r="1656">
      <c r="A1656" s="4" t="inlineStr">
        <is>
          <t>O20240116-0673-01</t>
        </is>
      </c>
      <c r="B1656" s="4" t="inlineStr">
        <is>
          <t>C202401-0673</t>
        </is>
      </c>
      <c r="C1656" s="4" t="inlineStr">
        <is>
          <t>2024-01-16</t>
        </is>
      </c>
      <c r="D1656" s="4" t="inlineStr">
        <is>
          <t>2024-01-16</t>
        </is>
      </c>
      <c r="E1656" s="4" t="inlineStr">
        <is>
          <t>2024-01</t>
        </is>
      </c>
      <c r="F1656" s="4" t="n">
        <v>0</v>
      </c>
      <c r="G1656" s="4" t="inlineStr">
        <is>
          <t>Paid search</t>
        </is>
      </c>
      <c r="H1656" s="4" t="inlineStr">
        <is>
          <t>Accessories</t>
        </is>
      </c>
      <c r="I1656" s="5" t="n">
        <v>116.64</v>
      </c>
      <c r="J1656" s="5" t="n">
        <v>8.640000000000001</v>
      </c>
      <c r="K1656" s="5" t="n">
        <v>0</v>
      </c>
      <c r="L1656" s="5" t="n">
        <v>108</v>
      </c>
      <c r="M1656" s="5" t="n">
        <v>37.8</v>
      </c>
      <c r="N1656" s="5" t="n">
        <v>12.96</v>
      </c>
      <c r="O1656" s="5" t="n">
        <v>3.24</v>
      </c>
      <c r="P1656" s="5" t="n">
        <v>10.8</v>
      </c>
      <c r="Q1656" s="5" t="n">
        <v>43.2</v>
      </c>
      <c r="R1656" s="6" t="n">
        <v>1</v>
      </c>
      <c r="S1656" s="5">
        <f>I1656-J1656-K1656-L1656</f>
        <v/>
      </c>
      <c r="T1656" s="5">
        <f>L1656-M1656-N1656-O1656-P1656-Q1656</f>
        <v/>
      </c>
    </row>
    <row r="1657">
      <c r="A1657" s="4" t="inlineStr">
        <is>
          <t>O20240216-0673-01</t>
        </is>
      </c>
      <c r="B1657" s="4" t="inlineStr">
        <is>
          <t>C202401-0673</t>
        </is>
      </c>
      <c r="C1657" s="4" t="inlineStr">
        <is>
          <t>2024-02-16</t>
        </is>
      </c>
      <c r="D1657" s="4" t="inlineStr">
        <is>
          <t>2024-01-16</t>
        </is>
      </c>
      <c r="E1657" s="4" t="inlineStr">
        <is>
          <t>2024-01</t>
        </is>
      </c>
      <c r="F1657" s="4" t="n">
        <v>1</v>
      </c>
      <c r="G1657" s="4" t="inlineStr">
        <is>
          <t>Paid search</t>
        </is>
      </c>
      <c r="H1657" s="4" t="inlineStr">
        <is>
          <t>Accessories</t>
        </is>
      </c>
      <c r="I1657" s="5" t="n">
        <v>96.12</v>
      </c>
      <c r="J1657" s="5" t="n">
        <v>7.12</v>
      </c>
      <c r="K1657" s="5" t="n">
        <v>0</v>
      </c>
      <c r="L1657" s="5" t="n">
        <v>89</v>
      </c>
      <c r="M1657" s="5" t="n">
        <v>31.15</v>
      </c>
      <c r="N1657" s="5" t="n">
        <v>10.68</v>
      </c>
      <c r="O1657" s="5" t="n">
        <v>2.67</v>
      </c>
      <c r="P1657" s="5" t="n">
        <v>8.9</v>
      </c>
      <c r="Q1657" s="5" t="n">
        <v>35.6</v>
      </c>
      <c r="R1657" s="6" t="n">
        <v>0</v>
      </c>
      <c r="S1657" s="5">
        <f>I1657-J1657-K1657-L1657</f>
        <v/>
      </c>
      <c r="T1657" s="5">
        <f>L1657-M1657-N1657-O1657-P1657-Q1657</f>
        <v/>
      </c>
    </row>
    <row r="1658">
      <c r="A1658" s="4" t="inlineStr">
        <is>
          <t>O20240316-0673-01</t>
        </is>
      </c>
      <c r="B1658" s="4" t="inlineStr">
        <is>
          <t>C202401-0673</t>
        </is>
      </c>
      <c r="C1658" s="4" t="inlineStr">
        <is>
          <t>2024-03-16</t>
        </is>
      </c>
      <c r="D1658" s="4" t="inlineStr">
        <is>
          <t>2024-01-16</t>
        </is>
      </c>
      <c r="E1658" s="4" t="inlineStr">
        <is>
          <t>2024-01</t>
        </is>
      </c>
      <c r="F1658" s="4" t="n">
        <v>2</v>
      </c>
      <c r="G1658" s="4" t="inlineStr">
        <is>
          <t>Paid search</t>
        </is>
      </c>
      <c r="H1658" s="4" t="inlineStr">
        <is>
          <t>Accessories</t>
        </is>
      </c>
      <c r="I1658" s="5" t="n">
        <v>104.76</v>
      </c>
      <c r="J1658" s="5" t="n">
        <v>7.76</v>
      </c>
      <c r="K1658" s="5" t="n">
        <v>0</v>
      </c>
      <c r="L1658" s="5" t="n">
        <v>97</v>
      </c>
      <c r="M1658" s="5" t="n">
        <v>33.95</v>
      </c>
      <c r="N1658" s="5" t="n">
        <v>11.64</v>
      </c>
      <c r="O1658" s="5" t="n">
        <v>2.91</v>
      </c>
      <c r="P1658" s="5" t="n">
        <v>9.699999999999999</v>
      </c>
      <c r="Q1658" s="5" t="n">
        <v>38.8</v>
      </c>
      <c r="R1658" s="6" t="n">
        <v>0</v>
      </c>
      <c r="S1658" s="5">
        <f>I1658-J1658-K1658-L1658</f>
        <v/>
      </c>
      <c r="T1658" s="5">
        <f>L1658-M1658-N1658-O1658-P1658-Q1658</f>
        <v/>
      </c>
    </row>
    <row r="1659">
      <c r="A1659" s="4" t="inlineStr">
        <is>
          <t>O20240416-0673-01</t>
        </is>
      </c>
      <c r="B1659" s="4" t="inlineStr">
        <is>
          <t>C202401-0673</t>
        </is>
      </c>
      <c r="C1659" s="4" t="inlineStr">
        <is>
          <t>2024-04-16</t>
        </is>
      </c>
      <c r="D1659" s="4" t="inlineStr">
        <is>
          <t>2024-01-16</t>
        </is>
      </c>
      <c r="E1659" s="4" t="inlineStr">
        <is>
          <t>2024-01</t>
        </is>
      </c>
      <c r="F1659" s="4" t="n">
        <v>3</v>
      </c>
      <c r="G1659" s="4" t="inlineStr">
        <is>
          <t>Paid search</t>
        </is>
      </c>
      <c r="H1659" s="4" t="inlineStr">
        <is>
          <t>Accessories</t>
        </is>
      </c>
      <c r="I1659" s="5" t="n">
        <v>81</v>
      </c>
      <c r="J1659" s="5" t="n">
        <v>6</v>
      </c>
      <c r="K1659" s="5" t="n">
        <v>0</v>
      </c>
      <c r="L1659" s="5" t="n">
        <v>75</v>
      </c>
      <c r="M1659" s="5" t="n">
        <v>26.25</v>
      </c>
      <c r="N1659" s="5" t="n">
        <v>9</v>
      </c>
      <c r="O1659" s="5" t="n">
        <v>2.25</v>
      </c>
      <c r="P1659" s="5" t="n">
        <v>7.5</v>
      </c>
      <c r="Q1659" s="5" t="n">
        <v>30</v>
      </c>
      <c r="R1659" s="6" t="n">
        <v>0</v>
      </c>
      <c r="S1659" s="5">
        <f>I1659-J1659-K1659-L1659</f>
        <v/>
      </c>
      <c r="T1659" s="5">
        <f>L1659-M1659-N1659-O1659-P1659-Q1659</f>
        <v/>
      </c>
    </row>
    <row r="1660">
      <c r="A1660" s="4" t="inlineStr">
        <is>
          <t>O20240616-0673-01</t>
        </is>
      </c>
      <c r="B1660" s="4" t="inlineStr">
        <is>
          <t>C202401-0673</t>
        </is>
      </c>
      <c r="C1660" s="4" t="inlineStr">
        <is>
          <t>2024-06-16</t>
        </is>
      </c>
      <c r="D1660" s="4" t="inlineStr">
        <is>
          <t>2024-01-16</t>
        </is>
      </c>
      <c r="E1660" s="4" t="inlineStr">
        <is>
          <t>2024-01</t>
        </is>
      </c>
      <c r="F1660" s="4" t="n">
        <v>5</v>
      </c>
      <c r="G1660" s="4" t="inlineStr">
        <is>
          <t>Paid search</t>
        </is>
      </c>
      <c r="H1660" s="4" t="inlineStr">
        <is>
          <t>Accessories</t>
        </is>
      </c>
      <c r="I1660" s="5" t="n">
        <v>78.84</v>
      </c>
      <c r="J1660" s="5" t="n">
        <v>5.84</v>
      </c>
      <c r="K1660" s="5" t="n">
        <v>0</v>
      </c>
      <c r="L1660" s="5" t="n">
        <v>73</v>
      </c>
      <c r="M1660" s="5" t="n">
        <v>25.55</v>
      </c>
      <c r="N1660" s="5" t="n">
        <v>8.76</v>
      </c>
      <c r="O1660" s="5" t="n">
        <v>2.19</v>
      </c>
      <c r="P1660" s="5" t="n">
        <v>7.3</v>
      </c>
      <c r="Q1660" s="5" t="n">
        <v>29.2</v>
      </c>
      <c r="R1660" s="6" t="n">
        <v>0</v>
      </c>
      <c r="S1660" s="5">
        <f>I1660-J1660-K1660-L1660</f>
        <v/>
      </c>
      <c r="T1660" s="5">
        <f>L1660-M1660-N1660-O1660-P1660-Q1660</f>
        <v/>
      </c>
    </row>
    <row r="1661">
      <c r="A1661" s="4" t="inlineStr">
        <is>
          <t>O20240716-0673-01</t>
        </is>
      </c>
      <c r="B1661" s="4" t="inlineStr">
        <is>
          <t>C202401-0673</t>
        </is>
      </c>
      <c r="C1661" s="4" t="inlineStr">
        <is>
          <t>2024-07-16</t>
        </is>
      </c>
      <c r="D1661" s="4" t="inlineStr">
        <is>
          <t>2024-01-16</t>
        </is>
      </c>
      <c r="E1661" s="4" t="inlineStr">
        <is>
          <t>2024-01</t>
        </is>
      </c>
      <c r="F1661" s="4" t="n">
        <v>6</v>
      </c>
      <c r="G1661" s="4" t="inlineStr">
        <is>
          <t>Paid search</t>
        </is>
      </c>
      <c r="H1661" s="4" t="inlineStr">
        <is>
          <t>Accessories</t>
        </is>
      </c>
      <c r="I1661" s="5" t="n">
        <v>61.56</v>
      </c>
      <c r="J1661" s="5" t="n">
        <v>4.56</v>
      </c>
      <c r="K1661" s="5" t="n">
        <v>0</v>
      </c>
      <c r="L1661" s="5" t="n">
        <v>57</v>
      </c>
      <c r="M1661" s="5" t="n">
        <v>19.95</v>
      </c>
      <c r="N1661" s="5" t="n">
        <v>6.84</v>
      </c>
      <c r="O1661" s="5" t="n">
        <v>1.71</v>
      </c>
      <c r="P1661" s="5" t="n">
        <v>5.7</v>
      </c>
      <c r="Q1661" s="5" t="n">
        <v>22.8</v>
      </c>
      <c r="R1661" s="6" t="n">
        <v>0</v>
      </c>
      <c r="S1661" s="5">
        <f>I1661-J1661-K1661-L1661</f>
        <v/>
      </c>
      <c r="T1661" s="5">
        <f>L1661-M1661-N1661-O1661-P1661-Q1661</f>
        <v/>
      </c>
    </row>
    <row r="1662">
      <c r="A1662" s="4" t="inlineStr">
        <is>
          <t>O20241016-0673-01</t>
        </is>
      </c>
      <c r="B1662" s="4" t="inlineStr">
        <is>
          <t>C202401-0673</t>
        </is>
      </c>
      <c r="C1662" s="4" t="inlineStr">
        <is>
          <t>2024-10-16</t>
        </is>
      </c>
      <c r="D1662" s="4" t="inlineStr">
        <is>
          <t>2024-01-16</t>
        </is>
      </c>
      <c r="E1662" s="4" t="inlineStr">
        <is>
          <t>2024-01</t>
        </is>
      </c>
      <c r="F1662" s="4" t="n">
        <v>9</v>
      </c>
      <c r="G1662" s="4" t="inlineStr">
        <is>
          <t>Paid search</t>
        </is>
      </c>
      <c r="H1662" s="4" t="inlineStr">
        <is>
          <t>Accessories</t>
        </is>
      </c>
      <c r="I1662" s="5" t="n">
        <v>60.48</v>
      </c>
      <c r="J1662" s="5" t="n">
        <v>4.48</v>
      </c>
      <c r="K1662" s="5" t="n">
        <v>0</v>
      </c>
      <c r="L1662" s="5" t="n">
        <v>56</v>
      </c>
      <c r="M1662" s="5" t="n">
        <v>19.6</v>
      </c>
      <c r="N1662" s="5" t="n">
        <v>6.72</v>
      </c>
      <c r="O1662" s="5" t="n">
        <v>1.68</v>
      </c>
      <c r="P1662" s="5" t="n">
        <v>5.6</v>
      </c>
      <c r="Q1662" s="5" t="n">
        <v>22.4</v>
      </c>
      <c r="R1662" s="6" t="n">
        <v>0</v>
      </c>
      <c r="S1662" s="5">
        <f>I1662-J1662-K1662-L1662</f>
        <v/>
      </c>
      <c r="T1662" s="5">
        <f>L1662-M1662-N1662-O1662-P1662-Q1662</f>
        <v/>
      </c>
    </row>
    <row r="1663">
      <c r="A1663" s="4" t="inlineStr">
        <is>
          <t>O20250616-0673-01</t>
        </is>
      </c>
      <c r="B1663" s="4" t="inlineStr">
        <is>
          <t>C202401-0673</t>
        </is>
      </c>
      <c r="C1663" s="4" t="inlineStr">
        <is>
          <t>2025-06-16</t>
        </is>
      </c>
      <c r="D1663" s="4" t="inlineStr">
        <is>
          <t>2024-01-16</t>
        </is>
      </c>
      <c r="E1663" s="4" t="inlineStr">
        <is>
          <t>2024-01</t>
        </is>
      </c>
      <c r="F1663" s="4" t="n">
        <v>17</v>
      </c>
      <c r="G1663" s="4" t="inlineStr">
        <is>
          <t>Paid search</t>
        </is>
      </c>
      <c r="H1663" s="4" t="inlineStr">
        <is>
          <t>Accessories</t>
        </is>
      </c>
      <c r="I1663" s="5" t="n">
        <v>48.6</v>
      </c>
      <c r="J1663" s="5" t="n">
        <v>3.6</v>
      </c>
      <c r="K1663" s="5" t="n">
        <v>0</v>
      </c>
      <c r="L1663" s="5" t="n">
        <v>45</v>
      </c>
      <c r="M1663" s="5" t="n">
        <v>15.75</v>
      </c>
      <c r="N1663" s="5" t="n">
        <v>5.4</v>
      </c>
      <c r="O1663" s="5" t="n">
        <v>1.35</v>
      </c>
      <c r="P1663" s="5" t="n">
        <v>4.5</v>
      </c>
      <c r="Q1663" s="5" t="n">
        <v>18</v>
      </c>
      <c r="R1663" s="6" t="n">
        <v>0</v>
      </c>
      <c r="S1663" s="5">
        <f>I1663-J1663-K1663-L1663</f>
        <v/>
      </c>
      <c r="T1663" s="5">
        <f>L1663-M1663-N1663-O1663-P1663-Q1663</f>
        <v/>
      </c>
    </row>
    <row r="1664">
      <c r="A1664" s="4" t="inlineStr">
        <is>
          <t>O20240121-0674-01</t>
        </is>
      </c>
      <c r="B1664" s="4" t="inlineStr">
        <is>
          <t>C202401-0674</t>
        </is>
      </c>
      <c r="C1664" s="4" t="inlineStr">
        <is>
          <t>2024-01-21</t>
        </is>
      </c>
      <c r="D1664" s="4" t="inlineStr">
        <is>
          <t>2024-01-21</t>
        </is>
      </c>
      <c r="E1664" s="4" t="inlineStr">
        <is>
          <t>2024-01</t>
        </is>
      </c>
      <c r="F1664" s="4" t="n">
        <v>0</v>
      </c>
      <c r="G1664" s="4" t="inlineStr">
        <is>
          <t>Paid social</t>
        </is>
      </c>
      <c r="H1664" s="4" t="inlineStr">
        <is>
          <t>Supplements</t>
        </is>
      </c>
      <c r="I1664" s="5" t="n">
        <v>93.95999999999999</v>
      </c>
      <c r="J1664" s="5" t="n">
        <v>6.96</v>
      </c>
      <c r="K1664" s="5" t="n">
        <v>0</v>
      </c>
      <c r="L1664" s="5" t="n">
        <v>87</v>
      </c>
      <c r="M1664" s="5" t="n">
        <v>30.45</v>
      </c>
      <c r="N1664" s="5" t="n">
        <v>10.44</v>
      </c>
      <c r="O1664" s="5" t="n">
        <v>2.61</v>
      </c>
      <c r="P1664" s="5" t="n">
        <v>8.699999999999999</v>
      </c>
      <c r="Q1664" s="5" t="n">
        <v>34.8</v>
      </c>
      <c r="R1664" s="6" t="n">
        <v>1</v>
      </c>
      <c r="S1664" s="5">
        <f>I1664-J1664-K1664-L1664</f>
        <v/>
      </c>
      <c r="T1664" s="5">
        <f>L1664-M1664-N1664-O1664-P1664-Q1664</f>
        <v/>
      </c>
    </row>
    <row r="1665">
      <c r="A1665" s="4" t="inlineStr">
        <is>
          <t>O20240126-0675-01</t>
        </is>
      </c>
      <c r="B1665" s="4" t="inlineStr">
        <is>
          <t>C202401-0675</t>
        </is>
      </c>
      <c r="C1665" s="4" t="inlineStr">
        <is>
          <t>2024-01-26</t>
        </is>
      </c>
      <c r="D1665" s="4" t="inlineStr">
        <is>
          <t>2024-01-26</t>
        </is>
      </c>
      <c r="E1665" s="4" t="inlineStr">
        <is>
          <t>2024-01</t>
        </is>
      </c>
      <c r="F1665" s="4" t="n">
        <v>0</v>
      </c>
      <c r="G1665" s="4" t="inlineStr">
        <is>
          <t>Paid search</t>
        </is>
      </c>
      <c r="H1665" s="4" t="inlineStr">
        <is>
          <t>Home</t>
        </is>
      </c>
      <c r="I1665" s="5" t="n">
        <v>93.95999999999999</v>
      </c>
      <c r="J1665" s="5" t="n">
        <v>6.96</v>
      </c>
      <c r="K1665" s="5" t="n">
        <v>0</v>
      </c>
      <c r="L1665" s="5" t="n">
        <v>87</v>
      </c>
      <c r="M1665" s="5" t="n">
        <v>30.45</v>
      </c>
      <c r="N1665" s="5" t="n">
        <v>10.44</v>
      </c>
      <c r="O1665" s="5" t="n">
        <v>2.61</v>
      </c>
      <c r="P1665" s="5" t="n">
        <v>8.699999999999999</v>
      </c>
      <c r="Q1665" s="5" t="n">
        <v>34.8</v>
      </c>
      <c r="R1665" s="6" t="n">
        <v>1</v>
      </c>
      <c r="S1665" s="5">
        <f>I1665-J1665-K1665-L1665</f>
        <v/>
      </c>
      <c r="T1665" s="5">
        <f>L1665-M1665-N1665-O1665-P1665-Q1665</f>
        <v/>
      </c>
    </row>
    <row r="1666">
      <c r="A1666" s="4" t="inlineStr">
        <is>
          <t>O20240131-0676-01</t>
        </is>
      </c>
      <c r="B1666" s="4" t="inlineStr">
        <is>
          <t>C202401-0676</t>
        </is>
      </c>
      <c r="C1666" s="4" t="inlineStr">
        <is>
          <t>2024-01-31</t>
        </is>
      </c>
      <c r="D1666" s="4" t="inlineStr">
        <is>
          <t>2024-01-31</t>
        </is>
      </c>
      <c r="E1666" s="4" t="inlineStr">
        <is>
          <t>2024-01</t>
        </is>
      </c>
      <c r="F1666" s="4" t="n">
        <v>0</v>
      </c>
      <c r="G1666" s="4" t="inlineStr">
        <is>
          <t>Organic search</t>
        </is>
      </c>
      <c r="H1666" s="4" t="inlineStr">
        <is>
          <t>Accessories</t>
        </is>
      </c>
      <c r="I1666" s="5" t="n">
        <v>135</v>
      </c>
      <c r="J1666" s="5" t="n">
        <v>10</v>
      </c>
      <c r="K1666" s="5" t="n">
        <v>0</v>
      </c>
      <c r="L1666" s="5" t="n">
        <v>125</v>
      </c>
      <c r="M1666" s="5" t="n">
        <v>43.75</v>
      </c>
      <c r="N1666" s="5" t="n">
        <v>15</v>
      </c>
      <c r="O1666" s="5" t="n">
        <v>3.75</v>
      </c>
      <c r="P1666" s="5" t="n">
        <v>12.5</v>
      </c>
      <c r="Q1666" s="5" t="n">
        <v>50</v>
      </c>
      <c r="R1666" s="6" t="n">
        <v>1</v>
      </c>
      <c r="S1666" s="5">
        <f>I1666-J1666-K1666-L1666</f>
        <v/>
      </c>
      <c r="T1666" s="5">
        <f>L1666-M1666-N1666-O1666-P1666-Q1666</f>
        <v/>
      </c>
    </row>
    <row r="1667">
      <c r="A1667" s="4" t="inlineStr">
        <is>
          <t>O20240131-0676-02</t>
        </is>
      </c>
      <c r="B1667" s="4" t="inlineStr">
        <is>
          <t>C202401-0676</t>
        </is>
      </c>
      <c r="C1667" s="4" t="inlineStr">
        <is>
          <t>2024-01-31</t>
        </is>
      </c>
      <c r="D1667" s="4" t="inlineStr">
        <is>
          <t>2024-01-31</t>
        </is>
      </c>
      <c r="E1667" s="4" t="inlineStr">
        <is>
          <t>2024-01</t>
        </is>
      </c>
      <c r="F1667" s="4" t="n">
        <v>0</v>
      </c>
      <c r="G1667" s="4" t="inlineStr">
        <is>
          <t>Organic search</t>
        </is>
      </c>
      <c r="H1667" s="4" t="inlineStr">
        <is>
          <t>Accessories</t>
        </is>
      </c>
      <c r="I1667" s="5" t="n">
        <v>55.08</v>
      </c>
      <c r="J1667" s="5" t="n">
        <v>4.08</v>
      </c>
      <c r="K1667" s="5" t="n">
        <v>0</v>
      </c>
      <c r="L1667" s="5" t="n">
        <v>51</v>
      </c>
      <c r="M1667" s="5" t="n">
        <v>17.85</v>
      </c>
      <c r="N1667" s="5" t="n">
        <v>6.12</v>
      </c>
      <c r="O1667" s="5" t="n">
        <v>1.53</v>
      </c>
      <c r="P1667" s="5" t="n">
        <v>5.1</v>
      </c>
      <c r="Q1667" s="5" t="n">
        <v>20.4</v>
      </c>
      <c r="R1667" s="6" t="n">
        <v>0</v>
      </c>
      <c r="S1667" s="5">
        <f>I1667-J1667-K1667-L1667</f>
        <v/>
      </c>
      <c r="T1667" s="5">
        <f>L1667-M1667-N1667-O1667-P1667-Q1667</f>
        <v/>
      </c>
    </row>
    <row r="1668">
      <c r="A1668" s="4" t="inlineStr">
        <is>
          <t>O20240229-0676-01</t>
        </is>
      </c>
      <c r="B1668" s="4" t="inlineStr">
        <is>
          <t>C202401-0676</t>
        </is>
      </c>
      <c r="C1668" s="4" t="inlineStr">
        <is>
          <t>2024-02-29</t>
        </is>
      </c>
      <c r="D1668" s="4" t="inlineStr">
        <is>
          <t>2024-01-31</t>
        </is>
      </c>
      <c r="E1668" s="4" t="inlineStr">
        <is>
          <t>2024-01</t>
        </is>
      </c>
      <c r="F1668" s="4" t="n">
        <v>1</v>
      </c>
      <c r="G1668" s="4" t="inlineStr">
        <is>
          <t>Organic search</t>
        </is>
      </c>
      <c r="H1668" s="4" t="inlineStr">
        <is>
          <t>Accessories</t>
        </is>
      </c>
      <c r="I1668" s="5" t="n">
        <v>162</v>
      </c>
      <c r="J1668" s="5" t="n">
        <v>12</v>
      </c>
      <c r="K1668" s="5" t="n">
        <v>0</v>
      </c>
      <c r="L1668" s="5" t="n">
        <v>150</v>
      </c>
      <c r="M1668" s="5" t="n">
        <v>52.5</v>
      </c>
      <c r="N1668" s="5" t="n">
        <v>18</v>
      </c>
      <c r="O1668" s="5" t="n">
        <v>4.5</v>
      </c>
      <c r="P1668" s="5" t="n">
        <v>15</v>
      </c>
      <c r="Q1668" s="5" t="n">
        <v>60</v>
      </c>
      <c r="R1668" s="6" t="n">
        <v>0</v>
      </c>
      <c r="S1668" s="5">
        <f>I1668-J1668-K1668-L1668</f>
        <v/>
      </c>
      <c r="T1668" s="5">
        <f>L1668-M1668-N1668-O1668-P1668-Q1668</f>
        <v/>
      </c>
    </row>
    <row r="1669">
      <c r="A1669" s="4" t="inlineStr">
        <is>
          <t>O20240430-0676-01</t>
        </is>
      </c>
      <c r="B1669" s="4" t="inlineStr">
        <is>
          <t>C202401-0676</t>
        </is>
      </c>
      <c r="C1669" s="4" t="inlineStr">
        <is>
          <t>2024-04-30</t>
        </is>
      </c>
      <c r="D1669" s="4" t="inlineStr">
        <is>
          <t>2024-01-31</t>
        </is>
      </c>
      <c r="E1669" s="4" t="inlineStr">
        <is>
          <t>2024-01</t>
        </is>
      </c>
      <c r="F1669" s="4" t="n">
        <v>3</v>
      </c>
      <c r="G1669" s="4" t="inlineStr">
        <is>
          <t>Organic search</t>
        </is>
      </c>
      <c r="H1669" s="4" t="inlineStr">
        <is>
          <t>Accessories</t>
        </is>
      </c>
      <c r="I1669" s="5" t="n">
        <v>129.6</v>
      </c>
      <c r="J1669" s="5" t="n">
        <v>9.6</v>
      </c>
      <c r="K1669" s="5" t="n">
        <v>0</v>
      </c>
      <c r="L1669" s="5" t="n">
        <v>120</v>
      </c>
      <c r="M1669" s="5" t="n">
        <v>42</v>
      </c>
      <c r="N1669" s="5" t="n">
        <v>14.4</v>
      </c>
      <c r="O1669" s="5" t="n">
        <v>3.6</v>
      </c>
      <c r="P1669" s="5" t="n">
        <v>12</v>
      </c>
      <c r="Q1669" s="5" t="n">
        <v>48</v>
      </c>
      <c r="R1669" s="6" t="n">
        <v>0</v>
      </c>
      <c r="S1669" s="5">
        <f>I1669-J1669-K1669-L1669</f>
        <v/>
      </c>
      <c r="T1669" s="5">
        <f>L1669-M1669-N1669-O1669-P1669-Q1669</f>
        <v/>
      </c>
    </row>
    <row r="1670">
      <c r="A1670" s="4" t="inlineStr">
        <is>
          <t>O20240531-0676-01</t>
        </is>
      </c>
      <c r="B1670" s="4" t="inlineStr">
        <is>
          <t>C202401-0676</t>
        </is>
      </c>
      <c r="C1670" s="4" t="inlineStr">
        <is>
          <t>2024-05-31</t>
        </is>
      </c>
      <c r="D1670" s="4" t="inlineStr">
        <is>
          <t>2024-01-31</t>
        </is>
      </c>
      <c r="E1670" s="4" t="inlineStr">
        <is>
          <t>2024-01</t>
        </is>
      </c>
      <c r="F1670" s="4" t="n">
        <v>4</v>
      </c>
      <c r="G1670" s="4" t="inlineStr">
        <is>
          <t>Organic search</t>
        </is>
      </c>
      <c r="H1670" s="4" t="inlineStr">
        <is>
          <t>Accessories</t>
        </is>
      </c>
      <c r="I1670" s="5" t="n">
        <v>116.64</v>
      </c>
      <c r="J1670" s="5" t="n">
        <v>8.640000000000001</v>
      </c>
      <c r="K1670" s="5" t="n">
        <v>0</v>
      </c>
      <c r="L1670" s="5" t="n">
        <v>108</v>
      </c>
      <c r="M1670" s="5" t="n">
        <v>37.8</v>
      </c>
      <c r="N1670" s="5" t="n">
        <v>12.96</v>
      </c>
      <c r="O1670" s="5" t="n">
        <v>3.24</v>
      </c>
      <c r="P1670" s="5" t="n">
        <v>10.8</v>
      </c>
      <c r="Q1670" s="5" t="n">
        <v>43.2</v>
      </c>
      <c r="R1670" s="6" t="n">
        <v>0</v>
      </c>
      <c r="S1670" s="5">
        <f>I1670-J1670-K1670-L1670</f>
        <v/>
      </c>
      <c r="T1670" s="5">
        <f>L1670-M1670-N1670-O1670-P1670-Q1670</f>
        <v/>
      </c>
    </row>
    <row r="1671">
      <c r="A1671" s="4" t="inlineStr">
        <is>
          <t>O20240731-0676-01</t>
        </is>
      </c>
      <c r="B1671" s="4" t="inlineStr">
        <is>
          <t>C202401-0676</t>
        </is>
      </c>
      <c r="C1671" s="4" t="inlineStr">
        <is>
          <t>2024-07-31</t>
        </is>
      </c>
      <c r="D1671" s="4" t="inlineStr">
        <is>
          <t>2024-01-31</t>
        </is>
      </c>
      <c r="E1671" s="4" t="inlineStr">
        <is>
          <t>2024-01</t>
        </is>
      </c>
      <c r="F1671" s="4" t="n">
        <v>6</v>
      </c>
      <c r="G1671" s="4" t="inlineStr">
        <is>
          <t>Organic search</t>
        </is>
      </c>
      <c r="H1671" s="4" t="inlineStr">
        <is>
          <t>Accessories</t>
        </is>
      </c>
      <c r="I1671" s="5" t="n">
        <v>127.44</v>
      </c>
      <c r="J1671" s="5" t="n">
        <v>9.44</v>
      </c>
      <c r="K1671" s="5" t="n">
        <v>0</v>
      </c>
      <c r="L1671" s="5" t="n">
        <v>118</v>
      </c>
      <c r="M1671" s="5" t="n">
        <v>41.3</v>
      </c>
      <c r="N1671" s="5" t="n">
        <v>14.16</v>
      </c>
      <c r="O1671" s="5" t="n">
        <v>3.54</v>
      </c>
      <c r="P1671" s="5" t="n">
        <v>11.8</v>
      </c>
      <c r="Q1671" s="5" t="n">
        <v>47.2</v>
      </c>
      <c r="R1671" s="6" t="n">
        <v>0</v>
      </c>
      <c r="S1671" s="5">
        <f>I1671-J1671-K1671-L1671</f>
        <v/>
      </c>
      <c r="T1671" s="5">
        <f>L1671-M1671-N1671-O1671-P1671-Q1671</f>
        <v/>
      </c>
    </row>
    <row r="1672">
      <c r="A1672" s="4" t="inlineStr">
        <is>
          <t>O20240831-0676-01</t>
        </is>
      </c>
      <c r="B1672" s="4" t="inlineStr">
        <is>
          <t>C202401-0676</t>
        </is>
      </c>
      <c r="C1672" s="4" t="inlineStr">
        <is>
          <t>2024-08-31</t>
        </is>
      </c>
      <c r="D1672" s="4" t="inlineStr">
        <is>
          <t>2024-01-31</t>
        </is>
      </c>
      <c r="E1672" s="4" t="inlineStr">
        <is>
          <t>2024-01</t>
        </is>
      </c>
      <c r="F1672" s="4" t="n">
        <v>7</v>
      </c>
      <c r="G1672" s="4" t="inlineStr">
        <is>
          <t>Organic search</t>
        </is>
      </c>
      <c r="H1672" s="4" t="inlineStr">
        <is>
          <t>Accessories</t>
        </is>
      </c>
      <c r="I1672" s="5" t="n">
        <v>90.72</v>
      </c>
      <c r="J1672" s="5" t="n">
        <v>6.72</v>
      </c>
      <c r="K1672" s="5" t="n">
        <v>0</v>
      </c>
      <c r="L1672" s="5" t="n">
        <v>84</v>
      </c>
      <c r="M1672" s="5" t="n">
        <v>29.4</v>
      </c>
      <c r="N1672" s="5" t="n">
        <v>10.08</v>
      </c>
      <c r="O1672" s="5" t="n">
        <v>2.52</v>
      </c>
      <c r="P1672" s="5" t="n">
        <v>8.4</v>
      </c>
      <c r="Q1672" s="5" t="n">
        <v>33.6</v>
      </c>
      <c r="R1672" s="6" t="n">
        <v>0</v>
      </c>
      <c r="S1672" s="5">
        <f>I1672-J1672-K1672-L1672</f>
        <v/>
      </c>
      <c r="T1672" s="5">
        <f>L1672-M1672-N1672-O1672-P1672-Q1672</f>
        <v/>
      </c>
    </row>
    <row r="1673">
      <c r="A1673" s="4" t="inlineStr">
        <is>
          <t>O20241031-0676-01</t>
        </is>
      </c>
      <c r="B1673" s="4" t="inlineStr">
        <is>
          <t>C202401-0676</t>
        </is>
      </c>
      <c r="C1673" s="4" t="inlineStr">
        <is>
          <t>2024-10-31</t>
        </is>
      </c>
      <c r="D1673" s="4" t="inlineStr">
        <is>
          <t>2024-01-31</t>
        </is>
      </c>
      <c r="E1673" s="4" t="inlineStr">
        <is>
          <t>2024-01</t>
        </is>
      </c>
      <c r="F1673" s="4" t="n">
        <v>9</v>
      </c>
      <c r="G1673" s="4" t="inlineStr">
        <is>
          <t>Organic search</t>
        </is>
      </c>
      <c r="H1673" s="4" t="inlineStr">
        <is>
          <t>Accessories</t>
        </is>
      </c>
      <c r="I1673" s="5" t="n">
        <v>78.84</v>
      </c>
      <c r="J1673" s="5" t="n">
        <v>5.84</v>
      </c>
      <c r="K1673" s="5" t="n">
        <v>0</v>
      </c>
      <c r="L1673" s="5" t="n">
        <v>73</v>
      </c>
      <c r="M1673" s="5" t="n">
        <v>25.55</v>
      </c>
      <c r="N1673" s="5" t="n">
        <v>8.76</v>
      </c>
      <c r="O1673" s="5" t="n">
        <v>2.19</v>
      </c>
      <c r="P1673" s="5" t="n">
        <v>7.3</v>
      </c>
      <c r="Q1673" s="5" t="n">
        <v>29.2</v>
      </c>
      <c r="R1673" s="6" t="n">
        <v>0</v>
      </c>
      <c r="S1673" s="5">
        <f>I1673-J1673-K1673-L1673</f>
        <v/>
      </c>
      <c r="T1673" s="5">
        <f>L1673-M1673-N1673-O1673-P1673-Q1673</f>
        <v/>
      </c>
    </row>
    <row r="1674">
      <c r="A1674" s="4" t="inlineStr">
        <is>
          <t>O20241031-0676-02</t>
        </is>
      </c>
      <c r="B1674" s="4" t="inlineStr">
        <is>
          <t>C202401-0676</t>
        </is>
      </c>
      <c r="C1674" s="4" t="inlineStr">
        <is>
          <t>2024-10-31</t>
        </is>
      </c>
      <c r="D1674" s="4" t="inlineStr">
        <is>
          <t>2024-01-31</t>
        </is>
      </c>
      <c r="E1674" s="4" t="inlineStr">
        <is>
          <t>2024-01</t>
        </is>
      </c>
      <c r="F1674" s="4" t="n">
        <v>9</v>
      </c>
      <c r="G1674" s="4" t="inlineStr">
        <is>
          <t>Organic search</t>
        </is>
      </c>
      <c r="H1674" s="4" t="inlineStr">
        <is>
          <t>Accessories</t>
        </is>
      </c>
      <c r="I1674" s="5" t="n">
        <v>49.68</v>
      </c>
      <c r="J1674" s="5" t="n">
        <v>3.68</v>
      </c>
      <c r="K1674" s="5" t="n">
        <v>0</v>
      </c>
      <c r="L1674" s="5" t="n">
        <v>46</v>
      </c>
      <c r="M1674" s="5" t="n">
        <v>16.1</v>
      </c>
      <c r="N1674" s="5" t="n">
        <v>5.52</v>
      </c>
      <c r="O1674" s="5" t="n">
        <v>1.38</v>
      </c>
      <c r="P1674" s="5" t="n">
        <v>4.6</v>
      </c>
      <c r="Q1674" s="5" t="n">
        <v>18.4</v>
      </c>
      <c r="R1674" s="6" t="n">
        <v>0</v>
      </c>
      <c r="S1674" s="5">
        <f>I1674-J1674-K1674-L1674</f>
        <v/>
      </c>
      <c r="T1674" s="5">
        <f>L1674-M1674-N1674-O1674-P1674-Q1674</f>
        <v/>
      </c>
    </row>
    <row r="1675">
      <c r="A1675" s="4" t="inlineStr">
        <is>
          <t>O20241231-0676-01</t>
        </is>
      </c>
      <c r="B1675" s="4" t="inlineStr">
        <is>
          <t>C202401-0676</t>
        </is>
      </c>
      <c r="C1675" s="4" t="inlineStr">
        <is>
          <t>2024-12-31</t>
        </is>
      </c>
      <c r="D1675" s="4" t="inlineStr">
        <is>
          <t>2024-01-31</t>
        </is>
      </c>
      <c r="E1675" s="4" t="inlineStr">
        <is>
          <t>2024-01</t>
        </is>
      </c>
      <c r="F1675" s="4" t="n">
        <v>11</v>
      </c>
      <c r="G1675" s="4" t="inlineStr">
        <is>
          <t>Organic search</t>
        </is>
      </c>
      <c r="H1675" s="4" t="inlineStr">
        <is>
          <t>Accessories</t>
        </is>
      </c>
      <c r="I1675" s="5" t="n">
        <v>103.68</v>
      </c>
      <c r="J1675" s="5" t="n">
        <v>7.68</v>
      </c>
      <c r="K1675" s="5" t="n">
        <v>0</v>
      </c>
      <c r="L1675" s="5" t="n">
        <v>96</v>
      </c>
      <c r="M1675" s="5" t="n">
        <v>33.6</v>
      </c>
      <c r="N1675" s="5" t="n">
        <v>11.52</v>
      </c>
      <c r="O1675" s="5" t="n">
        <v>2.88</v>
      </c>
      <c r="P1675" s="5" t="n">
        <v>9.6</v>
      </c>
      <c r="Q1675" s="5" t="n">
        <v>38.4</v>
      </c>
      <c r="R1675" s="6" t="n">
        <v>0</v>
      </c>
      <c r="S1675" s="5">
        <f>I1675-J1675-K1675-L1675</f>
        <v/>
      </c>
      <c r="T1675" s="5">
        <f>L1675-M1675-N1675-O1675-P1675-Q1675</f>
        <v/>
      </c>
    </row>
    <row r="1676">
      <c r="A1676" s="4" t="inlineStr">
        <is>
          <t>O20250131-0676-01</t>
        </is>
      </c>
      <c r="B1676" s="4" t="inlineStr">
        <is>
          <t>C202401-0676</t>
        </is>
      </c>
      <c r="C1676" s="4" t="inlineStr">
        <is>
          <t>2025-01-31</t>
        </is>
      </c>
      <c r="D1676" s="4" t="inlineStr">
        <is>
          <t>2024-01-31</t>
        </is>
      </c>
      <c r="E1676" s="4" t="inlineStr">
        <is>
          <t>2024-01</t>
        </is>
      </c>
      <c r="F1676" s="4" t="n">
        <v>12</v>
      </c>
      <c r="G1676" s="4" t="inlineStr">
        <is>
          <t>Organic search</t>
        </is>
      </c>
      <c r="H1676" s="4" t="inlineStr">
        <is>
          <t>Accessories</t>
        </is>
      </c>
      <c r="I1676" s="5" t="n">
        <v>89.64</v>
      </c>
      <c r="J1676" s="5" t="n">
        <v>6.64</v>
      </c>
      <c r="K1676" s="5" t="n">
        <v>0</v>
      </c>
      <c r="L1676" s="5" t="n">
        <v>83</v>
      </c>
      <c r="M1676" s="5" t="n">
        <v>29.05</v>
      </c>
      <c r="N1676" s="5" t="n">
        <v>9.960000000000001</v>
      </c>
      <c r="O1676" s="5" t="n">
        <v>2.49</v>
      </c>
      <c r="P1676" s="5" t="n">
        <v>8.300000000000001</v>
      </c>
      <c r="Q1676" s="5" t="n">
        <v>33.2</v>
      </c>
      <c r="R1676" s="6" t="n">
        <v>0</v>
      </c>
      <c r="S1676" s="5">
        <f>I1676-J1676-K1676-L1676</f>
        <v/>
      </c>
      <c r="T1676" s="5">
        <f>L1676-M1676-N1676-O1676-P1676-Q1676</f>
        <v/>
      </c>
    </row>
    <row r="1677">
      <c r="A1677" s="4" t="inlineStr">
        <is>
          <t>O20250531-0676-01</t>
        </is>
      </c>
      <c r="B1677" s="4" t="inlineStr">
        <is>
          <t>C202401-0676</t>
        </is>
      </c>
      <c r="C1677" s="4" t="inlineStr">
        <is>
          <t>2025-05-31</t>
        </is>
      </c>
      <c r="D1677" s="4" t="inlineStr">
        <is>
          <t>2024-01-31</t>
        </is>
      </c>
      <c r="E1677" s="4" t="inlineStr">
        <is>
          <t>2024-01</t>
        </is>
      </c>
      <c r="F1677" s="4" t="n">
        <v>16</v>
      </c>
      <c r="G1677" s="4" t="inlineStr">
        <is>
          <t>Organic search</t>
        </is>
      </c>
      <c r="H1677" s="4" t="inlineStr">
        <is>
          <t>Accessories</t>
        </is>
      </c>
      <c r="I1677" s="5" t="n">
        <v>75.59999999999999</v>
      </c>
      <c r="J1677" s="5" t="n">
        <v>5.6</v>
      </c>
      <c r="K1677" s="5" t="n">
        <v>0</v>
      </c>
      <c r="L1677" s="5" t="n">
        <v>70</v>
      </c>
      <c r="M1677" s="5" t="n">
        <v>24.5</v>
      </c>
      <c r="N1677" s="5" t="n">
        <v>8.4</v>
      </c>
      <c r="O1677" s="5" t="n">
        <v>2.1</v>
      </c>
      <c r="P1677" s="5" t="n">
        <v>7</v>
      </c>
      <c r="Q1677" s="5" t="n">
        <v>28</v>
      </c>
      <c r="R1677" s="6" t="n">
        <v>0</v>
      </c>
      <c r="S1677" s="5">
        <f>I1677-J1677-K1677-L1677</f>
        <v/>
      </c>
      <c r="T1677" s="5">
        <f>L1677-M1677-N1677-O1677-P1677-Q1677</f>
        <v/>
      </c>
    </row>
    <row r="1678">
      <c r="A1678" s="4" t="inlineStr">
        <is>
          <t>O20250930-0676-01</t>
        </is>
      </c>
      <c r="B1678" s="4" t="inlineStr">
        <is>
          <t>C202401-0676</t>
        </is>
      </c>
      <c r="C1678" s="4" t="inlineStr">
        <is>
          <t>2025-09-30</t>
        </is>
      </c>
      <c r="D1678" s="4" t="inlineStr">
        <is>
          <t>2024-01-31</t>
        </is>
      </c>
      <c r="E1678" s="4" t="inlineStr">
        <is>
          <t>2024-01</t>
        </is>
      </c>
      <c r="F1678" s="4" t="n">
        <v>20</v>
      </c>
      <c r="G1678" s="4" t="inlineStr">
        <is>
          <t>Organic search</t>
        </is>
      </c>
      <c r="H1678" s="4" t="inlineStr">
        <is>
          <t>Accessories</t>
        </is>
      </c>
      <c r="I1678" s="5" t="n">
        <v>63.72</v>
      </c>
      <c r="J1678" s="5" t="n">
        <v>4.72</v>
      </c>
      <c r="K1678" s="5" t="n">
        <v>0</v>
      </c>
      <c r="L1678" s="5" t="n">
        <v>59</v>
      </c>
      <c r="M1678" s="5" t="n">
        <v>20.65</v>
      </c>
      <c r="N1678" s="5" t="n">
        <v>7.08</v>
      </c>
      <c r="O1678" s="5" t="n">
        <v>1.77</v>
      </c>
      <c r="P1678" s="5" t="n">
        <v>5.9</v>
      </c>
      <c r="Q1678" s="5" t="n">
        <v>23.6</v>
      </c>
      <c r="R1678" s="6" t="n">
        <v>0</v>
      </c>
      <c r="S1678" s="5">
        <f>I1678-J1678-K1678-L1678</f>
        <v/>
      </c>
      <c r="T1678" s="5">
        <f>L1678-M1678-N1678-O1678-P1678-Q1678</f>
        <v/>
      </c>
    </row>
    <row r="1679">
      <c r="A1679" s="4" t="inlineStr">
        <is>
          <t>O20251031-0676-01</t>
        </is>
      </c>
      <c r="B1679" s="4" t="inlineStr">
        <is>
          <t>C202401-0676</t>
        </is>
      </c>
      <c r="C1679" s="4" t="inlineStr">
        <is>
          <t>2025-10-31</t>
        </is>
      </c>
      <c r="D1679" s="4" t="inlineStr">
        <is>
          <t>2024-01-31</t>
        </is>
      </c>
      <c r="E1679" s="4" t="inlineStr">
        <is>
          <t>2024-01</t>
        </is>
      </c>
      <c r="F1679" s="4" t="n">
        <v>21</v>
      </c>
      <c r="G1679" s="4" t="inlineStr">
        <is>
          <t>Organic search</t>
        </is>
      </c>
      <c r="H1679" s="4" t="inlineStr">
        <is>
          <t>Accessories</t>
        </is>
      </c>
      <c r="I1679" s="5" t="n">
        <v>69.12</v>
      </c>
      <c r="J1679" s="5" t="n">
        <v>5.12</v>
      </c>
      <c r="K1679" s="5" t="n">
        <v>0</v>
      </c>
      <c r="L1679" s="5" t="n">
        <v>64</v>
      </c>
      <c r="M1679" s="5" t="n">
        <v>22.4</v>
      </c>
      <c r="N1679" s="5" t="n">
        <v>7.68</v>
      </c>
      <c r="O1679" s="5" t="n">
        <v>1.92</v>
      </c>
      <c r="P1679" s="5" t="n">
        <v>6.4</v>
      </c>
      <c r="Q1679" s="5" t="n">
        <v>25.6</v>
      </c>
      <c r="R1679" s="6" t="n">
        <v>0</v>
      </c>
      <c r="S1679" s="5">
        <f>I1679-J1679-K1679-L1679</f>
        <v/>
      </c>
      <c r="T1679" s="5">
        <f>L1679-M1679-N1679-O1679-P1679-Q1679</f>
        <v/>
      </c>
    </row>
    <row r="1680">
      <c r="A1680" s="4" t="inlineStr">
        <is>
          <t>O20240105-0677-01</t>
        </is>
      </c>
      <c r="B1680" s="4" t="inlineStr">
        <is>
          <t>C202401-0677</t>
        </is>
      </c>
      <c r="C1680" s="4" t="inlineStr">
        <is>
          <t>2024-01-05</t>
        </is>
      </c>
      <c r="D1680" s="4" t="inlineStr">
        <is>
          <t>2024-01-05</t>
        </is>
      </c>
      <c r="E1680" s="4" t="inlineStr">
        <is>
          <t>2024-01</t>
        </is>
      </c>
      <c r="F1680" s="4" t="n">
        <v>0</v>
      </c>
      <c r="G1680" s="4" t="inlineStr">
        <is>
          <t>Paid search</t>
        </is>
      </c>
      <c r="H1680" s="4" t="inlineStr">
        <is>
          <t>Home</t>
        </is>
      </c>
      <c r="I1680" s="5" t="n">
        <v>106.22</v>
      </c>
      <c r="J1680" s="5" t="n">
        <v>7.52</v>
      </c>
      <c r="K1680" s="5" t="n">
        <v>4.7</v>
      </c>
      <c r="L1680" s="5" t="n">
        <v>94</v>
      </c>
      <c r="M1680" s="5" t="n">
        <v>32.9</v>
      </c>
      <c r="N1680" s="5" t="n">
        <v>11.28</v>
      </c>
      <c r="O1680" s="5" t="n">
        <v>2.82</v>
      </c>
      <c r="P1680" s="5" t="n">
        <v>9.4</v>
      </c>
      <c r="Q1680" s="5" t="n">
        <v>37.6</v>
      </c>
      <c r="R1680" s="6" t="n">
        <v>1</v>
      </c>
      <c r="S1680" s="5">
        <f>I1680-J1680-K1680-L1680</f>
        <v/>
      </c>
      <c r="T1680" s="5">
        <f>L1680-M1680-N1680-O1680-P1680-Q1680</f>
        <v/>
      </c>
    </row>
    <row r="1681">
      <c r="A1681" s="4" t="inlineStr">
        <is>
          <t>O20240110-0678-01</t>
        </is>
      </c>
      <c r="B1681" s="4" t="inlineStr">
        <is>
          <t>C202401-0678</t>
        </is>
      </c>
      <c r="C1681" s="4" t="inlineStr">
        <is>
          <t>2024-01-10</t>
        </is>
      </c>
      <c r="D1681" s="4" t="inlineStr">
        <is>
          <t>2024-01-10</t>
        </is>
      </c>
      <c r="E1681" s="4" t="inlineStr">
        <is>
          <t>2024-01</t>
        </is>
      </c>
      <c r="F1681" s="4" t="n">
        <v>0</v>
      </c>
      <c r="G1681" s="4" t="inlineStr">
        <is>
          <t>Email</t>
        </is>
      </c>
      <c r="H1681" s="4" t="inlineStr">
        <is>
          <t>Skincare</t>
        </is>
      </c>
      <c r="I1681" s="5" t="n">
        <v>136.08</v>
      </c>
      <c r="J1681" s="5" t="n">
        <v>10.08</v>
      </c>
      <c r="K1681" s="5" t="n">
        <v>0</v>
      </c>
      <c r="L1681" s="5" t="n">
        <v>126</v>
      </c>
      <c r="M1681" s="5" t="n">
        <v>44.1</v>
      </c>
      <c r="N1681" s="5" t="n">
        <v>15.12</v>
      </c>
      <c r="O1681" s="5" t="n">
        <v>3.78</v>
      </c>
      <c r="P1681" s="5" t="n">
        <v>12.6</v>
      </c>
      <c r="Q1681" s="5" t="n">
        <v>50.4</v>
      </c>
      <c r="R1681" s="6" t="n">
        <v>1</v>
      </c>
      <c r="S1681" s="5">
        <f>I1681-J1681-K1681-L1681</f>
        <v/>
      </c>
      <c r="T1681" s="5">
        <f>L1681-M1681-N1681-O1681-P1681-Q1681</f>
        <v/>
      </c>
    </row>
    <row r="1682">
      <c r="A1682" s="4" t="inlineStr">
        <is>
          <t>O20240119-0678-02</t>
        </is>
      </c>
      <c r="B1682" s="4" t="inlineStr">
        <is>
          <t>C202401-0678</t>
        </is>
      </c>
      <c r="C1682" s="4" t="inlineStr">
        <is>
          <t>2024-01-19</t>
        </is>
      </c>
      <c r="D1682" s="4" t="inlineStr">
        <is>
          <t>2024-01-10</t>
        </is>
      </c>
      <c r="E1682" s="4" t="inlineStr">
        <is>
          <t>2024-01</t>
        </is>
      </c>
      <c r="F1682" s="4" t="n">
        <v>0</v>
      </c>
      <c r="G1682" s="4" t="inlineStr">
        <is>
          <t>Email</t>
        </is>
      </c>
      <c r="H1682" s="4" t="inlineStr">
        <is>
          <t>Skincare</t>
        </is>
      </c>
      <c r="I1682" s="5" t="n">
        <v>57.24</v>
      </c>
      <c r="J1682" s="5" t="n">
        <v>4.24</v>
      </c>
      <c r="K1682" s="5" t="n">
        <v>0</v>
      </c>
      <c r="L1682" s="5" t="n">
        <v>53</v>
      </c>
      <c r="M1682" s="5" t="n">
        <v>18.55</v>
      </c>
      <c r="N1682" s="5" t="n">
        <v>6.36</v>
      </c>
      <c r="O1682" s="5" t="n">
        <v>1.59</v>
      </c>
      <c r="P1682" s="5" t="n">
        <v>5.3</v>
      </c>
      <c r="Q1682" s="5" t="n">
        <v>21.2</v>
      </c>
      <c r="R1682" s="6" t="n">
        <v>0</v>
      </c>
      <c r="S1682" s="5">
        <f>I1682-J1682-K1682-L1682</f>
        <v/>
      </c>
      <c r="T1682" s="5">
        <f>L1682-M1682-N1682-O1682-P1682-Q1682</f>
        <v/>
      </c>
    </row>
    <row r="1683">
      <c r="A1683" s="4" t="inlineStr">
        <is>
          <t>O20240210-0678-01</t>
        </is>
      </c>
      <c r="B1683" s="4" t="inlineStr">
        <is>
          <t>C202401-0678</t>
        </is>
      </c>
      <c r="C1683" s="4" t="inlineStr">
        <is>
          <t>2024-02-10</t>
        </is>
      </c>
      <c r="D1683" s="4" t="inlineStr">
        <is>
          <t>2024-01-10</t>
        </is>
      </c>
      <c r="E1683" s="4" t="inlineStr">
        <is>
          <t>2024-01</t>
        </is>
      </c>
      <c r="F1683" s="4" t="n">
        <v>1</v>
      </c>
      <c r="G1683" s="4" t="inlineStr">
        <is>
          <t>Email</t>
        </is>
      </c>
      <c r="H1683" s="4" t="inlineStr">
        <is>
          <t>Skincare</t>
        </is>
      </c>
      <c r="I1683" s="5" t="n">
        <v>150.12</v>
      </c>
      <c r="J1683" s="5" t="n">
        <v>11.12</v>
      </c>
      <c r="K1683" s="5" t="n">
        <v>0</v>
      </c>
      <c r="L1683" s="5" t="n">
        <v>139</v>
      </c>
      <c r="M1683" s="5" t="n">
        <v>48.65</v>
      </c>
      <c r="N1683" s="5" t="n">
        <v>16.68</v>
      </c>
      <c r="O1683" s="5" t="n">
        <v>4.17</v>
      </c>
      <c r="P1683" s="5" t="n">
        <v>13.9</v>
      </c>
      <c r="Q1683" s="5" t="n">
        <v>55.6</v>
      </c>
      <c r="R1683" s="6" t="n">
        <v>0</v>
      </c>
      <c r="S1683" s="5">
        <f>I1683-J1683-K1683-L1683</f>
        <v/>
      </c>
      <c r="T1683" s="5">
        <f>L1683-M1683-N1683-O1683-P1683-Q1683</f>
        <v/>
      </c>
    </row>
    <row r="1684">
      <c r="A1684" s="4" t="inlineStr">
        <is>
          <t>O20240310-0678-01</t>
        </is>
      </c>
      <c r="B1684" s="4" t="inlineStr">
        <is>
          <t>C202401-0678</t>
        </is>
      </c>
      <c r="C1684" s="4" t="inlineStr">
        <is>
          <t>2024-03-10</t>
        </is>
      </c>
      <c r="D1684" s="4" t="inlineStr">
        <is>
          <t>2024-01-10</t>
        </is>
      </c>
      <c r="E1684" s="4" t="inlineStr">
        <is>
          <t>2024-01</t>
        </is>
      </c>
      <c r="F1684" s="4" t="n">
        <v>2</v>
      </c>
      <c r="G1684" s="4" t="inlineStr">
        <is>
          <t>Email</t>
        </is>
      </c>
      <c r="H1684" s="4" t="inlineStr">
        <is>
          <t>Skincare</t>
        </is>
      </c>
      <c r="I1684" s="5" t="n">
        <v>154.44</v>
      </c>
      <c r="J1684" s="5" t="n">
        <v>11.44</v>
      </c>
      <c r="K1684" s="5" t="n">
        <v>0</v>
      </c>
      <c r="L1684" s="5" t="n">
        <v>143</v>
      </c>
      <c r="M1684" s="5" t="n">
        <v>50.05</v>
      </c>
      <c r="N1684" s="5" t="n">
        <v>17.16</v>
      </c>
      <c r="O1684" s="5" t="n">
        <v>4.29</v>
      </c>
      <c r="P1684" s="5" t="n">
        <v>14.3</v>
      </c>
      <c r="Q1684" s="5" t="n">
        <v>57.2</v>
      </c>
      <c r="R1684" s="6" t="n">
        <v>0</v>
      </c>
      <c r="S1684" s="5">
        <f>I1684-J1684-K1684-L1684</f>
        <v/>
      </c>
      <c r="T1684" s="5">
        <f>L1684-M1684-N1684-O1684-P1684-Q1684</f>
        <v/>
      </c>
    </row>
    <row r="1685">
      <c r="A1685" s="4" t="inlineStr">
        <is>
          <t>O20240510-0678-01</t>
        </is>
      </c>
      <c r="B1685" s="4" t="inlineStr">
        <is>
          <t>C202401-0678</t>
        </is>
      </c>
      <c r="C1685" s="4" t="inlineStr">
        <is>
          <t>2024-05-10</t>
        </is>
      </c>
      <c r="D1685" s="4" t="inlineStr">
        <is>
          <t>2024-01-10</t>
        </is>
      </c>
      <c r="E1685" s="4" t="inlineStr">
        <is>
          <t>2024-01</t>
        </is>
      </c>
      <c r="F1685" s="4" t="n">
        <v>4</v>
      </c>
      <c r="G1685" s="4" t="inlineStr">
        <is>
          <t>Email</t>
        </is>
      </c>
      <c r="H1685" s="4" t="inlineStr">
        <is>
          <t>Skincare</t>
        </is>
      </c>
      <c r="I1685" s="5" t="n">
        <v>106.92</v>
      </c>
      <c r="J1685" s="5" t="n">
        <v>7.92</v>
      </c>
      <c r="K1685" s="5" t="n">
        <v>0</v>
      </c>
      <c r="L1685" s="5" t="n">
        <v>99</v>
      </c>
      <c r="M1685" s="5" t="n">
        <v>34.65</v>
      </c>
      <c r="N1685" s="5" t="n">
        <v>11.88</v>
      </c>
      <c r="O1685" s="5" t="n">
        <v>2.97</v>
      </c>
      <c r="P1685" s="5" t="n">
        <v>9.9</v>
      </c>
      <c r="Q1685" s="5" t="n">
        <v>39.6</v>
      </c>
      <c r="R1685" s="6" t="n">
        <v>0</v>
      </c>
      <c r="S1685" s="5">
        <f>I1685-J1685-K1685-L1685</f>
        <v/>
      </c>
      <c r="T1685" s="5">
        <f>L1685-M1685-N1685-O1685-P1685-Q1685</f>
        <v/>
      </c>
    </row>
    <row r="1686">
      <c r="A1686" s="4" t="inlineStr">
        <is>
          <t>O20240610-0678-01</t>
        </is>
      </c>
      <c r="B1686" s="4" t="inlineStr">
        <is>
          <t>C202401-0678</t>
        </is>
      </c>
      <c r="C1686" s="4" t="inlineStr">
        <is>
          <t>2024-06-10</t>
        </is>
      </c>
      <c r="D1686" s="4" t="inlineStr">
        <is>
          <t>2024-01-10</t>
        </is>
      </c>
      <c r="E1686" s="4" t="inlineStr">
        <is>
          <t>2024-01</t>
        </is>
      </c>
      <c r="F1686" s="4" t="n">
        <v>5</v>
      </c>
      <c r="G1686" s="4" t="inlineStr">
        <is>
          <t>Email</t>
        </is>
      </c>
      <c r="H1686" s="4" t="inlineStr">
        <is>
          <t>Skincare</t>
        </is>
      </c>
      <c r="I1686" s="5" t="n">
        <v>112.32</v>
      </c>
      <c r="J1686" s="5" t="n">
        <v>8.32</v>
      </c>
      <c r="K1686" s="5" t="n">
        <v>0</v>
      </c>
      <c r="L1686" s="5" t="n">
        <v>104</v>
      </c>
      <c r="M1686" s="5" t="n">
        <v>36.4</v>
      </c>
      <c r="N1686" s="5" t="n">
        <v>12.48</v>
      </c>
      <c r="O1686" s="5" t="n">
        <v>3.12</v>
      </c>
      <c r="P1686" s="5" t="n">
        <v>10.4</v>
      </c>
      <c r="Q1686" s="5" t="n">
        <v>41.6</v>
      </c>
      <c r="R1686" s="6" t="n">
        <v>0</v>
      </c>
      <c r="S1686" s="5">
        <f>I1686-J1686-K1686-L1686</f>
        <v/>
      </c>
      <c r="T1686" s="5">
        <f>L1686-M1686-N1686-O1686-P1686-Q1686</f>
        <v/>
      </c>
    </row>
    <row r="1687">
      <c r="A1687" s="4" t="inlineStr">
        <is>
          <t>O20240910-0678-01</t>
        </is>
      </c>
      <c r="B1687" s="4" t="inlineStr">
        <is>
          <t>C202401-0678</t>
        </is>
      </c>
      <c r="C1687" s="4" t="inlineStr">
        <is>
          <t>2024-09-10</t>
        </is>
      </c>
      <c r="D1687" s="4" t="inlineStr">
        <is>
          <t>2024-01-10</t>
        </is>
      </c>
      <c r="E1687" s="4" t="inlineStr">
        <is>
          <t>2024-01</t>
        </is>
      </c>
      <c r="F1687" s="4" t="n">
        <v>8</v>
      </c>
      <c r="G1687" s="4" t="inlineStr">
        <is>
          <t>Email</t>
        </is>
      </c>
      <c r="H1687" s="4" t="inlineStr">
        <is>
          <t>Skincare</t>
        </is>
      </c>
      <c r="I1687" s="5" t="n">
        <v>100.44</v>
      </c>
      <c r="J1687" s="5" t="n">
        <v>7.44</v>
      </c>
      <c r="K1687" s="5" t="n">
        <v>0</v>
      </c>
      <c r="L1687" s="5" t="n">
        <v>93</v>
      </c>
      <c r="M1687" s="5" t="n">
        <v>32.55</v>
      </c>
      <c r="N1687" s="5" t="n">
        <v>11.16</v>
      </c>
      <c r="O1687" s="5" t="n">
        <v>2.79</v>
      </c>
      <c r="P1687" s="5" t="n">
        <v>9.300000000000001</v>
      </c>
      <c r="Q1687" s="5" t="n">
        <v>37.2</v>
      </c>
      <c r="R1687" s="6" t="n">
        <v>0</v>
      </c>
      <c r="S1687" s="5">
        <f>I1687-J1687-K1687-L1687</f>
        <v/>
      </c>
      <c r="T1687" s="5">
        <f>L1687-M1687-N1687-O1687-P1687-Q1687</f>
        <v/>
      </c>
    </row>
    <row r="1688">
      <c r="A1688" s="4" t="inlineStr">
        <is>
          <t>O20240919-0678-02</t>
        </is>
      </c>
      <c r="B1688" s="4" t="inlineStr">
        <is>
          <t>C202401-0678</t>
        </is>
      </c>
      <c r="C1688" s="4" t="inlineStr">
        <is>
          <t>2024-09-19</t>
        </is>
      </c>
      <c r="D1688" s="4" t="inlineStr">
        <is>
          <t>2024-01-10</t>
        </is>
      </c>
      <c r="E1688" s="4" t="inlineStr">
        <is>
          <t>2024-01</t>
        </is>
      </c>
      <c r="F1688" s="4" t="n">
        <v>8</v>
      </c>
      <c r="G1688" s="4" t="inlineStr">
        <is>
          <t>Email</t>
        </is>
      </c>
      <c r="H1688" s="4" t="inlineStr">
        <is>
          <t>Skincare</t>
        </is>
      </c>
      <c r="I1688" s="5" t="n">
        <v>62.64</v>
      </c>
      <c r="J1688" s="5" t="n">
        <v>4.64</v>
      </c>
      <c r="K1688" s="5" t="n">
        <v>0</v>
      </c>
      <c r="L1688" s="5" t="n">
        <v>58</v>
      </c>
      <c r="M1688" s="5" t="n">
        <v>20.3</v>
      </c>
      <c r="N1688" s="5" t="n">
        <v>6.96</v>
      </c>
      <c r="O1688" s="5" t="n">
        <v>1.74</v>
      </c>
      <c r="P1688" s="5" t="n">
        <v>5.8</v>
      </c>
      <c r="Q1688" s="5" t="n">
        <v>23.2</v>
      </c>
      <c r="R1688" s="6" t="n">
        <v>0</v>
      </c>
      <c r="S1688" s="5">
        <f>I1688-J1688-K1688-L1688</f>
        <v/>
      </c>
      <c r="T1688" s="5">
        <f>L1688-M1688-N1688-O1688-P1688-Q1688</f>
        <v/>
      </c>
    </row>
    <row r="1689">
      <c r="A1689" s="4" t="inlineStr">
        <is>
          <t>O20241010-0678-01</t>
        </is>
      </c>
      <c r="B1689" s="4" t="inlineStr">
        <is>
          <t>C202401-0678</t>
        </is>
      </c>
      <c r="C1689" s="4" t="inlineStr">
        <is>
          <t>2024-10-10</t>
        </is>
      </c>
      <c r="D1689" s="4" t="inlineStr">
        <is>
          <t>2024-01-10</t>
        </is>
      </c>
      <c r="E1689" s="4" t="inlineStr">
        <is>
          <t>2024-01</t>
        </is>
      </c>
      <c r="F1689" s="4" t="n">
        <v>9</v>
      </c>
      <c r="G1689" s="4" t="inlineStr">
        <is>
          <t>Email</t>
        </is>
      </c>
      <c r="H1689" s="4" t="inlineStr">
        <is>
          <t>Skincare</t>
        </is>
      </c>
      <c r="I1689" s="5" t="n">
        <v>85.31999999999999</v>
      </c>
      <c r="J1689" s="5" t="n">
        <v>6.32</v>
      </c>
      <c r="K1689" s="5" t="n">
        <v>0</v>
      </c>
      <c r="L1689" s="5" t="n">
        <v>79</v>
      </c>
      <c r="M1689" s="5" t="n">
        <v>27.65</v>
      </c>
      <c r="N1689" s="5" t="n">
        <v>9.48</v>
      </c>
      <c r="O1689" s="5" t="n">
        <v>2.37</v>
      </c>
      <c r="P1689" s="5" t="n">
        <v>7.9</v>
      </c>
      <c r="Q1689" s="5" t="n">
        <v>31.6</v>
      </c>
      <c r="R1689" s="6" t="n">
        <v>0</v>
      </c>
      <c r="S1689" s="5">
        <f>I1689-J1689-K1689-L1689</f>
        <v/>
      </c>
      <c r="T1689" s="5">
        <f>L1689-M1689-N1689-O1689-P1689-Q1689</f>
        <v/>
      </c>
    </row>
    <row r="1690">
      <c r="A1690" s="4" t="inlineStr">
        <is>
          <t>O20241110-0678-01</t>
        </is>
      </c>
      <c r="B1690" s="4" t="inlineStr">
        <is>
          <t>C202401-0678</t>
        </is>
      </c>
      <c r="C1690" s="4" t="inlineStr">
        <is>
          <t>2024-11-10</t>
        </is>
      </c>
      <c r="D1690" s="4" t="inlineStr">
        <is>
          <t>2024-01-10</t>
        </is>
      </c>
      <c r="E1690" s="4" t="inlineStr">
        <is>
          <t>2024-01</t>
        </is>
      </c>
      <c r="F1690" s="4" t="n">
        <v>10</v>
      </c>
      <c r="G1690" s="4" t="inlineStr">
        <is>
          <t>Email</t>
        </is>
      </c>
      <c r="H1690" s="4" t="inlineStr">
        <is>
          <t>Skincare</t>
        </is>
      </c>
      <c r="I1690" s="5" t="n">
        <v>105.84</v>
      </c>
      <c r="J1690" s="5" t="n">
        <v>7.84</v>
      </c>
      <c r="K1690" s="5" t="n">
        <v>0</v>
      </c>
      <c r="L1690" s="5" t="n">
        <v>98</v>
      </c>
      <c r="M1690" s="5" t="n">
        <v>34.3</v>
      </c>
      <c r="N1690" s="5" t="n">
        <v>11.76</v>
      </c>
      <c r="O1690" s="5" t="n">
        <v>2.94</v>
      </c>
      <c r="P1690" s="5" t="n">
        <v>9.800000000000001</v>
      </c>
      <c r="Q1690" s="5" t="n">
        <v>39.2</v>
      </c>
      <c r="R1690" s="6" t="n">
        <v>0</v>
      </c>
      <c r="S1690" s="5">
        <f>I1690-J1690-K1690-L1690</f>
        <v/>
      </c>
      <c r="T1690" s="5">
        <f>L1690-M1690-N1690-O1690-P1690-Q1690</f>
        <v/>
      </c>
    </row>
    <row r="1691">
      <c r="A1691" s="4" t="inlineStr">
        <is>
          <t>O20241210-0678-01</t>
        </is>
      </c>
      <c r="B1691" s="4" t="inlineStr">
        <is>
          <t>C202401-0678</t>
        </is>
      </c>
      <c r="C1691" s="4" t="inlineStr">
        <is>
          <t>2024-12-10</t>
        </is>
      </c>
      <c r="D1691" s="4" t="inlineStr">
        <is>
          <t>2024-01-10</t>
        </is>
      </c>
      <c r="E1691" s="4" t="inlineStr">
        <is>
          <t>2024-01</t>
        </is>
      </c>
      <c r="F1691" s="4" t="n">
        <v>11</v>
      </c>
      <c r="G1691" s="4" t="inlineStr">
        <is>
          <t>Email</t>
        </is>
      </c>
      <c r="H1691" s="4" t="inlineStr">
        <is>
          <t>Skincare</t>
        </is>
      </c>
      <c r="I1691" s="5" t="n">
        <v>103.68</v>
      </c>
      <c r="J1691" s="5" t="n">
        <v>7.68</v>
      </c>
      <c r="K1691" s="5" t="n">
        <v>0</v>
      </c>
      <c r="L1691" s="5" t="n">
        <v>96</v>
      </c>
      <c r="M1691" s="5" t="n">
        <v>33.6</v>
      </c>
      <c r="N1691" s="5" t="n">
        <v>11.52</v>
      </c>
      <c r="O1691" s="5" t="n">
        <v>2.88</v>
      </c>
      <c r="P1691" s="5" t="n">
        <v>9.6</v>
      </c>
      <c r="Q1691" s="5" t="n">
        <v>38.4</v>
      </c>
      <c r="R1691" s="6" t="n">
        <v>0</v>
      </c>
      <c r="S1691" s="5">
        <f>I1691-J1691-K1691-L1691</f>
        <v/>
      </c>
      <c r="T1691" s="5">
        <f>L1691-M1691-N1691-O1691-P1691-Q1691</f>
        <v/>
      </c>
    </row>
    <row r="1692">
      <c r="A1692" s="4" t="inlineStr">
        <is>
          <t>O20250510-0678-01</t>
        </is>
      </c>
      <c r="B1692" s="4" t="inlineStr">
        <is>
          <t>C202401-0678</t>
        </is>
      </c>
      <c r="C1692" s="4" t="inlineStr">
        <is>
          <t>2025-05-10</t>
        </is>
      </c>
      <c r="D1692" s="4" t="inlineStr">
        <is>
          <t>2024-01-10</t>
        </is>
      </c>
      <c r="E1692" s="4" t="inlineStr">
        <is>
          <t>2024-01</t>
        </is>
      </c>
      <c r="F1692" s="4" t="n">
        <v>16</v>
      </c>
      <c r="G1692" s="4" t="inlineStr">
        <is>
          <t>Email</t>
        </is>
      </c>
      <c r="H1692" s="4" t="inlineStr">
        <is>
          <t>Skincare</t>
        </is>
      </c>
      <c r="I1692" s="5" t="n">
        <v>84.23999999999999</v>
      </c>
      <c r="J1692" s="5" t="n">
        <v>6.24</v>
      </c>
      <c r="K1692" s="5" t="n">
        <v>0</v>
      </c>
      <c r="L1692" s="5" t="n">
        <v>78</v>
      </c>
      <c r="M1692" s="5" t="n">
        <v>27.3</v>
      </c>
      <c r="N1692" s="5" t="n">
        <v>9.359999999999999</v>
      </c>
      <c r="O1692" s="5" t="n">
        <v>2.34</v>
      </c>
      <c r="P1692" s="5" t="n">
        <v>7.8</v>
      </c>
      <c r="Q1692" s="5" t="n">
        <v>31.2</v>
      </c>
      <c r="R1692" s="6" t="n">
        <v>0</v>
      </c>
      <c r="S1692" s="5">
        <f>I1692-J1692-K1692-L1692</f>
        <v/>
      </c>
      <c r="T1692" s="5">
        <f>L1692-M1692-N1692-O1692-P1692-Q1692</f>
        <v/>
      </c>
    </row>
    <row r="1693">
      <c r="A1693" s="4" t="inlineStr">
        <is>
          <t>O20250710-0678-01</t>
        </is>
      </c>
      <c r="B1693" s="4" t="inlineStr">
        <is>
          <t>C202401-0678</t>
        </is>
      </c>
      <c r="C1693" s="4" t="inlineStr">
        <is>
          <t>2025-07-10</t>
        </is>
      </c>
      <c r="D1693" s="4" t="inlineStr">
        <is>
          <t>2024-01-10</t>
        </is>
      </c>
      <c r="E1693" s="4" t="inlineStr">
        <is>
          <t>2024-01</t>
        </is>
      </c>
      <c r="F1693" s="4" t="n">
        <v>18</v>
      </c>
      <c r="G1693" s="4" t="inlineStr">
        <is>
          <t>Email</t>
        </is>
      </c>
      <c r="H1693" s="4" t="inlineStr">
        <is>
          <t>Skincare</t>
        </is>
      </c>
      <c r="I1693" s="5" t="n">
        <v>90.72</v>
      </c>
      <c r="J1693" s="5" t="n">
        <v>6.72</v>
      </c>
      <c r="K1693" s="5" t="n">
        <v>0</v>
      </c>
      <c r="L1693" s="5" t="n">
        <v>84</v>
      </c>
      <c r="M1693" s="5" t="n">
        <v>29.4</v>
      </c>
      <c r="N1693" s="5" t="n">
        <v>10.08</v>
      </c>
      <c r="O1693" s="5" t="n">
        <v>2.52</v>
      </c>
      <c r="P1693" s="5" t="n">
        <v>8.4</v>
      </c>
      <c r="Q1693" s="5" t="n">
        <v>33.6</v>
      </c>
      <c r="R1693" s="6" t="n">
        <v>0</v>
      </c>
      <c r="S1693" s="5">
        <f>I1693-J1693-K1693-L1693</f>
        <v/>
      </c>
      <c r="T1693" s="5">
        <f>L1693-M1693-N1693-O1693-P1693-Q1693</f>
        <v/>
      </c>
    </row>
    <row r="1694">
      <c r="A1694" s="4" t="inlineStr">
        <is>
          <t>O20251110-0678-01</t>
        </is>
      </c>
      <c r="B1694" s="4" t="inlineStr">
        <is>
          <t>C202401-0678</t>
        </is>
      </c>
      <c r="C1694" s="4" t="inlineStr">
        <is>
          <t>2025-11-10</t>
        </is>
      </c>
      <c r="D1694" s="4" t="inlineStr">
        <is>
          <t>2024-01-10</t>
        </is>
      </c>
      <c r="E1694" s="4" t="inlineStr">
        <is>
          <t>2024-01</t>
        </is>
      </c>
      <c r="F1694" s="4" t="n">
        <v>22</v>
      </c>
      <c r="G1694" s="4" t="inlineStr">
        <is>
          <t>Email</t>
        </is>
      </c>
      <c r="H1694" s="4" t="inlineStr">
        <is>
          <t>Skincare</t>
        </is>
      </c>
      <c r="I1694" s="5" t="n">
        <v>63.72</v>
      </c>
      <c r="J1694" s="5" t="n">
        <v>4.72</v>
      </c>
      <c r="K1694" s="5" t="n">
        <v>0</v>
      </c>
      <c r="L1694" s="5" t="n">
        <v>59</v>
      </c>
      <c r="M1694" s="5" t="n">
        <v>20.65</v>
      </c>
      <c r="N1694" s="5" t="n">
        <v>7.08</v>
      </c>
      <c r="O1694" s="5" t="n">
        <v>1.77</v>
      </c>
      <c r="P1694" s="5" t="n">
        <v>5.9</v>
      </c>
      <c r="Q1694" s="5" t="n">
        <v>23.6</v>
      </c>
      <c r="R1694" s="6" t="n">
        <v>0</v>
      </c>
      <c r="S1694" s="5">
        <f>I1694-J1694-K1694-L1694</f>
        <v/>
      </c>
      <c r="T1694" s="5">
        <f>L1694-M1694-N1694-O1694-P1694-Q1694</f>
        <v/>
      </c>
    </row>
    <row r="1695">
      <c r="A1695" s="4" t="inlineStr">
        <is>
          <t>O20240115-0679-01</t>
        </is>
      </c>
      <c r="B1695" s="4" t="inlineStr">
        <is>
          <t>C202401-0679</t>
        </is>
      </c>
      <c r="C1695" s="4" t="inlineStr">
        <is>
          <t>2024-01-15</t>
        </is>
      </c>
      <c r="D1695" s="4" t="inlineStr">
        <is>
          <t>2024-01-15</t>
        </is>
      </c>
      <c r="E1695" s="4" t="inlineStr">
        <is>
          <t>2024-01</t>
        </is>
      </c>
      <c r="F1695" s="4" t="n">
        <v>0</v>
      </c>
      <c r="G1695" s="4" t="inlineStr">
        <is>
          <t>Paid search</t>
        </is>
      </c>
      <c r="H1695" s="4" t="inlineStr">
        <is>
          <t>Skincare</t>
        </is>
      </c>
      <c r="I1695" s="5" t="n">
        <v>111.24</v>
      </c>
      <c r="J1695" s="5" t="n">
        <v>8.24</v>
      </c>
      <c r="K1695" s="5" t="n">
        <v>0</v>
      </c>
      <c r="L1695" s="5" t="n">
        <v>103</v>
      </c>
      <c r="M1695" s="5" t="n">
        <v>36.05</v>
      </c>
      <c r="N1695" s="5" t="n">
        <v>12.36</v>
      </c>
      <c r="O1695" s="5" t="n">
        <v>3.09</v>
      </c>
      <c r="P1695" s="5" t="n">
        <v>10.3</v>
      </c>
      <c r="Q1695" s="5" t="n">
        <v>41.2</v>
      </c>
      <c r="R1695" s="6" t="n">
        <v>1</v>
      </c>
      <c r="S1695" s="5">
        <f>I1695-J1695-K1695-L1695</f>
        <v/>
      </c>
      <c r="T1695" s="5">
        <f>L1695-M1695-N1695-O1695-P1695-Q1695</f>
        <v/>
      </c>
    </row>
    <row r="1696">
      <c r="A1696" s="4" t="inlineStr">
        <is>
          <t>O20240120-0680-01</t>
        </is>
      </c>
      <c r="B1696" s="4" t="inlineStr">
        <is>
          <t>C202401-0680</t>
        </is>
      </c>
      <c r="C1696" s="4" t="inlineStr">
        <is>
          <t>2024-01-20</t>
        </is>
      </c>
      <c r="D1696" s="4" t="inlineStr">
        <is>
          <t>2024-01-20</t>
        </is>
      </c>
      <c r="E1696" s="4" t="inlineStr">
        <is>
          <t>2024-01</t>
        </is>
      </c>
      <c r="F1696" s="4" t="n">
        <v>0</v>
      </c>
      <c r="G1696" s="4" t="inlineStr">
        <is>
          <t>Paid social</t>
        </is>
      </c>
      <c r="H1696" s="4" t="inlineStr">
        <is>
          <t>Apparel</t>
        </is>
      </c>
      <c r="I1696" s="5" t="n">
        <v>98.28</v>
      </c>
      <c r="J1696" s="5" t="n">
        <v>7.28</v>
      </c>
      <c r="K1696" s="5" t="n">
        <v>0</v>
      </c>
      <c r="L1696" s="5" t="n">
        <v>91</v>
      </c>
      <c r="M1696" s="5" t="n">
        <v>31.85</v>
      </c>
      <c r="N1696" s="5" t="n">
        <v>10.92</v>
      </c>
      <c r="O1696" s="5" t="n">
        <v>2.73</v>
      </c>
      <c r="P1696" s="5" t="n">
        <v>9.1</v>
      </c>
      <c r="Q1696" s="5" t="n">
        <v>36.4</v>
      </c>
      <c r="R1696" s="6" t="n">
        <v>1</v>
      </c>
      <c r="S1696" s="5">
        <f>I1696-J1696-K1696-L1696</f>
        <v/>
      </c>
      <c r="T1696" s="5">
        <f>L1696-M1696-N1696-O1696-P1696-Q1696</f>
        <v/>
      </c>
    </row>
    <row r="1697">
      <c r="A1697" s="4" t="inlineStr">
        <is>
          <t>O20240320-0680-01</t>
        </is>
      </c>
      <c r="B1697" s="4" t="inlineStr">
        <is>
          <t>C202401-0680</t>
        </is>
      </c>
      <c r="C1697" s="4" t="inlineStr">
        <is>
          <t>2024-03-20</t>
        </is>
      </c>
      <c r="D1697" s="4" t="inlineStr">
        <is>
          <t>2024-01-20</t>
        </is>
      </c>
      <c r="E1697" s="4" t="inlineStr">
        <is>
          <t>2024-01</t>
        </is>
      </c>
      <c r="F1697" s="4" t="n">
        <v>2</v>
      </c>
      <c r="G1697" s="4" t="inlineStr">
        <is>
          <t>Paid social</t>
        </is>
      </c>
      <c r="H1697" s="4" t="inlineStr">
        <is>
          <t>Apparel</t>
        </is>
      </c>
      <c r="I1697" s="5" t="n">
        <v>62.64</v>
      </c>
      <c r="J1697" s="5" t="n">
        <v>4.64</v>
      </c>
      <c r="K1697" s="5" t="n">
        <v>0</v>
      </c>
      <c r="L1697" s="5" t="n">
        <v>58</v>
      </c>
      <c r="M1697" s="5" t="n">
        <v>20.3</v>
      </c>
      <c r="N1697" s="5" t="n">
        <v>6.96</v>
      </c>
      <c r="O1697" s="5" t="n">
        <v>1.74</v>
      </c>
      <c r="P1697" s="5" t="n">
        <v>5.8</v>
      </c>
      <c r="Q1697" s="5" t="n">
        <v>23.2</v>
      </c>
      <c r="R1697" s="6" t="n">
        <v>0</v>
      </c>
      <c r="S1697" s="5">
        <f>I1697-J1697-K1697-L1697</f>
        <v/>
      </c>
      <c r="T1697" s="5">
        <f>L1697-M1697-N1697-O1697-P1697-Q1697</f>
        <v/>
      </c>
    </row>
    <row r="1698">
      <c r="A1698" s="4" t="inlineStr">
        <is>
          <t>O20240125-0681-01</t>
        </is>
      </c>
      <c r="B1698" s="4" t="inlineStr">
        <is>
          <t>C202401-0681</t>
        </is>
      </c>
      <c r="C1698" s="4" t="inlineStr">
        <is>
          <t>2024-01-25</t>
        </is>
      </c>
      <c r="D1698" s="4" t="inlineStr">
        <is>
          <t>2024-01-25</t>
        </is>
      </c>
      <c r="E1698" s="4" t="inlineStr">
        <is>
          <t>2024-01</t>
        </is>
      </c>
      <c r="F1698" s="4" t="n">
        <v>0</v>
      </c>
      <c r="G1698" s="4" t="inlineStr">
        <is>
          <t>Organic search</t>
        </is>
      </c>
      <c r="H1698" s="4" t="inlineStr">
        <is>
          <t>Skincare</t>
        </is>
      </c>
      <c r="I1698" s="5" t="n">
        <v>113.4</v>
      </c>
      <c r="J1698" s="5" t="n">
        <v>8.4</v>
      </c>
      <c r="K1698" s="5" t="n">
        <v>0</v>
      </c>
      <c r="L1698" s="5" t="n">
        <v>105</v>
      </c>
      <c r="M1698" s="5" t="n">
        <v>36.75</v>
      </c>
      <c r="N1698" s="5" t="n">
        <v>12.6</v>
      </c>
      <c r="O1698" s="5" t="n">
        <v>3.15</v>
      </c>
      <c r="P1698" s="5" t="n">
        <v>10.5</v>
      </c>
      <c r="Q1698" s="5" t="n">
        <v>42</v>
      </c>
      <c r="R1698" s="6" t="n">
        <v>1</v>
      </c>
      <c r="S1698" s="5">
        <f>I1698-J1698-K1698-L1698</f>
        <v/>
      </c>
      <c r="T1698" s="5">
        <f>L1698-M1698-N1698-O1698-P1698-Q1698</f>
        <v/>
      </c>
    </row>
    <row r="1699">
      <c r="A1699" s="4" t="inlineStr">
        <is>
          <t>O20240130-0682-01</t>
        </is>
      </c>
      <c r="B1699" s="4" t="inlineStr">
        <is>
          <t>C202401-0682</t>
        </is>
      </c>
      <c r="C1699" s="4" t="inlineStr">
        <is>
          <t>2024-01-30</t>
        </is>
      </c>
      <c r="D1699" s="4" t="inlineStr">
        <is>
          <t>2024-01-30</t>
        </is>
      </c>
      <c r="E1699" s="4" t="inlineStr">
        <is>
          <t>2024-01</t>
        </is>
      </c>
      <c r="F1699" s="4" t="n">
        <v>0</v>
      </c>
      <c r="G1699" s="4" t="inlineStr">
        <is>
          <t>Paid social</t>
        </is>
      </c>
      <c r="H1699" s="4" t="inlineStr">
        <is>
          <t>Accessories</t>
        </is>
      </c>
      <c r="I1699" s="5" t="n">
        <v>101.52</v>
      </c>
      <c r="J1699" s="5" t="n">
        <v>7.52</v>
      </c>
      <c r="K1699" s="5" t="n">
        <v>0</v>
      </c>
      <c r="L1699" s="5" t="n">
        <v>94</v>
      </c>
      <c r="M1699" s="5" t="n">
        <v>32.9</v>
      </c>
      <c r="N1699" s="5" t="n">
        <v>11.28</v>
      </c>
      <c r="O1699" s="5" t="n">
        <v>2.82</v>
      </c>
      <c r="P1699" s="5" t="n">
        <v>9.4</v>
      </c>
      <c r="Q1699" s="5" t="n">
        <v>37.6</v>
      </c>
      <c r="R1699" s="6" t="n">
        <v>1</v>
      </c>
      <c r="S1699" s="5">
        <f>I1699-J1699-K1699-L1699</f>
        <v/>
      </c>
      <c r="T1699" s="5">
        <f>L1699-M1699-N1699-O1699-P1699-Q1699</f>
        <v/>
      </c>
    </row>
    <row r="1700">
      <c r="A1700" s="4" t="inlineStr">
        <is>
          <t>O20240104-0683-01</t>
        </is>
      </c>
      <c r="B1700" s="4" t="inlineStr">
        <is>
          <t>C202401-0683</t>
        </is>
      </c>
      <c r="C1700" s="4" t="inlineStr">
        <is>
          <t>2024-01-04</t>
        </is>
      </c>
      <c r="D1700" s="4" t="inlineStr">
        <is>
          <t>2024-01-04</t>
        </is>
      </c>
      <c r="E1700" s="4" t="inlineStr">
        <is>
          <t>2024-01</t>
        </is>
      </c>
      <c r="F1700" s="4" t="n">
        <v>0</v>
      </c>
      <c r="G1700" s="4" t="inlineStr">
        <is>
          <t>Organic search</t>
        </is>
      </c>
      <c r="H1700" s="4" t="inlineStr">
        <is>
          <t>Accessories</t>
        </is>
      </c>
      <c r="I1700" s="5" t="n">
        <v>89.64</v>
      </c>
      <c r="J1700" s="5" t="n">
        <v>6.64</v>
      </c>
      <c r="K1700" s="5" t="n">
        <v>0</v>
      </c>
      <c r="L1700" s="5" t="n">
        <v>83</v>
      </c>
      <c r="M1700" s="5" t="n">
        <v>29.05</v>
      </c>
      <c r="N1700" s="5" t="n">
        <v>9.960000000000001</v>
      </c>
      <c r="O1700" s="5" t="n">
        <v>2.49</v>
      </c>
      <c r="P1700" s="5" t="n">
        <v>8.300000000000001</v>
      </c>
      <c r="Q1700" s="5" t="n">
        <v>33.2</v>
      </c>
      <c r="R1700" s="6" t="n">
        <v>1</v>
      </c>
      <c r="S1700" s="5">
        <f>I1700-J1700-K1700-L1700</f>
        <v/>
      </c>
      <c r="T1700" s="5">
        <f>L1700-M1700-N1700-O1700-P1700-Q1700</f>
        <v/>
      </c>
    </row>
    <row r="1701">
      <c r="A1701" s="4" t="inlineStr">
        <is>
          <t>O20240109-0684-01</t>
        </is>
      </c>
      <c r="B1701" s="4" t="inlineStr">
        <is>
          <t>C202401-0684</t>
        </is>
      </c>
      <c r="C1701" s="4" t="inlineStr">
        <is>
          <t>2024-01-09</t>
        </is>
      </c>
      <c r="D1701" s="4" t="inlineStr">
        <is>
          <t>2024-01-09</t>
        </is>
      </c>
      <c r="E1701" s="4" t="inlineStr">
        <is>
          <t>2024-01</t>
        </is>
      </c>
      <c r="F1701" s="4" t="n">
        <v>0</v>
      </c>
      <c r="G1701" s="4" t="inlineStr">
        <is>
          <t>Organic search</t>
        </is>
      </c>
      <c r="H1701" s="4" t="inlineStr">
        <is>
          <t>Apparel</t>
        </is>
      </c>
      <c r="I1701" s="5" t="n">
        <v>97.2</v>
      </c>
      <c r="J1701" s="5" t="n">
        <v>7.2</v>
      </c>
      <c r="K1701" s="5" t="n">
        <v>0</v>
      </c>
      <c r="L1701" s="5" t="n">
        <v>90</v>
      </c>
      <c r="M1701" s="5" t="n">
        <v>31.5</v>
      </c>
      <c r="N1701" s="5" t="n">
        <v>10.8</v>
      </c>
      <c r="O1701" s="5" t="n">
        <v>2.7</v>
      </c>
      <c r="P1701" s="5" t="n">
        <v>9</v>
      </c>
      <c r="Q1701" s="5" t="n">
        <v>36</v>
      </c>
      <c r="R1701" s="6" t="n">
        <v>1</v>
      </c>
      <c r="S1701" s="5">
        <f>I1701-J1701-K1701-L1701</f>
        <v/>
      </c>
      <c r="T1701" s="5">
        <f>L1701-M1701-N1701-O1701-P1701-Q1701</f>
        <v/>
      </c>
    </row>
    <row r="1702">
      <c r="A1702" s="4" t="inlineStr">
        <is>
          <t>O20240114-0685-01</t>
        </is>
      </c>
      <c r="B1702" s="4" t="inlineStr">
        <is>
          <t>C202401-0685</t>
        </is>
      </c>
      <c r="C1702" s="4" t="inlineStr">
        <is>
          <t>2024-01-14</t>
        </is>
      </c>
      <c r="D1702" s="4" t="inlineStr">
        <is>
          <t>2024-01-14</t>
        </is>
      </c>
      <c r="E1702" s="4" t="inlineStr">
        <is>
          <t>2024-01</t>
        </is>
      </c>
      <c r="F1702" s="4" t="n">
        <v>0</v>
      </c>
      <c r="G1702" s="4" t="inlineStr">
        <is>
          <t>Paid social</t>
        </is>
      </c>
      <c r="H1702" s="4" t="inlineStr">
        <is>
          <t>Supplements</t>
        </is>
      </c>
      <c r="I1702" s="5" t="n">
        <v>118.8</v>
      </c>
      <c r="J1702" s="5" t="n">
        <v>8.800000000000001</v>
      </c>
      <c r="K1702" s="5" t="n">
        <v>0</v>
      </c>
      <c r="L1702" s="5" t="n">
        <v>110</v>
      </c>
      <c r="M1702" s="5" t="n">
        <v>38.5</v>
      </c>
      <c r="N1702" s="5" t="n">
        <v>13.2</v>
      </c>
      <c r="O1702" s="5" t="n">
        <v>3.3</v>
      </c>
      <c r="P1702" s="5" t="n">
        <v>11</v>
      </c>
      <c r="Q1702" s="5" t="n">
        <v>44</v>
      </c>
      <c r="R1702" s="6" t="n">
        <v>1</v>
      </c>
      <c r="S1702" s="5">
        <f>I1702-J1702-K1702-L1702</f>
        <v/>
      </c>
      <c r="T1702" s="5">
        <f>L1702-M1702-N1702-O1702-P1702-Q1702</f>
        <v/>
      </c>
    </row>
    <row r="1703">
      <c r="A1703" s="4" t="inlineStr">
        <is>
          <t>O20240119-0686-01</t>
        </is>
      </c>
      <c r="B1703" s="4" t="inlineStr">
        <is>
          <t>C202401-0686</t>
        </is>
      </c>
      <c r="C1703" s="4" t="inlineStr">
        <is>
          <t>2024-01-19</t>
        </is>
      </c>
      <c r="D1703" s="4" t="inlineStr">
        <is>
          <t>2024-01-19</t>
        </is>
      </c>
      <c r="E1703" s="4" t="inlineStr">
        <is>
          <t>2024-01</t>
        </is>
      </c>
      <c r="F1703" s="4" t="n">
        <v>0</v>
      </c>
      <c r="G1703" s="4" t="inlineStr">
        <is>
          <t>Paid social</t>
        </is>
      </c>
      <c r="H1703" s="4" t="inlineStr">
        <is>
          <t>Skincare</t>
        </is>
      </c>
      <c r="I1703" s="5" t="n">
        <v>108</v>
      </c>
      <c r="J1703" s="5" t="n">
        <v>8</v>
      </c>
      <c r="K1703" s="5" t="n">
        <v>0</v>
      </c>
      <c r="L1703" s="5" t="n">
        <v>100</v>
      </c>
      <c r="M1703" s="5" t="n">
        <v>35</v>
      </c>
      <c r="N1703" s="5" t="n">
        <v>12</v>
      </c>
      <c r="O1703" s="5" t="n">
        <v>3</v>
      </c>
      <c r="P1703" s="5" t="n">
        <v>10</v>
      </c>
      <c r="Q1703" s="5" t="n">
        <v>40</v>
      </c>
      <c r="R1703" s="6" t="n">
        <v>1</v>
      </c>
      <c r="S1703" s="5">
        <f>I1703-J1703-K1703-L1703</f>
        <v/>
      </c>
      <c r="T1703" s="5">
        <f>L1703-M1703-N1703-O1703-P1703-Q1703</f>
        <v/>
      </c>
    </row>
    <row r="1704">
      <c r="A1704" s="4" t="inlineStr">
        <is>
          <t>O20240124-0687-01</t>
        </is>
      </c>
      <c r="B1704" s="4" t="inlineStr">
        <is>
          <t>C202401-0687</t>
        </is>
      </c>
      <c r="C1704" s="4" t="inlineStr">
        <is>
          <t>2024-01-24</t>
        </is>
      </c>
      <c r="D1704" s="4" t="inlineStr">
        <is>
          <t>2024-01-24</t>
        </is>
      </c>
      <c r="E1704" s="4" t="inlineStr">
        <is>
          <t>2024-01</t>
        </is>
      </c>
      <c r="F1704" s="4" t="n">
        <v>0</v>
      </c>
      <c r="G1704" s="4" t="inlineStr">
        <is>
          <t>Affiliate</t>
        </is>
      </c>
      <c r="H1704" s="4" t="inlineStr">
        <is>
          <t>Skincare</t>
        </is>
      </c>
      <c r="I1704" s="5" t="n">
        <v>101.52</v>
      </c>
      <c r="J1704" s="5" t="n">
        <v>7.52</v>
      </c>
      <c r="K1704" s="5" t="n">
        <v>0</v>
      </c>
      <c r="L1704" s="5" t="n">
        <v>94</v>
      </c>
      <c r="M1704" s="5" t="n">
        <v>32.9</v>
      </c>
      <c r="N1704" s="5" t="n">
        <v>11.28</v>
      </c>
      <c r="O1704" s="5" t="n">
        <v>2.82</v>
      </c>
      <c r="P1704" s="5" t="n">
        <v>9.4</v>
      </c>
      <c r="Q1704" s="5" t="n">
        <v>37.6</v>
      </c>
      <c r="R1704" s="6" t="n">
        <v>1</v>
      </c>
      <c r="S1704" s="5">
        <f>I1704-J1704-K1704-L1704</f>
        <v/>
      </c>
      <c r="T1704" s="5">
        <f>L1704-M1704-N1704-O1704-P1704-Q1704</f>
        <v/>
      </c>
    </row>
    <row r="1705">
      <c r="A1705" s="4" t="inlineStr">
        <is>
          <t>O20240129-0688-01</t>
        </is>
      </c>
      <c r="B1705" s="4" t="inlineStr">
        <is>
          <t>C202401-0688</t>
        </is>
      </c>
      <c r="C1705" s="4" t="inlineStr">
        <is>
          <t>2024-01-29</t>
        </is>
      </c>
      <c r="D1705" s="4" t="inlineStr">
        <is>
          <t>2024-01-29</t>
        </is>
      </c>
      <c r="E1705" s="4" t="inlineStr">
        <is>
          <t>2024-01</t>
        </is>
      </c>
      <c r="F1705" s="4" t="n">
        <v>0</v>
      </c>
      <c r="G1705" s="4" t="inlineStr">
        <is>
          <t>Paid search</t>
        </is>
      </c>
      <c r="H1705" s="4" t="inlineStr">
        <is>
          <t>Apparel</t>
        </is>
      </c>
      <c r="I1705" s="5" t="n">
        <v>112.32</v>
      </c>
      <c r="J1705" s="5" t="n">
        <v>8.32</v>
      </c>
      <c r="K1705" s="5" t="n">
        <v>0</v>
      </c>
      <c r="L1705" s="5" t="n">
        <v>104</v>
      </c>
      <c r="M1705" s="5" t="n">
        <v>36.4</v>
      </c>
      <c r="N1705" s="5" t="n">
        <v>12.48</v>
      </c>
      <c r="O1705" s="5" t="n">
        <v>3.12</v>
      </c>
      <c r="P1705" s="5" t="n">
        <v>10.4</v>
      </c>
      <c r="Q1705" s="5" t="n">
        <v>41.6</v>
      </c>
      <c r="R1705" s="6" t="n">
        <v>1</v>
      </c>
      <c r="S1705" s="5">
        <f>I1705-J1705-K1705-L1705</f>
        <v/>
      </c>
      <c r="T1705" s="5">
        <f>L1705-M1705-N1705-O1705-P1705-Q1705</f>
        <v/>
      </c>
    </row>
    <row r="1706">
      <c r="A1706" s="4" t="inlineStr">
        <is>
          <t>O20240103-0689-01</t>
        </is>
      </c>
      <c r="B1706" s="4" t="inlineStr">
        <is>
          <t>C202401-0689</t>
        </is>
      </c>
      <c r="C1706" s="4" t="inlineStr">
        <is>
          <t>2024-01-03</t>
        </is>
      </c>
      <c r="D1706" s="4" t="inlineStr">
        <is>
          <t>2024-01-03</t>
        </is>
      </c>
      <c r="E1706" s="4" t="inlineStr">
        <is>
          <t>2024-01</t>
        </is>
      </c>
      <c r="F1706" s="4" t="n">
        <v>0</v>
      </c>
      <c r="G1706" s="4" t="inlineStr">
        <is>
          <t>Email</t>
        </is>
      </c>
      <c r="H1706" s="4" t="inlineStr">
        <is>
          <t>Skincare</t>
        </is>
      </c>
      <c r="I1706" s="5" t="n">
        <v>98.28</v>
      </c>
      <c r="J1706" s="5" t="n">
        <v>7.28</v>
      </c>
      <c r="K1706" s="5" t="n">
        <v>0</v>
      </c>
      <c r="L1706" s="5" t="n">
        <v>91</v>
      </c>
      <c r="M1706" s="5" t="n">
        <v>31.85</v>
      </c>
      <c r="N1706" s="5" t="n">
        <v>10.92</v>
      </c>
      <c r="O1706" s="5" t="n">
        <v>2.73</v>
      </c>
      <c r="P1706" s="5" t="n">
        <v>9.1</v>
      </c>
      <c r="Q1706" s="5" t="n">
        <v>36.4</v>
      </c>
      <c r="R1706" s="6" t="n">
        <v>1</v>
      </c>
      <c r="S1706" s="5">
        <f>I1706-J1706-K1706-L1706</f>
        <v/>
      </c>
      <c r="T1706" s="5">
        <f>L1706-M1706-N1706-O1706-P1706-Q1706</f>
        <v/>
      </c>
    </row>
    <row r="1707">
      <c r="A1707" s="4" t="inlineStr">
        <is>
          <t>O20240108-0690-01</t>
        </is>
      </c>
      <c r="B1707" s="4" t="inlineStr">
        <is>
          <t>C202401-0690</t>
        </is>
      </c>
      <c r="C1707" s="4" t="inlineStr">
        <is>
          <t>2024-01-08</t>
        </is>
      </c>
      <c r="D1707" s="4" t="inlineStr">
        <is>
          <t>2024-01-08</t>
        </is>
      </c>
      <c r="E1707" s="4" t="inlineStr">
        <is>
          <t>2024-01</t>
        </is>
      </c>
      <c r="F1707" s="4" t="n">
        <v>0</v>
      </c>
      <c r="G1707" s="4" t="inlineStr">
        <is>
          <t>Paid search</t>
        </is>
      </c>
      <c r="H1707" s="4" t="inlineStr">
        <is>
          <t>Home</t>
        </is>
      </c>
      <c r="I1707" s="5" t="n">
        <v>117.72</v>
      </c>
      <c r="J1707" s="5" t="n">
        <v>8.720000000000001</v>
      </c>
      <c r="K1707" s="5" t="n">
        <v>0</v>
      </c>
      <c r="L1707" s="5" t="n">
        <v>109</v>
      </c>
      <c r="M1707" s="5" t="n">
        <v>38.15</v>
      </c>
      <c r="N1707" s="5" t="n">
        <v>13.08</v>
      </c>
      <c r="O1707" s="5" t="n">
        <v>3.27</v>
      </c>
      <c r="P1707" s="5" t="n">
        <v>10.9</v>
      </c>
      <c r="Q1707" s="5" t="n">
        <v>43.6</v>
      </c>
      <c r="R1707" s="6" t="n">
        <v>1</v>
      </c>
      <c r="S1707" s="5">
        <f>I1707-J1707-K1707-L1707</f>
        <v/>
      </c>
      <c r="T1707" s="5">
        <f>L1707-M1707-N1707-O1707-P1707-Q1707</f>
        <v/>
      </c>
    </row>
    <row r="1708">
      <c r="A1708" s="4" t="inlineStr">
        <is>
          <t>O20240113-0691-01</t>
        </is>
      </c>
      <c r="B1708" s="4" t="inlineStr">
        <is>
          <t>C202401-0691</t>
        </is>
      </c>
      <c r="C1708" s="4" t="inlineStr">
        <is>
          <t>2024-01-13</t>
        </is>
      </c>
      <c r="D1708" s="4" t="inlineStr">
        <is>
          <t>2024-01-13</t>
        </is>
      </c>
      <c r="E1708" s="4" t="inlineStr">
        <is>
          <t>2024-01</t>
        </is>
      </c>
      <c r="F1708" s="4" t="n">
        <v>0</v>
      </c>
      <c r="G1708" s="4" t="inlineStr">
        <is>
          <t>Organic search</t>
        </is>
      </c>
      <c r="H1708" s="4" t="inlineStr">
        <is>
          <t>Skincare</t>
        </is>
      </c>
      <c r="I1708" s="5" t="n">
        <v>108</v>
      </c>
      <c r="J1708" s="5" t="n">
        <v>8</v>
      </c>
      <c r="K1708" s="5" t="n">
        <v>0</v>
      </c>
      <c r="L1708" s="5" t="n">
        <v>100</v>
      </c>
      <c r="M1708" s="5" t="n">
        <v>35</v>
      </c>
      <c r="N1708" s="5" t="n">
        <v>12</v>
      </c>
      <c r="O1708" s="5" t="n">
        <v>3</v>
      </c>
      <c r="P1708" s="5" t="n">
        <v>10</v>
      </c>
      <c r="Q1708" s="5" t="n">
        <v>40</v>
      </c>
      <c r="R1708" s="6" t="n">
        <v>1</v>
      </c>
      <c r="S1708" s="5">
        <f>I1708-J1708-K1708-L1708</f>
        <v/>
      </c>
      <c r="T1708" s="5">
        <f>L1708-M1708-N1708-O1708-P1708-Q1708</f>
        <v/>
      </c>
    </row>
    <row r="1709">
      <c r="A1709" s="4" t="inlineStr">
        <is>
          <t>O20240118-0692-01</t>
        </is>
      </c>
      <c r="B1709" s="4" t="inlineStr">
        <is>
          <t>C202401-0692</t>
        </is>
      </c>
      <c r="C1709" s="4" t="inlineStr">
        <is>
          <t>2024-01-18</t>
        </is>
      </c>
      <c r="D1709" s="4" t="inlineStr">
        <is>
          <t>2024-01-18</t>
        </is>
      </c>
      <c r="E1709" s="4" t="inlineStr">
        <is>
          <t>2024-01</t>
        </is>
      </c>
      <c r="F1709" s="4" t="n">
        <v>0</v>
      </c>
      <c r="G1709" s="4" t="inlineStr">
        <is>
          <t>Paid search</t>
        </is>
      </c>
      <c r="H1709" s="4" t="inlineStr">
        <is>
          <t>Supplements</t>
        </is>
      </c>
      <c r="I1709" s="5" t="n">
        <v>116.64</v>
      </c>
      <c r="J1709" s="5" t="n">
        <v>8.640000000000001</v>
      </c>
      <c r="K1709" s="5" t="n">
        <v>0</v>
      </c>
      <c r="L1709" s="5" t="n">
        <v>108</v>
      </c>
      <c r="M1709" s="5" t="n">
        <v>37.8</v>
      </c>
      <c r="N1709" s="5" t="n">
        <v>12.96</v>
      </c>
      <c r="O1709" s="5" t="n">
        <v>3.24</v>
      </c>
      <c r="P1709" s="5" t="n">
        <v>10.8</v>
      </c>
      <c r="Q1709" s="5" t="n">
        <v>43.2</v>
      </c>
      <c r="R1709" s="6" t="n">
        <v>1</v>
      </c>
      <c r="S1709" s="5">
        <f>I1709-J1709-K1709-L1709</f>
        <v/>
      </c>
      <c r="T1709" s="5">
        <f>L1709-M1709-N1709-O1709-P1709-Q1709</f>
        <v/>
      </c>
    </row>
    <row r="1710">
      <c r="A1710" s="4" t="inlineStr">
        <is>
          <t>O20240127-0692-02</t>
        </is>
      </c>
      <c r="B1710" s="4" t="inlineStr">
        <is>
          <t>C202401-0692</t>
        </is>
      </c>
      <c r="C1710" s="4" t="inlineStr">
        <is>
          <t>2024-01-27</t>
        </is>
      </c>
      <c r="D1710" s="4" t="inlineStr">
        <is>
          <t>2024-01-18</t>
        </is>
      </c>
      <c r="E1710" s="4" t="inlineStr">
        <is>
          <t>2024-01</t>
        </is>
      </c>
      <c r="F1710" s="4" t="n">
        <v>0</v>
      </c>
      <c r="G1710" s="4" t="inlineStr">
        <is>
          <t>Paid search</t>
        </is>
      </c>
      <c r="H1710" s="4" t="inlineStr">
        <is>
          <t>Supplements</t>
        </is>
      </c>
      <c r="I1710" s="5" t="n">
        <v>56.16</v>
      </c>
      <c r="J1710" s="5" t="n">
        <v>4.16</v>
      </c>
      <c r="K1710" s="5" t="n">
        <v>0</v>
      </c>
      <c r="L1710" s="5" t="n">
        <v>52</v>
      </c>
      <c r="M1710" s="5" t="n">
        <v>18.2</v>
      </c>
      <c r="N1710" s="5" t="n">
        <v>6.24</v>
      </c>
      <c r="O1710" s="5" t="n">
        <v>1.56</v>
      </c>
      <c r="P1710" s="5" t="n">
        <v>5.2</v>
      </c>
      <c r="Q1710" s="5" t="n">
        <v>20.8</v>
      </c>
      <c r="R1710" s="6" t="n">
        <v>0</v>
      </c>
      <c r="S1710" s="5">
        <f>I1710-J1710-K1710-L1710</f>
        <v/>
      </c>
      <c r="T1710" s="5">
        <f>L1710-M1710-N1710-O1710-P1710-Q1710</f>
        <v/>
      </c>
    </row>
    <row r="1711">
      <c r="A1711" s="4" t="inlineStr">
        <is>
          <t>O20240218-0692-01</t>
        </is>
      </c>
      <c r="B1711" s="4" t="inlineStr">
        <is>
          <t>C202401-0692</t>
        </is>
      </c>
      <c r="C1711" s="4" t="inlineStr">
        <is>
          <t>2024-02-18</t>
        </is>
      </c>
      <c r="D1711" s="4" t="inlineStr">
        <is>
          <t>2024-01-18</t>
        </is>
      </c>
      <c r="E1711" s="4" t="inlineStr">
        <is>
          <t>2024-01</t>
        </is>
      </c>
      <c r="F1711" s="4" t="n">
        <v>1</v>
      </c>
      <c r="G1711" s="4" t="inlineStr">
        <is>
          <t>Paid search</t>
        </is>
      </c>
      <c r="H1711" s="4" t="inlineStr">
        <is>
          <t>Supplements</t>
        </is>
      </c>
      <c r="I1711" s="5" t="n">
        <v>143.64</v>
      </c>
      <c r="J1711" s="5" t="n">
        <v>10.64</v>
      </c>
      <c r="K1711" s="5" t="n">
        <v>0</v>
      </c>
      <c r="L1711" s="5" t="n">
        <v>133</v>
      </c>
      <c r="M1711" s="5" t="n">
        <v>46.55</v>
      </c>
      <c r="N1711" s="5" t="n">
        <v>15.96</v>
      </c>
      <c r="O1711" s="5" t="n">
        <v>3.99</v>
      </c>
      <c r="P1711" s="5" t="n">
        <v>13.3</v>
      </c>
      <c r="Q1711" s="5" t="n">
        <v>53.2</v>
      </c>
      <c r="R1711" s="6" t="n">
        <v>0</v>
      </c>
      <c r="S1711" s="5">
        <f>I1711-J1711-K1711-L1711</f>
        <v/>
      </c>
      <c r="T1711" s="5">
        <f>L1711-M1711-N1711-O1711-P1711-Q1711</f>
        <v/>
      </c>
    </row>
    <row r="1712">
      <c r="A1712" s="4" t="inlineStr">
        <is>
          <t>O20240227-0692-02</t>
        </is>
      </c>
      <c r="B1712" s="4" t="inlineStr">
        <is>
          <t>C202401-0692</t>
        </is>
      </c>
      <c r="C1712" s="4" t="inlineStr">
        <is>
          <t>2024-02-27</t>
        </is>
      </c>
      <c r="D1712" s="4" t="inlineStr">
        <is>
          <t>2024-01-18</t>
        </is>
      </c>
      <c r="E1712" s="4" t="inlineStr">
        <is>
          <t>2024-01</t>
        </is>
      </c>
      <c r="F1712" s="4" t="n">
        <v>1</v>
      </c>
      <c r="G1712" s="4" t="inlineStr">
        <is>
          <t>Paid search</t>
        </is>
      </c>
      <c r="H1712" s="4" t="inlineStr">
        <is>
          <t>Supplements</t>
        </is>
      </c>
      <c r="I1712" s="5" t="n">
        <v>68.04000000000001</v>
      </c>
      <c r="J1712" s="5" t="n">
        <v>5.04</v>
      </c>
      <c r="K1712" s="5" t="n">
        <v>0</v>
      </c>
      <c r="L1712" s="5" t="n">
        <v>63</v>
      </c>
      <c r="M1712" s="5" t="n">
        <v>22.05</v>
      </c>
      <c r="N1712" s="5" t="n">
        <v>7.56</v>
      </c>
      <c r="O1712" s="5" t="n">
        <v>1.89</v>
      </c>
      <c r="P1712" s="5" t="n">
        <v>6.3</v>
      </c>
      <c r="Q1712" s="5" t="n">
        <v>25.2</v>
      </c>
      <c r="R1712" s="6" t="n">
        <v>0</v>
      </c>
      <c r="S1712" s="5">
        <f>I1712-J1712-K1712-L1712</f>
        <v/>
      </c>
      <c r="T1712" s="5">
        <f>L1712-M1712-N1712-O1712-P1712-Q1712</f>
        <v/>
      </c>
    </row>
    <row r="1713">
      <c r="A1713" s="4" t="inlineStr">
        <is>
          <t>O20240318-0692-01</t>
        </is>
      </c>
      <c r="B1713" s="4" t="inlineStr">
        <is>
          <t>C202401-0692</t>
        </is>
      </c>
      <c r="C1713" s="4" t="inlineStr">
        <is>
          <t>2024-03-18</t>
        </is>
      </c>
      <c r="D1713" s="4" t="inlineStr">
        <is>
          <t>2024-01-18</t>
        </is>
      </c>
      <c r="E1713" s="4" t="inlineStr">
        <is>
          <t>2024-01</t>
        </is>
      </c>
      <c r="F1713" s="4" t="n">
        <v>2</v>
      </c>
      <c r="G1713" s="4" t="inlineStr">
        <is>
          <t>Paid search</t>
        </is>
      </c>
      <c r="H1713" s="4" t="inlineStr">
        <is>
          <t>Supplements</t>
        </is>
      </c>
      <c r="I1713" s="5" t="n">
        <v>132.84</v>
      </c>
      <c r="J1713" s="5" t="n">
        <v>9.84</v>
      </c>
      <c r="K1713" s="5" t="n">
        <v>0</v>
      </c>
      <c r="L1713" s="5" t="n">
        <v>123</v>
      </c>
      <c r="M1713" s="5" t="n">
        <v>43.05</v>
      </c>
      <c r="N1713" s="5" t="n">
        <v>14.76</v>
      </c>
      <c r="O1713" s="5" t="n">
        <v>3.69</v>
      </c>
      <c r="P1713" s="5" t="n">
        <v>12.3</v>
      </c>
      <c r="Q1713" s="5" t="n">
        <v>49.2</v>
      </c>
      <c r="R1713" s="6" t="n">
        <v>0</v>
      </c>
      <c r="S1713" s="5">
        <f>I1713-J1713-K1713-L1713</f>
        <v/>
      </c>
      <c r="T1713" s="5">
        <f>L1713-M1713-N1713-O1713-P1713-Q1713</f>
        <v/>
      </c>
    </row>
    <row r="1714">
      <c r="A1714" s="4" t="inlineStr">
        <is>
          <t>O20240418-0692-01</t>
        </is>
      </c>
      <c r="B1714" s="4" t="inlineStr">
        <is>
          <t>C202401-0692</t>
        </is>
      </c>
      <c r="C1714" s="4" t="inlineStr">
        <is>
          <t>2024-04-18</t>
        </is>
      </c>
      <c r="D1714" s="4" t="inlineStr">
        <is>
          <t>2024-01-18</t>
        </is>
      </c>
      <c r="E1714" s="4" t="inlineStr">
        <is>
          <t>2024-01</t>
        </is>
      </c>
      <c r="F1714" s="4" t="n">
        <v>3</v>
      </c>
      <c r="G1714" s="4" t="inlineStr">
        <is>
          <t>Paid search</t>
        </is>
      </c>
      <c r="H1714" s="4" t="inlineStr">
        <is>
          <t>Supplements</t>
        </is>
      </c>
      <c r="I1714" s="5" t="n">
        <v>131.76</v>
      </c>
      <c r="J1714" s="5" t="n">
        <v>9.76</v>
      </c>
      <c r="K1714" s="5" t="n">
        <v>0</v>
      </c>
      <c r="L1714" s="5" t="n">
        <v>122</v>
      </c>
      <c r="M1714" s="5" t="n">
        <v>42.7</v>
      </c>
      <c r="N1714" s="5" t="n">
        <v>14.64</v>
      </c>
      <c r="O1714" s="5" t="n">
        <v>3.66</v>
      </c>
      <c r="P1714" s="5" t="n">
        <v>12.2</v>
      </c>
      <c r="Q1714" s="5" t="n">
        <v>48.8</v>
      </c>
      <c r="R1714" s="6" t="n">
        <v>0</v>
      </c>
      <c r="S1714" s="5">
        <f>I1714-J1714-K1714-L1714</f>
        <v/>
      </c>
      <c r="T1714" s="5">
        <f>L1714-M1714-N1714-O1714-P1714-Q1714</f>
        <v/>
      </c>
    </row>
    <row r="1715">
      <c r="A1715" s="4" t="inlineStr">
        <is>
          <t>O20240518-0692-01</t>
        </is>
      </c>
      <c r="B1715" s="4" t="inlineStr">
        <is>
          <t>C202401-0692</t>
        </is>
      </c>
      <c r="C1715" s="4" t="inlineStr">
        <is>
          <t>2024-05-18</t>
        </is>
      </c>
      <c r="D1715" s="4" t="inlineStr">
        <is>
          <t>2024-01-18</t>
        </is>
      </c>
      <c r="E1715" s="4" t="inlineStr">
        <is>
          <t>2024-01</t>
        </is>
      </c>
      <c r="F1715" s="4" t="n">
        <v>4</v>
      </c>
      <c r="G1715" s="4" t="inlineStr">
        <is>
          <t>Paid search</t>
        </is>
      </c>
      <c r="H1715" s="4" t="inlineStr">
        <is>
          <t>Supplements</t>
        </is>
      </c>
      <c r="I1715" s="5" t="n">
        <v>99.36</v>
      </c>
      <c r="J1715" s="5" t="n">
        <v>7.36</v>
      </c>
      <c r="K1715" s="5" t="n">
        <v>0</v>
      </c>
      <c r="L1715" s="5" t="n">
        <v>92</v>
      </c>
      <c r="M1715" s="5" t="n">
        <v>32.2</v>
      </c>
      <c r="N1715" s="5" t="n">
        <v>11.04</v>
      </c>
      <c r="O1715" s="5" t="n">
        <v>2.76</v>
      </c>
      <c r="P1715" s="5" t="n">
        <v>9.199999999999999</v>
      </c>
      <c r="Q1715" s="5" t="n">
        <v>36.8</v>
      </c>
      <c r="R1715" s="6" t="n">
        <v>0</v>
      </c>
      <c r="S1715" s="5">
        <f>I1715-J1715-K1715-L1715</f>
        <v/>
      </c>
      <c r="T1715" s="5">
        <f>L1715-M1715-N1715-O1715-P1715-Q1715</f>
        <v/>
      </c>
    </row>
    <row r="1716">
      <c r="A1716" s="4" t="inlineStr">
        <is>
          <t>O20240618-0692-01</t>
        </is>
      </c>
      <c r="B1716" s="4" t="inlineStr">
        <is>
          <t>C202401-0692</t>
        </is>
      </c>
      <c r="C1716" s="4" t="inlineStr">
        <is>
          <t>2024-06-18</t>
        </is>
      </c>
      <c r="D1716" s="4" t="inlineStr">
        <is>
          <t>2024-01-18</t>
        </is>
      </c>
      <c r="E1716" s="4" t="inlineStr">
        <is>
          <t>2024-01</t>
        </is>
      </c>
      <c r="F1716" s="4" t="n">
        <v>5</v>
      </c>
      <c r="G1716" s="4" t="inlineStr">
        <is>
          <t>Paid search</t>
        </is>
      </c>
      <c r="H1716" s="4" t="inlineStr">
        <is>
          <t>Supplements</t>
        </is>
      </c>
      <c r="I1716" s="5" t="n">
        <v>128.82</v>
      </c>
      <c r="J1716" s="5" t="n">
        <v>9.119999999999999</v>
      </c>
      <c r="K1716" s="5" t="n">
        <v>5.7</v>
      </c>
      <c r="L1716" s="5" t="n">
        <v>114</v>
      </c>
      <c r="M1716" s="5" t="n">
        <v>39.9</v>
      </c>
      <c r="N1716" s="5" t="n">
        <v>13.68</v>
      </c>
      <c r="O1716" s="5" t="n">
        <v>3.42</v>
      </c>
      <c r="P1716" s="5" t="n">
        <v>11.4</v>
      </c>
      <c r="Q1716" s="5" t="n">
        <v>45.6</v>
      </c>
      <c r="R1716" s="6" t="n">
        <v>0</v>
      </c>
      <c r="S1716" s="5">
        <f>I1716-J1716-K1716-L1716</f>
        <v/>
      </c>
      <c r="T1716" s="5">
        <f>L1716-M1716-N1716-O1716-P1716-Q1716</f>
        <v/>
      </c>
    </row>
    <row r="1717">
      <c r="A1717" s="4" t="inlineStr">
        <is>
          <t>O20240918-0692-01</t>
        </is>
      </c>
      <c r="B1717" s="4" t="inlineStr">
        <is>
          <t>C202401-0692</t>
        </is>
      </c>
      <c r="C1717" s="4" t="inlineStr">
        <is>
          <t>2024-09-18</t>
        </is>
      </c>
      <c r="D1717" s="4" t="inlineStr">
        <is>
          <t>2024-01-18</t>
        </is>
      </c>
      <c r="E1717" s="4" t="inlineStr">
        <is>
          <t>2024-01</t>
        </is>
      </c>
      <c r="F1717" s="4" t="n">
        <v>8</v>
      </c>
      <c r="G1717" s="4" t="inlineStr">
        <is>
          <t>Paid search</t>
        </is>
      </c>
      <c r="H1717" s="4" t="inlineStr">
        <is>
          <t>Supplements</t>
        </is>
      </c>
      <c r="I1717" s="5" t="n">
        <v>88.56</v>
      </c>
      <c r="J1717" s="5" t="n">
        <v>6.56</v>
      </c>
      <c r="K1717" s="5" t="n">
        <v>0</v>
      </c>
      <c r="L1717" s="5" t="n">
        <v>82</v>
      </c>
      <c r="M1717" s="5" t="n">
        <v>28.7</v>
      </c>
      <c r="N1717" s="5" t="n">
        <v>9.84</v>
      </c>
      <c r="O1717" s="5" t="n">
        <v>2.46</v>
      </c>
      <c r="P1717" s="5" t="n">
        <v>8.199999999999999</v>
      </c>
      <c r="Q1717" s="5" t="n">
        <v>32.8</v>
      </c>
      <c r="R1717" s="6" t="n">
        <v>0</v>
      </c>
      <c r="S1717" s="5">
        <f>I1717-J1717-K1717-L1717</f>
        <v/>
      </c>
      <c r="T1717" s="5">
        <f>L1717-M1717-N1717-O1717-P1717-Q1717</f>
        <v/>
      </c>
    </row>
    <row r="1718">
      <c r="A1718" s="4" t="inlineStr">
        <is>
          <t>O20250918-0692-01</t>
        </is>
      </c>
      <c r="B1718" s="4" t="inlineStr">
        <is>
          <t>C202401-0692</t>
        </is>
      </c>
      <c r="C1718" s="4" t="inlineStr">
        <is>
          <t>2025-09-18</t>
        </is>
      </c>
      <c r="D1718" s="4" t="inlineStr">
        <is>
          <t>2024-01-18</t>
        </is>
      </c>
      <c r="E1718" s="4" t="inlineStr">
        <is>
          <t>2024-01</t>
        </is>
      </c>
      <c r="F1718" s="4" t="n">
        <v>20</v>
      </c>
      <c r="G1718" s="4" t="inlineStr">
        <is>
          <t>Paid search</t>
        </is>
      </c>
      <c r="H1718" s="4" t="inlineStr">
        <is>
          <t>Supplements</t>
        </is>
      </c>
      <c r="I1718" s="5" t="n">
        <v>84.23999999999999</v>
      </c>
      <c r="J1718" s="5" t="n">
        <v>6.24</v>
      </c>
      <c r="K1718" s="5" t="n">
        <v>0</v>
      </c>
      <c r="L1718" s="5" t="n">
        <v>78</v>
      </c>
      <c r="M1718" s="5" t="n">
        <v>27.3</v>
      </c>
      <c r="N1718" s="5" t="n">
        <v>9.359999999999999</v>
      </c>
      <c r="O1718" s="5" t="n">
        <v>2.34</v>
      </c>
      <c r="P1718" s="5" t="n">
        <v>7.8</v>
      </c>
      <c r="Q1718" s="5" t="n">
        <v>31.2</v>
      </c>
      <c r="R1718" s="6" t="n">
        <v>0</v>
      </c>
      <c r="S1718" s="5">
        <f>I1718-J1718-K1718-L1718</f>
        <v/>
      </c>
      <c r="T1718" s="5">
        <f>L1718-M1718-N1718-O1718-P1718-Q1718</f>
        <v/>
      </c>
    </row>
    <row r="1719">
      <c r="A1719" s="4" t="inlineStr">
        <is>
          <t>O20251218-0692-01</t>
        </is>
      </c>
      <c r="B1719" s="4" t="inlineStr">
        <is>
          <t>C202401-0692</t>
        </is>
      </c>
      <c r="C1719" s="4" t="inlineStr">
        <is>
          <t>2025-12-18</t>
        </is>
      </c>
      <c r="D1719" s="4" t="inlineStr">
        <is>
          <t>2024-01-18</t>
        </is>
      </c>
      <c r="E1719" s="4" t="inlineStr">
        <is>
          <t>2024-01</t>
        </is>
      </c>
      <c r="F1719" s="4" t="n">
        <v>23</v>
      </c>
      <c r="G1719" s="4" t="inlineStr">
        <is>
          <t>Paid search</t>
        </is>
      </c>
      <c r="H1719" s="4" t="inlineStr">
        <is>
          <t>Supplements</t>
        </is>
      </c>
      <c r="I1719" s="5" t="n">
        <v>75.59999999999999</v>
      </c>
      <c r="J1719" s="5" t="n">
        <v>5.6</v>
      </c>
      <c r="K1719" s="5" t="n">
        <v>0</v>
      </c>
      <c r="L1719" s="5" t="n">
        <v>70</v>
      </c>
      <c r="M1719" s="5" t="n">
        <v>24.5</v>
      </c>
      <c r="N1719" s="5" t="n">
        <v>8.4</v>
      </c>
      <c r="O1719" s="5" t="n">
        <v>2.1</v>
      </c>
      <c r="P1719" s="5" t="n">
        <v>7</v>
      </c>
      <c r="Q1719" s="5" t="n">
        <v>28</v>
      </c>
      <c r="R1719" s="6" t="n">
        <v>0</v>
      </c>
      <c r="S1719" s="5">
        <f>I1719-J1719-K1719-L1719</f>
        <v/>
      </c>
      <c r="T1719" s="5">
        <f>L1719-M1719-N1719-O1719-P1719-Q1719</f>
        <v/>
      </c>
    </row>
    <row r="1720">
      <c r="A1720" s="4" t="inlineStr">
        <is>
          <t>O20240123-0693-01</t>
        </is>
      </c>
      <c r="B1720" s="4" t="inlineStr">
        <is>
          <t>C202401-0693</t>
        </is>
      </c>
      <c r="C1720" s="4" t="inlineStr">
        <is>
          <t>2024-01-23</t>
        </is>
      </c>
      <c r="D1720" s="4" t="inlineStr">
        <is>
          <t>2024-01-23</t>
        </is>
      </c>
      <c r="E1720" s="4" t="inlineStr">
        <is>
          <t>2024-01</t>
        </is>
      </c>
      <c r="F1720" s="4" t="n">
        <v>0</v>
      </c>
      <c r="G1720" s="4" t="inlineStr">
        <is>
          <t>Email</t>
        </is>
      </c>
      <c r="H1720" s="4" t="inlineStr">
        <is>
          <t>Skincare</t>
        </is>
      </c>
      <c r="I1720" s="5" t="n">
        <v>106.92</v>
      </c>
      <c r="J1720" s="5" t="n">
        <v>7.92</v>
      </c>
      <c r="K1720" s="5" t="n">
        <v>0</v>
      </c>
      <c r="L1720" s="5" t="n">
        <v>99</v>
      </c>
      <c r="M1720" s="5" t="n">
        <v>34.65</v>
      </c>
      <c r="N1720" s="5" t="n">
        <v>11.88</v>
      </c>
      <c r="O1720" s="5" t="n">
        <v>2.97</v>
      </c>
      <c r="P1720" s="5" t="n">
        <v>9.9</v>
      </c>
      <c r="Q1720" s="5" t="n">
        <v>39.6</v>
      </c>
      <c r="R1720" s="6" t="n">
        <v>1</v>
      </c>
      <c r="S1720" s="5">
        <f>I1720-J1720-K1720-L1720</f>
        <v/>
      </c>
      <c r="T1720" s="5">
        <f>L1720-M1720-N1720-O1720-P1720-Q1720</f>
        <v/>
      </c>
    </row>
    <row r="1721">
      <c r="A1721" s="4" t="inlineStr">
        <is>
          <t>O20240128-0694-01</t>
        </is>
      </c>
      <c r="B1721" s="4" t="inlineStr">
        <is>
          <t>C202401-0694</t>
        </is>
      </c>
      <c r="C1721" s="4" t="inlineStr">
        <is>
          <t>2024-01-28</t>
        </is>
      </c>
      <c r="D1721" s="4" t="inlineStr">
        <is>
          <t>2024-01-28</t>
        </is>
      </c>
      <c r="E1721" s="4" t="inlineStr">
        <is>
          <t>2024-01</t>
        </is>
      </c>
      <c r="F1721" s="4" t="n">
        <v>0</v>
      </c>
      <c r="G1721" s="4" t="inlineStr">
        <is>
          <t>Affiliate</t>
        </is>
      </c>
      <c r="H1721" s="4" t="inlineStr">
        <is>
          <t>Skincare</t>
        </is>
      </c>
      <c r="I1721" s="5" t="n">
        <v>104.76</v>
      </c>
      <c r="J1721" s="5" t="n">
        <v>7.76</v>
      </c>
      <c r="K1721" s="5" t="n">
        <v>0</v>
      </c>
      <c r="L1721" s="5" t="n">
        <v>97</v>
      </c>
      <c r="M1721" s="5" t="n">
        <v>33.95</v>
      </c>
      <c r="N1721" s="5" t="n">
        <v>11.64</v>
      </c>
      <c r="O1721" s="5" t="n">
        <v>2.91</v>
      </c>
      <c r="P1721" s="5" t="n">
        <v>9.699999999999999</v>
      </c>
      <c r="Q1721" s="5" t="n">
        <v>38.8</v>
      </c>
      <c r="R1721" s="6" t="n">
        <v>1</v>
      </c>
      <c r="S1721" s="5">
        <f>I1721-J1721-K1721-L1721</f>
        <v/>
      </c>
      <c r="T1721" s="5">
        <f>L1721-M1721-N1721-O1721-P1721-Q1721</f>
        <v/>
      </c>
    </row>
    <row r="1722">
      <c r="A1722" s="4" t="inlineStr">
        <is>
          <t>O20240102-0695-01</t>
        </is>
      </c>
      <c r="B1722" s="4" t="inlineStr">
        <is>
          <t>C202401-0695</t>
        </is>
      </c>
      <c r="C1722" s="4" t="inlineStr">
        <is>
          <t>2024-01-02</t>
        </is>
      </c>
      <c r="D1722" s="4" t="inlineStr">
        <is>
          <t>2024-01-02</t>
        </is>
      </c>
      <c r="E1722" s="4" t="inlineStr">
        <is>
          <t>2024-01</t>
        </is>
      </c>
      <c r="F1722" s="4" t="n">
        <v>0</v>
      </c>
      <c r="G1722" s="4" t="inlineStr">
        <is>
          <t>Paid search</t>
        </is>
      </c>
      <c r="H1722" s="4" t="inlineStr">
        <is>
          <t>Apparel</t>
        </is>
      </c>
      <c r="I1722" s="5" t="n">
        <v>98.28</v>
      </c>
      <c r="J1722" s="5" t="n">
        <v>7.28</v>
      </c>
      <c r="K1722" s="5" t="n">
        <v>0</v>
      </c>
      <c r="L1722" s="5" t="n">
        <v>91</v>
      </c>
      <c r="M1722" s="5" t="n">
        <v>31.85</v>
      </c>
      <c r="N1722" s="5" t="n">
        <v>10.92</v>
      </c>
      <c r="O1722" s="5" t="n">
        <v>2.73</v>
      </c>
      <c r="P1722" s="5" t="n">
        <v>9.1</v>
      </c>
      <c r="Q1722" s="5" t="n">
        <v>36.4</v>
      </c>
      <c r="R1722" s="6" t="n">
        <v>1</v>
      </c>
      <c r="S1722" s="5">
        <f>I1722-J1722-K1722-L1722</f>
        <v/>
      </c>
      <c r="T1722" s="5">
        <f>L1722-M1722-N1722-O1722-P1722-Q1722</f>
        <v/>
      </c>
    </row>
    <row r="1723">
      <c r="A1723" s="4" t="inlineStr">
        <is>
          <t>O20240107-0696-01</t>
        </is>
      </c>
      <c r="B1723" s="4" t="inlineStr">
        <is>
          <t>C202401-0696</t>
        </is>
      </c>
      <c r="C1723" s="4" t="inlineStr">
        <is>
          <t>2024-01-07</t>
        </is>
      </c>
      <c r="D1723" s="4" t="inlineStr">
        <is>
          <t>2024-01-07</t>
        </is>
      </c>
      <c r="E1723" s="4" t="inlineStr">
        <is>
          <t>2024-01</t>
        </is>
      </c>
      <c r="F1723" s="4" t="n">
        <v>0</v>
      </c>
      <c r="G1723" s="4" t="inlineStr">
        <is>
          <t>Organic search</t>
        </is>
      </c>
      <c r="H1723" s="4" t="inlineStr">
        <is>
          <t>Accessories</t>
        </is>
      </c>
      <c r="I1723" s="5" t="n">
        <v>104.76</v>
      </c>
      <c r="J1723" s="5" t="n">
        <v>7.76</v>
      </c>
      <c r="K1723" s="5" t="n">
        <v>0</v>
      </c>
      <c r="L1723" s="5" t="n">
        <v>97</v>
      </c>
      <c r="M1723" s="5" t="n">
        <v>33.95</v>
      </c>
      <c r="N1723" s="5" t="n">
        <v>11.64</v>
      </c>
      <c r="O1723" s="5" t="n">
        <v>2.91</v>
      </c>
      <c r="P1723" s="5" t="n">
        <v>9.699999999999999</v>
      </c>
      <c r="Q1723" s="5" t="n">
        <v>38.8</v>
      </c>
      <c r="R1723" s="6" t="n">
        <v>1</v>
      </c>
      <c r="S1723" s="5">
        <f>I1723-J1723-K1723-L1723</f>
        <v/>
      </c>
      <c r="T1723" s="5">
        <f>L1723-M1723-N1723-O1723-P1723-Q1723</f>
        <v/>
      </c>
    </row>
    <row r="1724">
      <c r="A1724" s="4" t="inlineStr">
        <is>
          <t>O20240307-0696-01</t>
        </is>
      </c>
      <c r="B1724" s="4" t="inlineStr">
        <is>
          <t>C202401-0696</t>
        </is>
      </c>
      <c r="C1724" s="4" t="inlineStr">
        <is>
          <t>2024-03-07</t>
        </is>
      </c>
      <c r="D1724" s="4" t="inlineStr">
        <is>
          <t>2024-01-07</t>
        </is>
      </c>
      <c r="E1724" s="4" t="inlineStr">
        <is>
          <t>2024-01</t>
        </is>
      </c>
      <c r="F1724" s="4" t="n">
        <v>2</v>
      </c>
      <c r="G1724" s="4" t="inlineStr">
        <is>
          <t>Organic search</t>
        </is>
      </c>
      <c r="H1724" s="4" t="inlineStr">
        <is>
          <t>Accessories</t>
        </is>
      </c>
      <c r="I1724" s="5" t="n">
        <v>85.88</v>
      </c>
      <c r="J1724" s="5" t="n">
        <v>6.08</v>
      </c>
      <c r="K1724" s="5" t="n">
        <v>3.8</v>
      </c>
      <c r="L1724" s="5" t="n">
        <v>76</v>
      </c>
      <c r="M1724" s="5" t="n">
        <v>26.6</v>
      </c>
      <c r="N1724" s="5" t="n">
        <v>9.119999999999999</v>
      </c>
      <c r="O1724" s="5" t="n">
        <v>2.28</v>
      </c>
      <c r="P1724" s="5" t="n">
        <v>7.6</v>
      </c>
      <c r="Q1724" s="5" t="n">
        <v>30.4</v>
      </c>
      <c r="R1724" s="6" t="n">
        <v>0</v>
      </c>
      <c r="S1724" s="5">
        <f>I1724-J1724-K1724-L1724</f>
        <v/>
      </c>
      <c r="T1724" s="5">
        <f>L1724-M1724-N1724-O1724-P1724-Q1724</f>
        <v/>
      </c>
    </row>
    <row r="1725">
      <c r="A1725" s="4" t="inlineStr">
        <is>
          <t>O20240507-0696-01</t>
        </is>
      </c>
      <c r="B1725" s="4" t="inlineStr">
        <is>
          <t>C202401-0696</t>
        </is>
      </c>
      <c r="C1725" s="4" t="inlineStr">
        <is>
          <t>2024-05-07</t>
        </is>
      </c>
      <c r="D1725" s="4" t="inlineStr">
        <is>
          <t>2024-01-07</t>
        </is>
      </c>
      <c r="E1725" s="4" t="inlineStr">
        <is>
          <t>2024-01</t>
        </is>
      </c>
      <c r="F1725" s="4" t="n">
        <v>4</v>
      </c>
      <c r="G1725" s="4" t="inlineStr">
        <is>
          <t>Organic search</t>
        </is>
      </c>
      <c r="H1725" s="4" t="inlineStr">
        <is>
          <t>Accessories</t>
        </is>
      </c>
      <c r="I1725" s="5" t="n">
        <v>48.6</v>
      </c>
      <c r="J1725" s="5" t="n">
        <v>3.6</v>
      </c>
      <c r="K1725" s="5" t="n">
        <v>0</v>
      </c>
      <c r="L1725" s="5" t="n">
        <v>45</v>
      </c>
      <c r="M1725" s="5" t="n">
        <v>15.75</v>
      </c>
      <c r="N1725" s="5" t="n">
        <v>5.4</v>
      </c>
      <c r="O1725" s="5" t="n">
        <v>1.35</v>
      </c>
      <c r="P1725" s="5" t="n">
        <v>4.5</v>
      </c>
      <c r="Q1725" s="5" t="n">
        <v>18</v>
      </c>
      <c r="R1725" s="6" t="n">
        <v>0</v>
      </c>
      <c r="S1725" s="5">
        <f>I1725-J1725-K1725-L1725</f>
        <v/>
      </c>
      <c r="T1725" s="5">
        <f>L1725-M1725-N1725-O1725-P1725-Q1725</f>
        <v/>
      </c>
    </row>
    <row r="1726">
      <c r="A1726" s="4" t="inlineStr">
        <is>
          <t>O20240112-0697-01</t>
        </is>
      </c>
      <c r="B1726" s="4" t="inlineStr">
        <is>
          <t>C202401-0697</t>
        </is>
      </c>
      <c r="C1726" s="4" t="inlineStr">
        <is>
          <t>2024-01-12</t>
        </is>
      </c>
      <c r="D1726" s="4" t="inlineStr">
        <is>
          <t>2024-01-12</t>
        </is>
      </c>
      <c r="E1726" s="4" t="inlineStr">
        <is>
          <t>2024-01</t>
        </is>
      </c>
      <c r="F1726" s="4" t="n">
        <v>0</v>
      </c>
      <c r="G1726" s="4" t="inlineStr">
        <is>
          <t>Email</t>
        </is>
      </c>
      <c r="H1726" s="4" t="inlineStr">
        <is>
          <t>Skincare</t>
        </is>
      </c>
      <c r="I1726" s="5" t="n">
        <v>114.48</v>
      </c>
      <c r="J1726" s="5" t="n">
        <v>8.48</v>
      </c>
      <c r="K1726" s="5" t="n">
        <v>0</v>
      </c>
      <c r="L1726" s="5" t="n">
        <v>106</v>
      </c>
      <c r="M1726" s="5" t="n">
        <v>37.1</v>
      </c>
      <c r="N1726" s="5" t="n">
        <v>12.72</v>
      </c>
      <c r="O1726" s="5" t="n">
        <v>3.18</v>
      </c>
      <c r="P1726" s="5" t="n">
        <v>10.6</v>
      </c>
      <c r="Q1726" s="5" t="n">
        <v>42.4</v>
      </c>
      <c r="R1726" s="6" t="n">
        <v>1</v>
      </c>
      <c r="S1726" s="5">
        <f>I1726-J1726-K1726-L1726</f>
        <v/>
      </c>
      <c r="T1726" s="5">
        <f>L1726-M1726-N1726-O1726-P1726-Q1726</f>
        <v/>
      </c>
    </row>
    <row r="1727">
      <c r="A1727" s="4" t="inlineStr">
        <is>
          <t>O20240117-0698-01</t>
        </is>
      </c>
      <c r="B1727" s="4" t="inlineStr">
        <is>
          <t>C202401-0698</t>
        </is>
      </c>
      <c r="C1727" s="4" t="inlineStr">
        <is>
          <t>2024-01-17</t>
        </is>
      </c>
      <c r="D1727" s="4" t="inlineStr">
        <is>
          <t>2024-01-17</t>
        </is>
      </c>
      <c r="E1727" s="4" t="inlineStr">
        <is>
          <t>2024-01</t>
        </is>
      </c>
      <c r="F1727" s="4" t="n">
        <v>0</v>
      </c>
      <c r="G1727" s="4" t="inlineStr">
        <is>
          <t>Organic search</t>
        </is>
      </c>
      <c r="H1727" s="4" t="inlineStr">
        <is>
          <t>Home</t>
        </is>
      </c>
      <c r="I1727" s="5" t="n">
        <v>109.08</v>
      </c>
      <c r="J1727" s="5" t="n">
        <v>8.08</v>
      </c>
      <c r="K1727" s="5" t="n">
        <v>0</v>
      </c>
      <c r="L1727" s="5" t="n">
        <v>101</v>
      </c>
      <c r="M1727" s="5" t="n">
        <v>35.35</v>
      </c>
      <c r="N1727" s="5" t="n">
        <v>12.12</v>
      </c>
      <c r="O1727" s="5" t="n">
        <v>3.03</v>
      </c>
      <c r="P1727" s="5" t="n">
        <v>10.1</v>
      </c>
      <c r="Q1727" s="5" t="n">
        <v>40.4</v>
      </c>
      <c r="R1727" s="6" t="n">
        <v>1</v>
      </c>
      <c r="S1727" s="5">
        <f>I1727-J1727-K1727-L1727</f>
        <v/>
      </c>
      <c r="T1727" s="5">
        <f>L1727-M1727-N1727-O1727-P1727-Q1727</f>
        <v/>
      </c>
    </row>
    <row r="1728">
      <c r="A1728" s="4" t="inlineStr">
        <is>
          <t>O20240122-0699-01</t>
        </is>
      </c>
      <c r="B1728" s="4" t="inlineStr">
        <is>
          <t>C202401-0699</t>
        </is>
      </c>
      <c r="C1728" s="4" t="inlineStr">
        <is>
          <t>2024-01-22</t>
        </is>
      </c>
      <c r="D1728" s="4" t="inlineStr">
        <is>
          <t>2024-01-22</t>
        </is>
      </c>
      <c r="E1728" s="4" t="inlineStr">
        <is>
          <t>2024-01</t>
        </is>
      </c>
      <c r="F1728" s="4" t="n">
        <v>0</v>
      </c>
      <c r="G1728" s="4" t="inlineStr">
        <is>
          <t>Paid search</t>
        </is>
      </c>
      <c r="H1728" s="4" t="inlineStr">
        <is>
          <t>Apparel</t>
        </is>
      </c>
      <c r="I1728" s="5" t="n">
        <v>105.84</v>
      </c>
      <c r="J1728" s="5" t="n">
        <v>7.84</v>
      </c>
      <c r="K1728" s="5" t="n">
        <v>0</v>
      </c>
      <c r="L1728" s="5" t="n">
        <v>98</v>
      </c>
      <c r="M1728" s="5" t="n">
        <v>34.3</v>
      </c>
      <c r="N1728" s="5" t="n">
        <v>11.76</v>
      </c>
      <c r="O1728" s="5" t="n">
        <v>2.94</v>
      </c>
      <c r="P1728" s="5" t="n">
        <v>9.800000000000001</v>
      </c>
      <c r="Q1728" s="5" t="n">
        <v>39.2</v>
      </c>
      <c r="R1728" s="6" t="n">
        <v>1</v>
      </c>
      <c r="S1728" s="5">
        <f>I1728-J1728-K1728-L1728</f>
        <v/>
      </c>
      <c r="T1728" s="5">
        <f>L1728-M1728-N1728-O1728-P1728-Q1728</f>
        <v/>
      </c>
    </row>
    <row r="1729">
      <c r="A1729" s="4" t="inlineStr">
        <is>
          <t>O20240127-0700-01</t>
        </is>
      </c>
      <c r="B1729" s="4" t="inlineStr">
        <is>
          <t>C202401-0700</t>
        </is>
      </c>
      <c r="C1729" s="4" t="inlineStr">
        <is>
          <t>2024-01-27</t>
        </is>
      </c>
      <c r="D1729" s="4" t="inlineStr">
        <is>
          <t>2024-01-27</t>
        </is>
      </c>
      <c r="E1729" s="4" t="inlineStr">
        <is>
          <t>2024-01</t>
        </is>
      </c>
      <c r="F1729" s="4" t="n">
        <v>0</v>
      </c>
      <c r="G1729" s="4" t="inlineStr">
        <is>
          <t>Organic search</t>
        </is>
      </c>
      <c r="H1729" s="4" t="inlineStr">
        <is>
          <t>Supplements</t>
        </is>
      </c>
      <c r="I1729" s="5" t="n">
        <v>114.48</v>
      </c>
      <c r="J1729" s="5" t="n">
        <v>8.48</v>
      </c>
      <c r="K1729" s="5" t="n">
        <v>0</v>
      </c>
      <c r="L1729" s="5" t="n">
        <v>106</v>
      </c>
      <c r="M1729" s="5" t="n">
        <v>37.1</v>
      </c>
      <c r="N1729" s="5" t="n">
        <v>12.72</v>
      </c>
      <c r="O1729" s="5" t="n">
        <v>3.18</v>
      </c>
      <c r="P1729" s="5" t="n">
        <v>10.6</v>
      </c>
      <c r="Q1729" s="5" t="n">
        <v>42.4</v>
      </c>
      <c r="R1729" s="6" t="n">
        <v>1</v>
      </c>
      <c r="S1729" s="5">
        <f>I1729-J1729-K1729-L1729</f>
        <v/>
      </c>
      <c r="T1729" s="5">
        <f>L1729-M1729-N1729-O1729-P1729-Q1729</f>
        <v/>
      </c>
    </row>
    <row r="1730">
      <c r="A1730" s="4" t="inlineStr">
        <is>
          <t>O20240101-0701-01</t>
        </is>
      </c>
      <c r="B1730" s="4" t="inlineStr">
        <is>
          <t>C202401-0701</t>
        </is>
      </c>
      <c r="C1730" s="4" t="inlineStr">
        <is>
          <t>2024-01-01</t>
        </is>
      </c>
      <c r="D1730" s="4" t="inlineStr">
        <is>
          <t>2024-01-01</t>
        </is>
      </c>
      <c r="E1730" s="4" t="inlineStr">
        <is>
          <t>2024-01</t>
        </is>
      </c>
      <c r="F1730" s="4" t="n">
        <v>0</v>
      </c>
      <c r="G1730" s="4" t="inlineStr">
        <is>
          <t>Email</t>
        </is>
      </c>
      <c r="H1730" s="4" t="inlineStr">
        <is>
          <t>Accessories</t>
        </is>
      </c>
      <c r="I1730" s="5" t="n">
        <v>95.04000000000001</v>
      </c>
      <c r="J1730" s="5" t="n">
        <v>7.04</v>
      </c>
      <c r="K1730" s="5" t="n">
        <v>0</v>
      </c>
      <c r="L1730" s="5" t="n">
        <v>88</v>
      </c>
      <c r="M1730" s="5" t="n">
        <v>30.8</v>
      </c>
      <c r="N1730" s="5" t="n">
        <v>10.56</v>
      </c>
      <c r="O1730" s="5" t="n">
        <v>2.64</v>
      </c>
      <c r="P1730" s="5" t="n">
        <v>8.800000000000001</v>
      </c>
      <c r="Q1730" s="5" t="n">
        <v>35.2</v>
      </c>
      <c r="R1730" s="6" t="n">
        <v>1</v>
      </c>
      <c r="S1730" s="5">
        <f>I1730-J1730-K1730-L1730</f>
        <v/>
      </c>
      <c r="T1730" s="5">
        <f>L1730-M1730-N1730-O1730-P1730-Q1730</f>
        <v/>
      </c>
    </row>
    <row r="1731">
      <c r="A1731" s="4" t="inlineStr">
        <is>
          <t>O20240106-0702-01</t>
        </is>
      </c>
      <c r="B1731" s="4" t="inlineStr">
        <is>
          <t>C202401-0702</t>
        </is>
      </c>
      <c r="C1731" s="4" t="inlineStr">
        <is>
          <t>2024-01-06</t>
        </is>
      </c>
      <c r="D1731" s="4" t="inlineStr">
        <is>
          <t>2024-01-06</t>
        </is>
      </c>
      <c r="E1731" s="4" t="inlineStr">
        <is>
          <t>2024-01</t>
        </is>
      </c>
      <c r="F1731" s="4" t="n">
        <v>0</v>
      </c>
      <c r="G1731" s="4" t="inlineStr">
        <is>
          <t>Affiliate</t>
        </is>
      </c>
      <c r="H1731" s="4" t="inlineStr">
        <is>
          <t>Apparel</t>
        </is>
      </c>
      <c r="I1731" s="5" t="n">
        <v>108</v>
      </c>
      <c r="J1731" s="5" t="n">
        <v>8</v>
      </c>
      <c r="K1731" s="5" t="n">
        <v>0</v>
      </c>
      <c r="L1731" s="5" t="n">
        <v>100</v>
      </c>
      <c r="M1731" s="5" t="n">
        <v>35</v>
      </c>
      <c r="N1731" s="5" t="n">
        <v>12</v>
      </c>
      <c r="O1731" s="5" t="n">
        <v>3</v>
      </c>
      <c r="P1731" s="5" t="n">
        <v>10</v>
      </c>
      <c r="Q1731" s="5" t="n">
        <v>40</v>
      </c>
      <c r="R1731" s="6" t="n">
        <v>1</v>
      </c>
      <c r="S1731" s="5">
        <f>I1731-J1731-K1731-L1731</f>
        <v/>
      </c>
      <c r="T1731" s="5">
        <f>L1731-M1731-N1731-O1731-P1731-Q1731</f>
        <v/>
      </c>
    </row>
    <row r="1732">
      <c r="A1732" s="4" t="inlineStr">
        <is>
          <t>O20240306-0702-01</t>
        </is>
      </c>
      <c r="B1732" s="4" t="inlineStr">
        <is>
          <t>C202401-0702</t>
        </is>
      </c>
      <c r="C1732" s="4" t="inlineStr">
        <is>
          <t>2024-03-06</t>
        </is>
      </c>
      <c r="D1732" s="4" t="inlineStr">
        <is>
          <t>2024-01-06</t>
        </is>
      </c>
      <c r="E1732" s="4" t="inlineStr">
        <is>
          <t>2024-01</t>
        </is>
      </c>
      <c r="F1732" s="4" t="n">
        <v>2</v>
      </c>
      <c r="G1732" s="4" t="inlineStr">
        <is>
          <t>Affiliate</t>
        </is>
      </c>
      <c r="H1732" s="4" t="inlineStr">
        <is>
          <t>Apparel</t>
        </is>
      </c>
      <c r="I1732" s="5" t="n">
        <v>75.59999999999999</v>
      </c>
      <c r="J1732" s="5" t="n">
        <v>5.6</v>
      </c>
      <c r="K1732" s="5" t="n">
        <v>0</v>
      </c>
      <c r="L1732" s="5" t="n">
        <v>70</v>
      </c>
      <c r="M1732" s="5" t="n">
        <v>24.5</v>
      </c>
      <c r="N1732" s="5" t="n">
        <v>8.4</v>
      </c>
      <c r="O1732" s="5" t="n">
        <v>2.1</v>
      </c>
      <c r="P1732" s="5" t="n">
        <v>7</v>
      </c>
      <c r="Q1732" s="5" t="n">
        <v>28</v>
      </c>
      <c r="R1732" s="6" t="n">
        <v>0</v>
      </c>
      <c r="S1732" s="5">
        <f>I1732-J1732-K1732-L1732</f>
        <v/>
      </c>
      <c r="T1732" s="5">
        <f>L1732-M1732-N1732-O1732-P1732-Q1732</f>
        <v/>
      </c>
    </row>
    <row r="1733">
      <c r="A1733" s="4" t="inlineStr">
        <is>
          <t>O20240111-0703-01</t>
        </is>
      </c>
      <c r="B1733" s="4" t="inlineStr">
        <is>
          <t>C202401-0703</t>
        </is>
      </c>
      <c r="C1733" s="4" t="inlineStr">
        <is>
          <t>2024-01-11</t>
        </is>
      </c>
      <c r="D1733" s="4" t="inlineStr">
        <is>
          <t>2024-01-11</t>
        </is>
      </c>
      <c r="E1733" s="4" t="inlineStr">
        <is>
          <t>2024-01</t>
        </is>
      </c>
      <c r="F1733" s="4" t="n">
        <v>0</v>
      </c>
      <c r="G1733" s="4" t="inlineStr">
        <is>
          <t>Affiliate</t>
        </is>
      </c>
      <c r="H1733" s="4" t="inlineStr">
        <is>
          <t>Skincare</t>
        </is>
      </c>
      <c r="I1733" s="5" t="n">
        <v>102.6</v>
      </c>
      <c r="J1733" s="5" t="n">
        <v>7.6</v>
      </c>
      <c r="K1733" s="5" t="n">
        <v>0</v>
      </c>
      <c r="L1733" s="5" t="n">
        <v>95</v>
      </c>
      <c r="M1733" s="5" t="n">
        <v>33.25</v>
      </c>
      <c r="N1733" s="5" t="n">
        <v>11.4</v>
      </c>
      <c r="O1733" s="5" t="n">
        <v>2.85</v>
      </c>
      <c r="P1733" s="5" t="n">
        <v>9.5</v>
      </c>
      <c r="Q1733" s="5" t="n">
        <v>38</v>
      </c>
      <c r="R1733" s="6" t="n">
        <v>1</v>
      </c>
      <c r="S1733" s="5">
        <f>I1733-J1733-K1733-L1733</f>
        <v/>
      </c>
      <c r="T1733" s="5">
        <f>L1733-M1733-N1733-O1733-P1733-Q1733</f>
        <v/>
      </c>
    </row>
    <row r="1734">
      <c r="A1734" s="4" t="inlineStr">
        <is>
          <t>O20240116-0704-01</t>
        </is>
      </c>
      <c r="B1734" s="4" t="inlineStr">
        <is>
          <t>C202401-0704</t>
        </is>
      </c>
      <c r="C1734" s="4" t="inlineStr">
        <is>
          <t>2024-01-16</t>
        </is>
      </c>
      <c r="D1734" s="4" t="inlineStr">
        <is>
          <t>2024-01-16</t>
        </is>
      </c>
      <c r="E1734" s="4" t="inlineStr">
        <is>
          <t>2024-01</t>
        </is>
      </c>
      <c r="F1734" s="4" t="n">
        <v>0</v>
      </c>
      <c r="G1734" s="4" t="inlineStr">
        <is>
          <t>Paid search</t>
        </is>
      </c>
      <c r="H1734" s="4" t="inlineStr">
        <is>
          <t>Skincare</t>
        </is>
      </c>
      <c r="I1734" s="5" t="n">
        <v>98.28</v>
      </c>
      <c r="J1734" s="5" t="n">
        <v>7.28</v>
      </c>
      <c r="K1734" s="5" t="n">
        <v>0</v>
      </c>
      <c r="L1734" s="5" t="n">
        <v>91</v>
      </c>
      <c r="M1734" s="5" t="n">
        <v>31.85</v>
      </c>
      <c r="N1734" s="5" t="n">
        <v>10.92</v>
      </c>
      <c r="O1734" s="5" t="n">
        <v>2.73</v>
      </c>
      <c r="P1734" s="5" t="n">
        <v>9.1</v>
      </c>
      <c r="Q1734" s="5" t="n">
        <v>36.4</v>
      </c>
      <c r="R1734" s="6" t="n">
        <v>1</v>
      </c>
      <c r="S1734" s="5">
        <f>I1734-J1734-K1734-L1734</f>
        <v/>
      </c>
      <c r="T1734" s="5">
        <f>L1734-M1734-N1734-O1734-P1734-Q1734</f>
        <v/>
      </c>
    </row>
    <row r="1735">
      <c r="A1735" s="4" t="inlineStr">
        <is>
          <t>O20240121-0705-01</t>
        </is>
      </c>
      <c r="B1735" s="4" t="inlineStr">
        <is>
          <t>C202401-0705</t>
        </is>
      </c>
      <c r="C1735" s="4" t="inlineStr">
        <is>
          <t>2024-01-21</t>
        </is>
      </c>
      <c r="D1735" s="4" t="inlineStr">
        <is>
          <t>2024-01-21</t>
        </is>
      </c>
      <c r="E1735" s="4" t="inlineStr">
        <is>
          <t>2024-01</t>
        </is>
      </c>
      <c r="F1735" s="4" t="n">
        <v>0</v>
      </c>
      <c r="G1735" s="4" t="inlineStr">
        <is>
          <t>Paid social</t>
        </is>
      </c>
      <c r="H1735" s="4" t="inlineStr">
        <is>
          <t>Skincare</t>
        </is>
      </c>
      <c r="I1735" s="5" t="n">
        <v>91.8</v>
      </c>
      <c r="J1735" s="5" t="n">
        <v>6.8</v>
      </c>
      <c r="K1735" s="5" t="n">
        <v>0</v>
      </c>
      <c r="L1735" s="5" t="n">
        <v>85</v>
      </c>
      <c r="M1735" s="5" t="n">
        <v>29.75</v>
      </c>
      <c r="N1735" s="5" t="n">
        <v>10.2</v>
      </c>
      <c r="O1735" s="5" t="n">
        <v>2.55</v>
      </c>
      <c r="P1735" s="5" t="n">
        <v>8.5</v>
      </c>
      <c r="Q1735" s="5" t="n">
        <v>34</v>
      </c>
      <c r="R1735" s="6" t="n">
        <v>1</v>
      </c>
      <c r="S1735" s="5">
        <f>I1735-J1735-K1735-L1735</f>
        <v/>
      </c>
      <c r="T1735" s="5">
        <f>L1735-M1735-N1735-O1735-P1735-Q1735</f>
        <v/>
      </c>
    </row>
    <row r="1736">
      <c r="A1736" s="4" t="inlineStr">
        <is>
          <t>O20240126-0706-01</t>
        </is>
      </c>
      <c r="B1736" s="4" t="inlineStr">
        <is>
          <t>C202401-0706</t>
        </is>
      </c>
      <c r="C1736" s="4" t="inlineStr">
        <is>
          <t>2024-01-26</t>
        </is>
      </c>
      <c r="D1736" s="4" t="inlineStr">
        <is>
          <t>2024-01-26</t>
        </is>
      </c>
      <c r="E1736" s="4" t="inlineStr">
        <is>
          <t>2024-01</t>
        </is>
      </c>
      <c r="F1736" s="4" t="n">
        <v>0</v>
      </c>
      <c r="G1736" s="4" t="inlineStr">
        <is>
          <t>Paid search</t>
        </is>
      </c>
      <c r="H1736" s="4" t="inlineStr">
        <is>
          <t>Supplements</t>
        </is>
      </c>
      <c r="I1736" s="5" t="n">
        <v>103.68</v>
      </c>
      <c r="J1736" s="5" t="n">
        <v>7.68</v>
      </c>
      <c r="K1736" s="5" t="n">
        <v>0</v>
      </c>
      <c r="L1736" s="5" t="n">
        <v>96</v>
      </c>
      <c r="M1736" s="5" t="n">
        <v>33.6</v>
      </c>
      <c r="N1736" s="5" t="n">
        <v>11.52</v>
      </c>
      <c r="O1736" s="5" t="n">
        <v>2.88</v>
      </c>
      <c r="P1736" s="5" t="n">
        <v>9.6</v>
      </c>
      <c r="Q1736" s="5" t="n">
        <v>38.4</v>
      </c>
      <c r="R1736" s="6" t="n">
        <v>1</v>
      </c>
      <c r="S1736" s="5">
        <f>I1736-J1736-K1736-L1736</f>
        <v/>
      </c>
      <c r="T1736" s="5">
        <f>L1736-M1736-N1736-O1736-P1736-Q1736</f>
        <v/>
      </c>
    </row>
    <row r="1737">
      <c r="A1737" s="4" t="inlineStr">
        <is>
          <t>O20240131-0707-01</t>
        </is>
      </c>
      <c r="B1737" s="4" t="inlineStr">
        <is>
          <t>C202401-0707</t>
        </is>
      </c>
      <c r="C1737" s="4" t="inlineStr">
        <is>
          <t>2024-01-31</t>
        </is>
      </c>
      <c r="D1737" s="4" t="inlineStr">
        <is>
          <t>2024-01-31</t>
        </is>
      </c>
      <c r="E1737" s="4" t="inlineStr">
        <is>
          <t>2024-01</t>
        </is>
      </c>
      <c r="F1737" s="4" t="n">
        <v>0</v>
      </c>
      <c r="G1737" s="4" t="inlineStr">
        <is>
          <t>Paid social</t>
        </is>
      </c>
      <c r="H1737" s="4" t="inlineStr">
        <is>
          <t>Skincare</t>
        </is>
      </c>
      <c r="I1737" s="5" t="n">
        <v>89.64</v>
      </c>
      <c r="J1737" s="5" t="n">
        <v>6.64</v>
      </c>
      <c r="K1737" s="5" t="n">
        <v>0</v>
      </c>
      <c r="L1737" s="5" t="n">
        <v>83</v>
      </c>
      <c r="M1737" s="5" t="n">
        <v>29.05</v>
      </c>
      <c r="N1737" s="5" t="n">
        <v>9.960000000000001</v>
      </c>
      <c r="O1737" s="5" t="n">
        <v>2.49</v>
      </c>
      <c r="P1737" s="5" t="n">
        <v>8.300000000000001</v>
      </c>
      <c r="Q1737" s="5" t="n">
        <v>33.2</v>
      </c>
      <c r="R1737" s="6" t="n">
        <v>1</v>
      </c>
      <c r="S1737" s="5">
        <f>I1737-J1737-K1737-L1737</f>
        <v/>
      </c>
      <c r="T1737" s="5">
        <f>L1737-M1737-N1737-O1737-P1737-Q1737</f>
        <v/>
      </c>
    </row>
    <row r="1738">
      <c r="A1738" s="4" t="inlineStr">
        <is>
          <t>O20240105-0708-01</t>
        </is>
      </c>
      <c r="B1738" s="4" t="inlineStr">
        <is>
          <t>C202401-0708</t>
        </is>
      </c>
      <c r="C1738" s="4" t="inlineStr">
        <is>
          <t>2024-01-05</t>
        </is>
      </c>
      <c r="D1738" s="4" t="inlineStr">
        <is>
          <t>2024-01-05</t>
        </is>
      </c>
      <c r="E1738" s="4" t="inlineStr">
        <is>
          <t>2024-01</t>
        </is>
      </c>
      <c r="F1738" s="4" t="n">
        <v>0</v>
      </c>
      <c r="G1738" s="4" t="inlineStr">
        <is>
          <t>Paid social</t>
        </is>
      </c>
      <c r="H1738" s="4" t="inlineStr">
        <is>
          <t>Skincare</t>
        </is>
      </c>
      <c r="I1738" s="5" t="n">
        <v>106.92</v>
      </c>
      <c r="J1738" s="5" t="n">
        <v>7.92</v>
      </c>
      <c r="K1738" s="5" t="n">
        <v>0</v>
      </c>
      <c r="L1738" s="5" t="n">
        <v>99</v>
      </c>
      <c r="M1738" s="5" t="n">
        <v>34.65</v>
      </c>
      <c r="N1738" s="5" t="n">
        <v>11.88</v>
      </c>
      <c r="O1738" s="5" t="n">
        <v>2.97</v>
      </c>
      <c r="P1738" s="5" t="n">
        <v>9.9</v>
      </c>
      <c r="Q1738" s="5" t="n">
        <v>39.6</v>
      </c>
      <c r="R1738" s="6" t="n">
        <v>1</v>
      </c>
      <c r="S1738" s="5">
        <f>I1738-J1738-K1738-L1738</f>
        <v/>
      </c>
      <c r="T1738" s="5">
        <f>L1738-M1738-N1738-O1738-P1738-Q1738</f>
        <v/>
      </c>
    </row>
    <row r="1739">
      <c r="A1739" s="4" t="inlineStr">
        <is>
          <t>O20240205-0708-01</t>
        </is>
      </c>
      <c r="B1739" s="4" t="inlineStr">
        <is>
          <t>C202401-0708</t>
        </is>
      </c>
      <c r="C1739" s="4" t="inlineStr">
        <is>
          <t>2024-02-05</t>
        </is>
      </c>
      <c r="D1739" s="4" t="inlineStr">
        <is>
          <t>2024-01-05</t>
        </is>
      </c>
      <c r="E1739" s="4" t="inlineStr">
        <is>
          <t>2024-01</t>
        </is>
      </c>
      <c r="F1739" s="4" t="n">
        <v>1</v>
      </c>
      <c r="G1739" s="4" t="inlineStr">
        <is>
          <t>Paid social</t>
        </is>
      </c>
      <c r="H1739" s="4" t="inlineStr">
        <is>
          <t>Skincare</t>
        </is>
      </c>
      <c r="I1739" s="5" t="n">
        <v>74.52</v>
      </c>
      <c r="J1739" s="5" t="n">
        <v>5.52</v>
      </c>
      <c r="K1739" s="5" t="n">
        <v>0</v>
      </c>
      <c r="L1739" s="5" t="n">
        <v>69</v>
      </c>
      <c r="M1739" s="5" t="n">
        <v>24.15</v>
      </c>
      <c r="N1739" s="5" t="n">
        <v>8.279999999999999</v>
      </c>
      <c r="O1739" s="5" t="n">
        <v>2.07</v>
      </c>
      <c r="P1739" s="5" t="n">
        <v>6.9</v>
      </c>
      <c r="Q1739" s="5" t="n">
        <v>27.6</v>
      </c>
      <c r="R1739" s="6" t="n">
        <v>0</v>
      </c>
      <c r="S1739" s="5">
        <f>I1739-J1739-K1739-L1739</f>
        <v/>
      </c>
      <c r="T1739" s="5">
        <f>L1739-M1739-N1739-O1739-P1739-Q1739</f>
        <v/>
      </c>
    </row>
    <row r="1740">
      <c r="A1740" s="4" t="inlineStr">
        <is>
          <t>O20240305-0708-01</t>
        </is>
      </c>
      <c r="B1740" s="4" t="inlineStr">
        <is>
          <t>C202401-0708</t>
        </is>
      </c>
      <c r="C1740" s="4" t="inlineStr">
        <is>
          <t>2024-03-05</t>
        </is>
      </c>
      <c r="D1740" s="4" t="inlineStr">
        <is>
          <t>2024-01-05</t>
        </is>
      </c>
      <c r="E1740" s="4" t="inlineStr">
        <is>
          <t>2024-01</t>
        </is>
      </c>
      <c r="F1740" s="4" t="n">
        <v>2</v>
      </c>
      <c r="G1740" s="4" t="inlineStr">
        <is>
          <t>Paid social</t>
        </is>
      </c>
      <c r="H1740" s="4" t="inlineStr">
        <is>
          <t>Skincare</t>
        </is>
      </c>
      <c r="I1740" s="5" t="n">
        <v>83.16</v>
      </c>
      <c r="J1740" s="5" t="n">
        <v>6.16</v>
      </c>
      <c r="K1740" s="5" t="n">
        <v>0</v>
      </c>
      <c r="L1740" s="5" t="n">
        <v>77</v>
      </c>
      <c r="M1740" s="5" t="n">
        <v>26.95</v>
      </c>
      <c r="N1740" s="5" t="n">
        <v>9.24</v>
      </c>
      <c r="O1740" s="5" t="n">
        <v>2.31</v>
      </c>
      <c r="P1740" s="5" t="n">
        <v>7.7</v>
      </c>
      <c r="Q1740" s="5" t="n">
        <v>30.8</v>
      </c>
      <c r="R1740" s="6" t="n">
        <v>0</v>
      </c>
      <c r="S1740" s="5">
        <f>I1740-J1740-K1740-L1740</f>
        <v/>
      </c>
      <c r="T1740" s="5">
        <f>L1740-M1740-N1740-O1740-P1740-Q1740</f>
        <v/>
      </c>
    </row>
    <row r="1741">
      <c r="A1741" s="4" t="inlineStr">
        <is>
          <t>O20240605-0708-01</t>
        </is>
      </c>
      <c r="B1741" s="4" t="inlineStr">
        <is>
          <t>C202401-0708</t>
        </is>
      </c>
      <c r="C1741" s="4" t="inlineStr">
        <is>
          <t>2024-06-05</t>
        </is>
      </c>
      <c r="D1741" s="4" t="inlineStr">
        <is>
          <t>2024-01-05</t>
        </is>
      </c>
      <c r="E1741" s="4" t="inlineStr">
        <is>
          <t>2024-01</t>
        </is>
      </c>
      <c r="F1741" s="4" t="n">
        <v>5</v>
      </c>
      <c r="G1741" s="4" t="inlineStr">
        <is>
          <t>Paid social</t>
        </is>
      </c>
      <c r="H1741" s="4" t="inlineStr">
        <is>
          <t>Skincare</t>
        </is>
      </c>
      <c r="I1741" s="5" t="n">
        <v>71.28</v>
      </c>
      <c r="J1741" s="5" t="n">
        <v>5.28</v>
      </c>
      <c r="K1741" s="5" t="n">
        <v>0</v>
      </c>
      <c r="L1741" s="5" t="n">
        <v>66</v>
      </c>
      <c r="M1741" s="5" t="n">
        <v>23.1</v>
      </c>
      <c r="N1741" s="5" t="n">
        <v>7.92</v>
      </c>
      <c r="O1741" s="5" t="n">
        <v>1.98</v>
      </c>
      <c r="P1741" s="5" t="n">
        <v>6.6</v>
      </c>
      <c r="Q1741" s="5" t="n">
        <v>26.4</v>
      </c>
      <c r="R1741" s="6" t="n">
        <v>0</v>
      </c>
      <c r="S1741" s="5">
        <f>I1741-J1741-K1741-L1741</f>
        <v/>
      </c>
      <c r="T1741" s="5">
        <f>L1741-M1741-N1741-O1741-P1741-Q1741</f>
        <v/>
      </c>
    </row>
    <row r="1742">
      <c r="A1742" s="4" t="inlineStr">
        <is>
          <t>O20240805-0708-01</t>
        </is>
      </c>
      <c r="B1742" s="4" t="inlineStr">
        <is>
          <t>C202401-0708</t>
        </is>
      </c>
      <c r="C1742" s="4" t="inlineStr">
        <is>
          <t>2024-08-05</t>
        </is>
      </c>
      <c r="D1742" s="4" t="inlineStr">
        <is>
          <t>2024-01-05</t>
        </is>
      </c>
      <c r="E1742" s="4" t="inlineStr">
        <is>
          <t>2024-01</t>
        </is>
      </c>
      <c r="F1742" s="4" t="n">
        <v>7</v>
      </c>
      <c r="G1742" s="4" t="inlineStr">
        <is>
          <t>Paid social</t>
        </is>
      </c>
      <c r="H1742" s="4" t="inlineStr">
        <is>
          <t>Skincare</t>
        </is>
      </c>
      <c r="I1742" s="5" t="n">
        <v>59.4</v>
      </c>
      <c r="J1742" s="5" t="n">
        <v>4.4</v>
      </c>
      <c r="K1742" s="5" t="n">
        <v>0</v>
      </c>
      <c r="L1742" s="5" t="n">
        <v>55</v>
      </c>
      <c r="M1742" s="5" t="n">
        <v>19.25</v>
      </c>
      <c r="N1742" s="5" t="n">
        <v>6.6</v>
      </c>
      <c r="O1742" s="5" t="n">
        <v>1.65</v>
      </c>
      <c r="P1742" s="5" t="n">
        <v>5.5</v>
      </c>
      <c r="Q1742" s="5" t="n">
        <v>22</v>
      </c>
      <c r="R1742" s="6" t="n">
        <v>0</v>
      </c>
      <c r="S1742" s="5">
        <f>I1742-J1742-K1742-L1742</f>
        <v/>
      </c>
      <c r="T1742" s="5">
        <f>L1742-M1742-N1742-O1742-P1742-Q1742</f>
        <v/>
      </c>
    </row>
    <row r="1743">
      <c r="A1743" s="4" t="inlineStr">
        <is>
          <t>O20240905-0708-01</t>
        </is>
      </c>
      <c r="B1743" s="4" t="inlineStr">
        <is>
          <t>C202401-0708</t>
        </is>
      </c>
      <c r="C1743" s="4" t="inlineStr">
        <is>
          <t>2024-09-05</t>
        </is>
      </c>
      <c r="D1743" s="4" t="inlineStr">
        <is>
          <t>2024-01-05</t>
        </is>
      </c>
      <c r="E1743" s="4" t="inlineStr">
        <is>
          <t>2024-01</t>
        </is>
      </c>
      <c r="F1743" s="4" t="n">
        <v>8</v>
      </c>
      <c r="G1743" s="4" t="inlineStr">
        <is>
          <t>Paid social</t>
        </is>
      </c>
      <c r="H1743" s="4" t="inlineStr">
        <is>
          <t>Skincare</t>
        </is>
      </c>
      <c r="I1743" s="5" t="n">
        <v>71.28</v>
      </c>
      <c r="J1743" s="5" t="n">
        <v>5.28</v>
      </c>
      <c r="K1743" s="5" t="n">
        <v>0</v>
      </c>
      <c r="L1743" s="5" t="n">
        <v>66</v>
      </c>
      <c r="M1743" s="5" t="n">
        <v>23.1</v>
      </c>
      <c r="N1743" s="5" t="n">
        <v>7.92</v>
      </c>
      <c r="O1743" s="5" t="n">
        <v>1.98</v>
      </c>
      <c r="P1743" s="5" t="n">
        <v>6.6</v>
      </c>
      <c r="Q1743" s="5" t="n">
        <v>26.4</v>
      </c>
      <c r="R1743" s="6" t="n">
        <v>0</v>
      </c>
      <c r="S1743" s="5">
        <f>I1743-J1743-K1743-L1743</f>
        <v/>
      </c>
      <c r="T1743" s="5">
        <f>L1743-M1743-N1743-O1743-P1743-Q1743</f>
        <v/>
      </c>
    </row>
    <row r="1744">
      <c r="A1744" s="4" t="inlineStr">
        <is>
          <t>O20241105-0708-01</t>
        </is>
      </c>
      <c r="B1744" s="4" t="inlineStr">
        <is>
          <t>C202401-0708</t>
        </is>
      </c>
      <c r="C1744" s="4" t="inlineStr">
        <is>
          <t>2024-11-05</t>
        </is>
      </c>
      <c r="D1744" s="4" t="inlineStr">
        <is>
          <t>2024-01-05</t>
        </is>
      </c>
      <c r="E1744" s="4" t="inlineStr">
        <is>
          <t>2024-01</t>
        </is>
      </c>
      <c r="F1744" s="4" t="n">
        <v>10</v>
      </c>
      <c r="G1744" s="4" t="inlineStr">
        <is>
          <t>Paid social</t>
        </is>
      </c>
      <c r="H1744" s="4" t="inlineStr">
        <is>
          <t>Skincare</t>
        </is>
      </c>
      <c r="I1744" s="5" t="n">
        <v>58.32</v>
      </c>
      <c r="J1744" s="5" t="n">
        <v>4.32</v>
      </c>
      <c r="K1744" s="5" t="n">
        <v>0</v>
      </c>
      <c r="L1744" s="5" t="n">
        <v>54</v>
      </c>
      <c r="M1744" s="5" t="n">
        <v>18.9</v>
      </c>
      <c r="N1744" s="5" t="n">
        <v>6.48</v>
      </c>
      <c r="O1744" s="5" t="n">
        <v>1.62</v>
      </c>
      <c r="P1744" s="5" t="n">
        <v>5.4</v>
      </c>
      <c r="Q1744" s="5" t="n">
        <v>21.6</v>
      </c>
      <c r="R1744" s="6" t="n">
        <v>0</v>
      </c>
      <c r="S1744" s="5">
        <f>I1744-J1744-K1744-L1744</f>
        <v/>
      </c>
      <c r="T1744" s="5">
        <f>L1744-M1744-N1744-O1744-P1744-Q1744</f>
        <v/>
      </c>
    </row>
    <row r="1745">
      <c r="A1745" s="4" t="inlineStr">
        <is>
          <t>O20241114-0708-02</t>
        </is>
      </c>
      <c r="B1745" s="4" t="inlineStr">
        <is>
          <t>C202401-0708</t>
        </is>
      </c>
      <c r="C1745" s="4" t="inlineStr">
        <is>
          <t>2024-11-14</t>
        </is>
      </c>
      <c r="D1745" s="4" t="inlineStr">
        <is>
          <t>2024-01-05</t>
        </is>
      </c>
      <c r="E1745" s="4" t="inlineStr">
        <is>
          <t>2024-01</t>
        </is>
      </c>
      <c r="F1745" s="4" t="n">
        <v>10</v>
      </c>
      <c r="G1745" s="4" t="inlineStr">
        <is>
          <t>Paid social</t>
        </is>
      </c>
      <c r="H1745" s="4" t="inlineStr">
        <is>
          <t>Skincare</t>
        </is>
      </c>
      <c r="I1745" s="5" t="n">
        <v>35.64</v>
      </c>
      <c r="J1745" s="5" t="n">
        <v>2.64</v>
      </c>
      <c r="K1745" s="5" t="n">
        <v>0</v>
      </c>
      <c r="L1745" s="5" t="n">
        <v>33</v>
      </c>
      <c r="M1745" s="5" t="n">
        <v>11.55</v>
      </c>
      <c r="N1745" s="5" t="n">
        <v>3.96</v>
      </c>
      <c r="O1745" s="5" t="n">
        <v>0.99</v>
      </c>
      <c r="P1745" s="5" t="n">
        <v>3.3</v>
      </c>
      <c r="Q1745" s="5" t="n">
        <v>13.2</v>
      </c>
      <c r="R1745" s="6" t="n">
        <v>0</v>
      </c>
      <c r="S1745" s="5">
        <f>I1745-J1745-K1745-L1745</f>
        <v/>
      </c>
      <c r="T1745" s="5">
        <f>L1745-M1745-N1745-O1745-P1745-Q1745</f>
        <v/>
      </c>
    </row>
    <row r="1746">
      <c r="A1746" s="4" t="inlineStr">
        <is>
          <t>O20250405-0708-01</t>
        </is>
      </c>
      <c r="B1746" s="4" t="inlineStr">
        <is>
          <t>C202401-0708</t>
        </is>
      </c>
      <c r="C1746" s="4" t="inlineStr">
        <is>
          <t>2025-04-05</t>
        </is>
      </c>
      <c r="D1746" s="4" t="inlineStr">
        <is>
          <t>2024-01-05</t>
        </is>
      </c>
      <c r="E1746" s="4" t="inlineStr">
        <is>
          <t>2024-01</t>
        </is>
      </c>
      <c r="F1746" s="4" t="n">
        <v>15</v>
      </c>
      <c r="G1746" s="4" t="inlineStr">
        <is>
          <t>Paid social</t>
        </is>
      </c>
      <c r="H1746" s="4" t="inlineStr">
        <is>
          <t>Skincare</t>
        </is>
      </c>
      <c r="I1746" s="5" t="n">
        <v>58.32</v>
      </c>
      <c r="J1746" s="5" t="n">
        <v>4.32</v>
      </c>
      <c r="K1746" s="5" t="n">
        <v>0</v>
      </c>
      <c r="L1746" s="5" t="n">
        <v>54</v>
      </c>
      <c r="M1746" s="5" t="n">
        <v>18.9</v>
      </c>
      <c r="N1746" s="5" t="n">
        <v>6.48</v>
      </c>
      <c r="O1746" s="5" t="n">
        <v>1.62</v>
      </c>
      <c r="P1746" s="5" t="n">
        <v>5.4</v>
      </c>
      <c r="Q1746" s="5" t="n">
        <v>21.6</v>
      </c>
      <c r="R1746" s="6" t="n">
        <v>0</v>
      </c>
      <c r="S1746" s="5">
        <f>I1746-J1746-K1746-L1746</f>
        <v/>
      </c>
      <c r="T1746" s="5">
        <f>L1746-M1746-N1746-O1746-P1746-Q1746</f>
        <v/>
      </c>
    </row>
    <row r="1747">
      <c r="A1747" s="4" t="inlineStr">
        <is>
          <t>O20240110-0709-01</t>
        </is>
      </c>
      <c r="B1747" s="4" t="inlineStr">
        <is>
          <t>C202401-0709</t>
        </is>
      </c>
      <c r="C1747" s="4" t="inlineStr">
        <is>
          <t>2024-01-10</t>
        </is>
      </c>
      <c r="D1747" s="4" t="inlineStr">
        <is>
          <t>2024-01-10</t>
        </is>
      </c>
      <c r="E1747" s="4" t="inlineStr">
        <is>
          <t>2024-01</t>
        </is>
      </c>
      <c r="F1747" s="4" t="n">
        <v>0</v>
      </c>
      <c r="G1747" s="4" t="inlineStr">
        <is>
          <t>Email</t>
        </is>
      </c>
      <c r="H1747" s="4" t="inlineStr">
        <is>
          <t>Supplements</t>
        </is>
      </c>
      <c r="I1747" s="5" t="n">
        <v>98.28</v>
      </c>
      <c r="J1747" s="5" t="n">
        <v>7.28</v>
      </c>
      <c r="K1747" s="5" t="n">
        <v>0</v>
      </c>
      <c r="L1747" s="5" t="n">
        <v>91</v>
      </c>
      <c r="M1747" s="5" t="n">
        <v>31.85</v>
      </c>
      <c r="N1747" s="5" t="n">
        <v>10.92</v>
      </c>
      <c r="O1747" s="5" t="n">
        <v>2.73</v>
      </c>
      <c r="P1747" s="5" t="n">
        <v>9.1</v>
      </c>
      <c r="Q1747" s="5" t="n">
        <v>36.4</v>
      </c>
      <c r="R1747" s="6" t="n">
        <v>1</v>
      </c>
      <c r="S1747" s="5">
        <f>I1747-J1747-K1747-L1747</f>
        <v/>
      </c>
      <c r="T1747" s="5">
        <f>L1747-M1747-N1747-O1747-P1747-Q1747</f>
        <v/>
      </c>
    </row>
    <row r="1748">
      <c r="A1748" s="4" t="inlineStr">
        <is>
          <t>O20240115-0710-01</t>
        </is>
      </c>
      <c r="B1748" s="4" t="inlineStr">
        <is>
          <t>C202401-0710</t>
        </is>
      </c>
      <c r="C1748" s="4" t="inlineStr">
        <is>
          <t>2024-01-15</t>
        </is>
      </c>
      <c r="D1748" s="4" t="inlineStr">
        <is>
          <t>2024-01-15</t>
        </is>
      </c>
      <c r="E1748" s="4" t="inlineStr">
        <is>
          <t>2024-01</t>
        </is>
      </c>
      <c r="F1748" s="4" t="n">
        <v>0</v>
      </c>
      <c r="G1748" s="4" t="inlineStr">
        <is>
          <t>Paid social</t>
        </is>
      </c>
      <c r="H1748" s="4" t="inlineStr">
        <is>
          <t>Skincare</t>
        </is>
      </c>
      <c r="I1748" s="5" t="n">
        <v>111.24</v>
      </c>
      <c r="J1748" s="5" t="n">
        <v>8.24</v>
      </c>
      <c r="K1748" s="5" t="n">
        <v>0</v>
      </c>
      <c r="L1748" s="5" t="n">
        <v>103</v>
      </c>
      <c r="M1748" s="5" t="n">
        <v>36.05</v>
      </c>
      <c r="N1748" s="5" t="n">
        <v>12.36</v>
      </c>
      <c r="O1748" s="5" t="n">
        <v>3.09</v>
      </c>
      <c r="P1748" s="5" t="n">
        <v>10.3</v>
      </c>
      <c r="Q1748" s="5" t="n">
        <v>41.2</v>
      </c>
      <c r="R1748" s="6" t="n">
        <v>1</v>
      </c>
      <c r="S1748" s="5">
        <f>I1748-J1748-K1748-L1748</f>
        <v/>
      </c>
      <c r="T1748" s="5">
        <f>L1748-M1748-N1748-O1748-P1748-Q1748</f>
        <v/>
      </c>
    </row>
    <row r="1749">
      <c r="A1749" s="4" t="inlineStr">
        <is>
          <t>O20240215-0710-01</t>
        </is>
      </c>
      <c r="B1749" s="4" t="inlineStr">
        <is>
          <t>C202401-0710</t>
        </is>
      </c>
      <c r="C1749" s="4" t="inlineStr">
        <is>
          <t>2024-02-15</t>
        </is>
      </c>
      <c r="D1749" s="4" t="inlineStr">
        <is>
          <t>2024-01-15</t>
        </is>
      </c>
      <c r="E1749" s="4" t="inlineStr">
        <is>
          <t>2024-01</t>
        </is>
      </c>
      <c r="F1749" s="4" t="n">
        <v>1</v>
      </c>
      <c r="G1749" s="4" t="inlineStr">
        <is>
          <t>Paid social</t>
        </is>
      </c>
      <c r="H1749" s="4" t="inlineStr">
        <is>
          <t>Skincare</t>
        </is>
      </c>
      <c r="I1749" s="5" t="n">
        <v>85.31999999999999</v>
      </c>
      <c r="J1749" s="5" t="n">
        <v>6.32</v>
      </c>
      <c r="K1749" s="5" t="n">
        <v>0</v>
      </c>
      <c r="L1749" s="5" t="n">
        <v>79</v>
      </c>
      <c r="M1749" s="5" t="n">
        <v>27.65</v>
      </c>
      <c r="N1749" s="5" t="n">
        <v>9.48</v>
      </c>
      <c r="O1749" s="5" t="n">
        <v>2.37</v>
      </c>
      <c r="P1749" s="5" t="n">
        <v>7.9</v>
      </c>
      <c r="Q1749" s="5" t="n">
        <v>31.6</v>
      </c>
      <c r="R1749" s="6" t="n">
        <v>0</v>
      </c>
      <c r="S1749" s="5">
        <f>I1749-J1749-K1749-L1749</f>
        <v/>
      </c>
      <c r="T1749" s="5">
        <f>L1749-M1749-N1749-O1749-P1749-Q1749</f>
        <v/>
      </c>
    </row>
    <row r="1750">
      <c r="A1750" s="4" t="inlineStr">
        <is>
          <t>O20240315-0710-01</t>
        </is>
      </c>
      <c r="B1750" s="4" t="inlineStr">
        <is>
          <t>C202401-0710</t>
        </is>
      </c>
      <c r="C1750" s="4" t="inlineStr">
        <is>
          <t>2024-03-15</t>
        </is>
      </c>
      <c r="D1750" s="4" t="inlineStr">
        <is>
          <t>2024-01-15</t>
        </is>
      </c>
      <c r="E1750" s="4" t="inlineStr">
        <is>
          <t>2024-01</t>
        </is>
      </c>
      <c r="F1750" s="4" t="n">
        <v>2</v>
      </c>
      <c r="G1750" s="4" t="inlineStr">
        <is>
          <t>Paid social</t>
        </is>
      </c>
      <c r="H1750" s="4" t="inlineStr">
        <is>
          <t>Skincare</t>
        </is>
      </c>
      <c r="I1750" s="5" t="n">
        <v>85.31999999999999</v>
      </c>
      <c r="J1750" s="5" t="n">
        <v>6.32</v>
      </c>
      <c r="K1750" s="5" t="n">
        <v>0</v>
      </c>
      <c r="L1750" s="5" t="n">
        <v>79</v>
      </c>
      <c r="M1750" s="5" t="n">
        <v>27.65</v>
      </c>
      <c r="N1750" s="5" t="n">
        <v>9.48</v>
      </c>
      <c r="O1750" s="5" t="n">
        <v>2.37</v>
      </c>
      <c r="P1750" s="5" t="n">
        <v>7.9</v>
      </c>
      <c r="Q1750" s="5" t="n">
        <v>31.6</v>
      </c>
      <c r="R1750" s="6" t="n">
        <v>0</v>
      </c>
      <c r="S1750" s="5">
        <f>I1750-J1750-K1750-L1750</f>
        <v/>
      </c>
      <c r="T1750" s="5">
        <f>L1750-M1750-N1750-O1750-P1750-Q1750</f>
        <v/>
      </c>
    </row>
    <row r="1751">
      <c r="A1751" s="4" t="inlineStr">
        <is>
          <t>O20240615-0710-01</t>
        </is>
      </c>
      <c r="B1751" s="4" t="inlineStr">
        <is>
          <t>C202401-0710</t>
        </is>
      </c>
      <c r="C1751" s="4" t="inlineStr">
        <is>
          <t>2024-06-15</t>
        </is>
      </c>
      <c r="D1751" s="4" t="inlineStr">
        <is>
          <t>2024-01-15</t>
        </is>
      </c>
      <c r="E1751" s="4" t="inlineStr">
        <is>
          <t>2024-01</t>
        </is>
      </c>
      <c r="F1751" s="4" t="n">
        <v>5</v>
      </c>
      <c r="G1751" s="4" t="inlineStr">
        <is>
          <t>Paid social</t>
        </is>
      </c>
      <c r="H1751" s="4" t="inlineStr">
        <is>
          <t>Skincare</t>
        </is>
      </c>
      <c r="I1751" s="5" t="n">
        <v>62.64</v>
      </c>
      <c r="J1751" s="5" t="n">
        <v>4.64</v>
      </c>
      <c r="K1751" s="5" t="n">
        <v>0</v>
      </c>
      <c r="L1751" s="5" t="n">
        <v>58</v>
      </c>
      <c r="M1751" s="5" t="n">
        <v>20.3</v>
      </c>
      <c r="N1751" s="5" t="n">
        <v>6.96</v>
      </c>
      <c r="O1751" s="5" t="n">
        <v>1.74</v>
      </c>
      <c r="P1751" s="5" t="n">
        <v>5.8</v>
      </c>
      <c r="Q1751" s="5" t="n">
        <v>23.2</v>
      </c>
      <c r="R1751" s="6" t="n">
        <v>0</v>
      </c>
      <c r="S1751" s="5">
        <f>I1751-J1751-K1751-L1751</f>
        <v/>
      </c>
      <c r="T1751" s="5">
        <f>L1751-M1751-N1751-O1751-P1751-Q1751</f>
        <v/>
      </c>
    </row>
    <row r="1752">
      <c r="A1752" s="4" t="inlineStr">
        <is>
          <t>O20240715-0710-01</t>
        </is>
      </c>
      <c r="B1752" s="4" t="inlineStr">
        <is>
          <t>C202401-0710</t>
        </is>
      </c>
      <c r="C1752" s="4" t="inlineStr">
        <is>
          <t>2024-07-15</t>
        </is>
      </c>
      <c r="D1752" s="4" t="inlineStr">
        <is>
          <t>2024-01-15</t>
        </is>
      </c>
      <c r="E1752" s="4" t="inlineStr">
        <is>
          <t>2024-01</t>
        </is>
      </c>
      <c r="F1752" s="4" t="n">
        <v>6</v>
      </c>
      <c r="G1752" s="4" t="inlineStr">
        <is>
          <t>Paid social</t>
        </is>
      </c>
      <c r="H1752" s="4" t="inlineStr">
        <is>
          <t>Skincare</t>
        </is>
      </c>
      <c r="I1752" s="5" t="n">
        <v>77.76000000000001</v>
      </c>
      <c r="J1752" s="5" t="n">
        <v>5.76</v>
      </c>
      <c r="K1752" s="5" t="n">
        <v>0</v>
      </c>
      <c r="L1752" s="5" t="n">
        <v>72</v>
      </c>
      <c r="M1752" s="5" t="n">
        <v>25.2</v>
      </c>
      <c r="N1752" s="5" t="n">
        <v>8.640000000000001</v>
      </c>
      <c r="O1752" s="5" t="n">
        <v>2.16</v>
      </c>
      <c r="P1752" s="5" t="n">
        <v>7.2</v>
      </c>
      <c r="Q1752" s="5" t="n">
        <v>28.8</v>
      </c>
      <c r="R1752" s="6" t="n">
        <v>0</v>
      </c>
      <c r="S1752" s="5">
        <f>I1752-J1752-K1752-L1752</f>
        <v/>
      </c>
      <c r="T1752" s="5">
        <f>L1752-M1752-N1752-O1752-P1752-Q1752</f>
        <v/>
      </c>
    </row>
    <row r="1753">
      <c r="A1753" s="4" t="inlineStr">
        <is>
          <t>O20241215-0710-01</t>
        </is>
      </c>
      <c r="B1753" s="4" t="inlineStr">
        <is>
          <t>C202401-0710</t>
        </is>
      </c>
      <c r="C1753" s="4" t="inlineStr">
        <is>
          <t>2024-12-15</t>
        </is>
      </c>
      <c r="D1753" s="4" t="inlineStr">
        <is>
          <t>2024-01-15</t>
        </is>
      </c>
      <c r="E1753" s="4" t="inlineStr">
        <is>
          <t>2024-01</t>
        </is>
      </c>
      <c r="F1753" s="4" t="n">
        <v>11</v>
      </c>
      <c r="G1753" s="4" t="inlineStr">
        <is>
          <t>Paid social</t>
        </is>
      </c>
      <c r="H1753" s="4" t="inlineStr">
        <is>
          <t>Skincare</t>
        </is>
      </c>
      <c r="I1753" s="5" t="n">
        <v>63.72</v>
      </c>
      <c r="J1753" s="5" t="n">
        <v>4.72</v>
      </c>
      <c r="K1753" s="5" t="n">
        <v>0</v>
      </c>
      <c r="L1753" s="5" t="n">
        <v>59</v>
      </c>
      <c r="M1753" s="5" t="n">
        <v>20.65</v>
      </c>
      <c r="N1753" s="5" t="n">
        <v>7.08</v>
      </c>
      <c r="O1753" s="5" t="n">
        <v>1.77</v>
      </c>
      <c r="P1753" s="5" t="n">
        <v>5.9</v>
      </c>
      <c r="Q1753" s="5" t="n">
        <v>23.6</v>
      </c>
      <c r="R1753" s="6" t="n">
        <v>0</v>
      </c>
      <c r="S1753" s="5">
        <f>I1753-J1753-K1753-L1753</f>
        <v/>
      </c>
      <c r="T1753" s="5">
        <f>L1753-M1753-N1753-O1753-P1753-Q1753</f>
        <v/>
      </c>
    </row>
    <row r="1754">
      <c r="A1754" s="4" t="inlineStr">
        <is>
          <t>O20250415-0710-01</t>
        </is>
      </c>
      <c r="B1754" s="4" t="inlineStr">
        <is>
          <t>C202401-0710</t>
        </is>
      </c>
      <c r="C1754" s="4" t="inlineStr">
        <is>
          <t>2025-04-15</t>
        </is>
      </c>
      <c r="D1754" s="4" t="inlineStr">
        <is>
          <t>2024-01-15</t>
        </is>
      </c>
      <c r="E1754" s="4" t="inlineStr">
        <is>
          <t>2024-01</t>
        </is>
      </c>
      <c r="F1754" s="4" t="n">
        <v>15</v>
      </c>
      <c r="G1754" s="4" t="inlineStr">
        <is>
          <t>Paid social</t>
        </is>
      </c>
      <c r="H1754" s="4" t="inlineStr">
        <is>
          <t>Skincare</t>
        </is>
      </c>
      <c r="I1754" s="5" t="n">
        <v>60.48</v>
      </c>
      <c r="J1754" s="5" t="n">
        <v>4.48</v>
      </c>
      <c r="K1754" s="5" t="n">
        <v>0</v>
      </c>
      <c r="L1754" s="5" t="n">
        <v>56</v>
      </c>
      <c r="M1754" s="5" t="n">
        <v>19.6</v>
      </c>
      <c r="N1754" s="5" t="n">
        <v>6.72</v>
      </c>
      <c r="O1754" s="5" t="n">
        <v>1.68</v>
      </c>
      <c r="P1754" s="5" t="n">
        <v>5.6</v>
      </c>
      <c r="Q1754" s="5" t="n">
        <v>22.4</v>
      </c>
      <c r="R1754" s="6" t="n">
        <v>0</v>
      </c>
      <c r="S1754" s="5">
        <f>I1754-J1754-K1754-L1754</f>
        <v/>
      </c>
      <c r="T1754" s="5">
        <f>L1754-M1754-N1754-O1754-P1754-Q1754</f>
        <v/>
      </c>
    </row>
    <row r="1755">
      <c r="A1755" s="4" t="inlineStr">
        <is>
          <t>O20250515-0710-01</t>
        </is>
      </c>
      <c r="B1755" s="4" t="inlineStr">
        <is>
          <t>C202401-0710</t>
        </is>
      </c>
      <c r="C1755" s="4" t="inlineStr">
        <is>
          <t>2025-05-15</t>
        </is>
      </c>
      <c r="D1755" s="4" t="inlineStr">
        <is>
          <t>2024-01-15</t>
        </is>
      </c>
      <c r="E1755" s="4" t="inlineStr">
        <is>
          <t>2024-01</t>
        </is>
      </c>
      <c r="F1755" s="4" t="n">
        <v>16</v>
      </c>
      <c r="G1755" s="4" t="inlineStr">
        <is>
          <t>Paid social</t>
        </is>
      </c>
      <c r="H1755" s="4" t="inlineStr">
        <is>
          <t>Skincare</t>
        </is>
      </c>
      <c r="I1755" s="5" t="n">
        <v>49.68</v>
      </c>
      <c r="J1755" s="5" t="n">
        <v>3.68</v>
      </c>
      <c r="K1755" s="5" t="n">
        <v>0</v>
      </c>
      <c r="L1755" s="5" t="n">
        <v>46</v>
      </c>
      <c r="M1755" s="5" t="n">
        <v>16.1</v>
      </c>
      <c r="N1755" s="5" t="n">
        <v>5.52</v>
      </c>
      <c r="O1755" s="5" t="n">
        <v>1.38</v>
      </c>
      <c r="P1755" s="5" t="n">
        <v>4.6</v>
      </c>
      <c r="Q1755" s="5" t="n">
        <v>18.4</v>
      </c>
      <c r="R1755" s="6" t="n">
        <v>0</v>
      </c>
      <c r="S1755" s="5">
        <f>I1755-J1755-K1755-L1755</f>
        <v/>
      </c>
      <c r="T1755" s="5">
        <f>L1755-M1755-N1755-O1755-P1755-Q1755</f>
        <v/>
      </c>
    </row>
    <row r="1756">
      <c r="A1756" s="4" t="inlineStr">
        <is>
          <t>O20240120-0711-01</t>
        </is>
      </c>
      <c r="B1756" s="4" t="inlineStr">
        <is>
          <t>C202401-0711</t>
        </is>
      </c>
      <c r="C1756" s="4" t="inlineStr">
        <is>
          <t>2024-01-20</t>
        </is>
      </c>
      <c r="D1756" s="4" t="inlineStr">
        <is>
          <t>2024-01-20</t>
        </is>
      </c>
      <c r="E1756" s="4" t="inlineStr">
        <is>
          <t>2024-01</t>
        </is>
      </c>
      <c r="F1756" s="4" t="n">
        <v>0</v>
      </c>
      <c r="G1756" s="4" t="inlineStr">
        <is>
          <t>Paid search</t>
        </is>
      </c>
      <c r="H1756" s="4" t="inlineStr">
        <is>
          <t>Home</t>
        </is>
      </c>
      <c r="I1756" s="5" t="n">
        <v>95.04000000000001</v>
      </c>
      <c r="J1756" s="5" t="n">
        <v>7.04</v>
      </c>
      <c r="K1756" s="5" t="n">
        <v>0</v>
      </c>
      <c r="L1756" s="5" t="n">
        <v>88</v>
      </c>
      <c r="M1756" s="5" t="n">
        <v>30.8</v>
      </c>
      <c r="N1756" s="5" t="n">
        <v>10.56</v>
      </c>
      <c r="O1756" s="5" t="n">
        <v>2.64</v>
      </c>
      <c r="P1756" s="5" t="n">
        <v>8.800000000000001</v>
      </c>
      <c r="Q1756" s="5" t="n">
        <v>35.2</v>
      </c>
      <c r="R1756" s="6" t="n">
        <v>1</v>
      </c>
      <c r="S1756" s="5">
        <f>I1756-J1756-K1756-L1756</f>
        <v/>
      </c>
      <c r="T1756" s="5">
        <f>L1756-M1756-N1756-O1756-P1756-Q1756</f>
        <v/>
      </c>
    </row>
    <row r="1757">
      <c r="A1757" s="4" t="inlineStr">
        <is>
          <t>O20240125-0712-01</t>
        </is>
      </c>
      <c r="B1757" s="4" t="inlineStr">
        <is>
          <t>C202401-0712</t>
        </is>
      </c>
      <c r="C1757" s="4" t="inlineStr">
        <is>
          <t>2024-01-25</t>
        </is>
      </c>
      <c r="D1757" s="4" t="inlineStr">
        <is>
          <t>2024-01-25</t>
        </is>
      </c>
      <c r="E1757" s="4" t="inlineStr">
        <is>
          <t>2024-01</t>
        </is>
      </c>
      <c r="F1757" s="4" t="n">
        <v>0</v>
      </c>
      <c r="G1757" s="4" t="inlineStr">
        <is>
          <t>Paid search</t>
        </is>
      </c>
      <c r="H1757" s="4" t="inlineStr">
        <is>
          <t>Home</t>
        </is>
      </c>
      <c r="I1757" s="5" t="n">
        <v>105.84</v>
      </c>
      <c r="J1757" s="5" t="n">
        <v>7.84</v>
      </c>
      <c r="K1757" s="5" t="n">
        <v>0</v>
      </c>
      <c r="L1757" s="5" t="n">
        <v>98</v>
      </c>
      <c r="M1757" s="5" t="n">
        <v>34.3</v>
      </c>
      <c r="N1757" s="5" t="n">
        <v>11.76</v>
      </c>
      <c r="O1757" s="5" t="n">
        <v>2.94</v>
      </c>
      <c r="P1757" s="5" t="n">
        <v>9.800000000000001</v>
      </c>
      <c r="Q1757" s="5" t="n">
        <v>39.2</v>
      </c>
      <c r="R1757" s="6" t="n">
        <v>1</v>
      </c>
      <c r="S1757" s="5">
        <f>I1757-J1757-K1757-L1757</f>
        <v/>
      </c>
      <c r="T1757" s="5">
        <f>L1757-M1757-N1757-O1757-P1757-Q1757</f>
        <v/>
      </c>
    </row>
    <row r="1758">
      <c r="A1758" s="4" t="inlineStr">
        <is>
          <t>O20240130-0713-01</t>
        </is>
      </c>
      <c r="B1758" s="4" t="inlineStr">
        <is>
          <t>C202401-0713</t>
        </is>
      </c>
      <c r="C1758" s="4" t="inlineStr">
        <is>
          <t>2024-01-30</t>
        </is>
      </c>
      <c r="D1758" s="4" t="inlineStr">
        <is>
          <t>2024-01-30</t>
        </is>
      </c>
      <c r="E1758" s="4" t="inlineStr">
        <is>
          <t>2024-01</t>
        </is>
      </c>
      <c r="F1758" s="4" t="n">
        <v>0</v>
      </c>
      <c r="G1758" s="4" t="inlineStr">
        <is>
          <t>Organic search</t>
        </is>
      </c>
      <c r="H1758" s="4" t="inlineStr">
        <is>
          <t>Home</t>
        </is>
      </c>
      <c r="I1758" s="5" t="n">
        <v>117.72</v>
      </c>
      <c r="J1758" s="5" t="n">
        <v>8.720000000000001</v>
      </c>
      <c r="K1758" s="5" t="n">
        <v>0</v>
      </c>
      <c r="L1758" s="5" t="n">
        <v>109</v>
      </c>
      <c r="M1758" s="5" t="n">
        <v>38.15</v>
      </c>
      <c r="N1758" s="5" t="n">
        <v>13.08</v>
      </c>
      <c r="O1758" s="5" t="n">
        <v>3.27</v>
      </c>
      <c r="P1758" s="5" t="n">
        <v>10.9</v>
      </c>
      <c r="Q1758" s="5" t="n">
        <v>43.6</v>
      </c>
      <c r="R1758" s="6" t="n">
        <v>1</v>
      </c>
      <c r="S1758" s="5">
        <f>I1758-J1758-K1758-L1758</f>
        <v/>
      </c>
      <c r="T1758" s="5">
        <f>L1758-M1758-N1758-O1758-P1758-Q1758</f>
        <v/>
      </c>
    </row>
    <row r="1759">
      <c r="A1759" s="4" t="inlineStr">
        <is>
          <t>O20240104-0714-01</t>
        </is>
      </c>
      <c r="B1759" s="4" t="inlineStr">
        <is>
          <t>C202401-0714</t>
        </is>
      </c>
      <c r="C1759" s="4" t="inlineStr">
        <is>
          <t>2024-01-04</t>
        </is>
      </c>
      <c r="D1759" s="4" t="inlineStr">
        <is>
          <t>2024-01-04</t>
        </is>
      </c>
      <c r="E1759" s="4" t="inlineStr">
        <is>
          <t>2024-01</t>
        </is>
      </c>
      <c r="F1759" s="4" t="n">
        <v>0</v>
      </c>
      <c r="G1759" s="4" t="inlineStr">
        <is>
          <t>Paid search</t>
        </is>
      </c>
      <c r="H1759" s="4" t="inlineStr">
        <is>
          <t>Supplements</t>
        </is>
      </c>
      <c r="I1759" s="5" t="n">
        <v>133.92</v>
      </c>
      <c r="J1759" s="5" t="n">
        <v>9.92</v>
      </c>
      <c r="K1759" s="5" t="n">
        <v>0</v>
      </c>
      <c r="L1759" s="5" t="n">
        <v>124</v>
      </c>
      <c r="M1759" s="5" t="n">
        <v>43.4</v>
      </c>
      <c r="N1759" s="5" t="n">
        <v>14.88</v>
      </c>
      <c r="O1759" s="5" t="n">
        <v>3.72</v>
      </c>
      <c r="P1759" s="5" t="n">
        <v>12.4</v>
      </c>
      <c r="Q1759" s="5" t="n">
        <v>49.6</v>
      </c>
      <c r="R1759" s="6" t="n">
        <v>1</v>
      </c>
      <c r="S1759" s="5">
        <f>I1759-J1759-K1759-L1759</f>
        <v/>
      </c>
      <c r="T1759" s="5">
        <f>L1759-M1759-N1759-O1759-P1759-Q1759</f>
        <v/>
      </c>
    </row>
    <row r="1760">
      <c r="A1760" s="4" t="inlineStr">
        <is>
          <t>O20240113-0714-02</t>
        </is>
      </c>
      <c r="B1760" s="4" t="inlineStr">
        <is>
          <t>C202401-0714</t>
        </is>
      </c>
      <c r="C1760" s="4" t="inlineStr">
        <is>
          <t>2024-01-13</t>
        </is>
      </c>
      <c r="D1760" s="4" t="inlineStr">
        <is>
          <t>2024-01-04</t>
        </is>
      </c>
      <c r="E1760" s="4" t="inlineStr">
        <is>
          <t>2024-01</t>
        </is>
      </c>
      <c r="F1760" s="4" t="n">
        <v>0</v>
      </c>
      <c r="G1760" s="4" t="inlineStr">
        <is>
          <t>Paid search</t>
        </is>
      </c>
      <c r="H1760" s="4" t="inlineStr">
        <is>
          <t>Supplements</t>
        </is>
      </c>
      <c r="I1760" s="5" t="n">
        <v>51.84</v>
      </c>
      <c r="J1760" s="5" t="n">
        <v>3.84</v>
      </c>
      <c r="K1760" s="5" t="n">
        <v>0</v>
      </c>
      <c r="L1760" s="5" t="n">
        <v>48</v>
      </c>
      <c r="M1760" s="5" t="n">
        <v>16.8</v>
      </c>
      <c r="N1760" s="5" t="n">
        <v>5.76</v>
      </c>
      <c r="O1760" s="5" t="n">
        <v>1.44</v>
      </c>
      <c r="P1760" s="5" t="n">
        <v>4.8</v>
      </c>
      <c r="Q1760" s="5" t="n">
        <v>19.2</v>
      </c>
      <c r="R1760" s="6" t="n">
        <v>0</v>
      </c>
      <c r="S1760" s="5">
        <f>I1760-J1760-K1760-L1760</f>
        <v/>
      </c>
      <c r="T1760" s="5">
        <f>L1760-M1760-N1760-O1760-P1760-Q1760</f>
        <v/>
      </c>
    </row>
    <row r="1761">
      <c r="A1761" s="4" t="inlineStr">
        <is>
          <t>O20240204-0714-01</t>
        </is>
      </c>
      <c r="B1761" s="4" t="inlineStr">
        <is>
          <t>C202401-0714</t>
        </is>
      </c>
      <c r="C1761" s="4" t="inlineStr">
        <is>
          <t>2024-02-04</t>
        </is>
      </c>
      <c r="D1761" s="4" t="inlineStr">
        <is>
          <t>2024-01-04</t>
        </is>
      </c>
      <c r="E1761" s="4" t="inlineStr">
        <is>
          <t>2024-01</t>
        </is>
      </c>
      <c r="F1761" s="4" t="n">
        <v>1</v>
      </c>
      <c r="G1761" s="4" t="inlineStr">
        <is>
          <t>Paid search</t>
        </is>
      </c>
      <c r="H1761" s="4" t="inlineStr">
        <is>
          <t>Supplements</t>
        </is>
      </c>
      <c r="I1761" s="5" t="n">
        <v>132.84</v>
      </c>
      <c r="J1761" s="5" t="n">
        <v>9.84</v>
      </c>
      <c r="K1761" s="5" t="n">
        <v>0</v>
      </c>
      <c r="L1761" s="5" t="n">
        <v>123</v>
      </c>
      <c r="M1761" s="5" t="n">
        <v>43.05</v>
      </c>
      <c r="N1761" s="5" t="n">
        <v>14.76</v>
      </c>
      <c r="O1761" s="5" t="n">
        <v>3.69</v>
      </c>
      <c r="P1761" s="5" t="n">
        <v>12.3</v>
      </c>
      <c r="Q1761" s="5" t="n">
        <v>49.2</v>
      </c>
      <c r="R1761" s="6" t="n">
        <v>0</v>
      </c>
      <c r="S1761" s="5">
        <f>I1761-J1761-K1761-L1761</f>
        <v/>
      </c>
      <c r="T1761" s="5">
        <f>L1761-M1761-N1761-O1761-P1761-Q1761</f>
        <v/>
      </c>
    </row>
    <row r="1762">
      <c r="A1762" s="4" t="inlineStr">
        <is>
          <t>O20240404-0714-01</t>
        </is>
      </c>
      <c r="B1762" s="4" t="inlineStr">
        <is>
          <t>C202401-0714</t>
        </is>
      </c>
      <c r="C1762" s="4" t="inlineStr">
        <is>
          <t>2024-04-04</t>
        </is>
      </c>
      <c r="D1762" s="4" t="inlineStr">
        <is>
          <t>2024-01-04</t>
        </is>
      </c>
      <c r="E1762" s="4" t="inlineStr">
        <is>
          <t>2024-01</t>
        </is>
      </c>
      <c r="F1762" s="4" t="n">
        <v>3</v>
      </c>
      <c r="G1762" s="4" t="inlineStr">
        <is>
          <t>Paid search</t>
        </is>
      </c>
      <c r="H1762" s="4" t="inlineStr">
        <is>
          <t>Supplements</t>
        </is>
      </c>
      <c r="I1762" s="5" t="n">
        <v>105.84</v>
      </c>
      <c r="J1762" s="5" t="n">
        <v>7.84</v>
      </c>
      <c r="K1762" s="5" t="n">
        <v>0</v>
      </c>
      <c r="L1762" s="5" t="n">
        <v>98</v>
      </c>
      <c r="M1762" s="5" t="n">
        <v>34.3</v>
      </c>
      <c r="N1762" s="5" t="n">
        <v>11.76</v>
      </c>
      <c r="O1762" s="5" t="n">
        <v>2.94</v>
      </c>
      <c r="P1762" s="5" t="n">
        <v>9.800000000000001</v>
      </c>
      <c r="Q1762" s="5" t="n">
        <v>39.2</v>
      </c>
      <c r="R1762" s="6" t="n">
        <v>0</v>
      </c>
      <c r="S1762" s="5">
        <f>I1762-J1762-K1762-L1762</f>
        <v/>
      </c>
      <c r="T1762" s="5">
        <f>L1762-M1762-N1762-O1762-P1762-Q1762</f>
        <v/>
      </c>
    </row>
    <row r="1763">
      <c r="A1763" s="4" t="inlineStr">
        <is>
          <t>O20240504-0714-01</t>
        </is>
      </c>
      <c r="B1763" s="4" t="inlineStr">
        <is>
          <t>C202401-0714</t>
        </is>
      </c>
      <c r="C1763" s="4" t="inlineStr">
        <is>
          <t>2024-05-04</t>
        </is>
      </c>
      <c r="D1763" s="4" t="inlineStr">
        <is>
          <t>2024-01-04</t>
        </is>
      </c>
      <c r="E1763" s="4" t="inlineStr">
        <is>
          <t>2024-01</t>
        </is>
      </c>
      <c r="F1763" s="4" t="n">
        <v>4</v>
      </c>
      <c r="G1763" s="4" t="inlineStr">
        <is>
          <t>Paid search</t>
        </is>
      </c>
      <c r="H1763" s="4" t="inlineStr">
        <is>
          <t>Supplements</t>
        </is>
      </c>
      <c r="I1763" s="5" t="n">
        <v>93.95999999999999</v>
      </c>
      <c r="J1763" s="5" t="n">
        <v>6.96</v>
      </c>
      <c r="K1763" s="5" t="n">
        <v>0</v>
      </c>
      <c r="L1763" s="5" t="n">
        <v>87</v>
      </c>
      <c r="M1763" s="5" t="n">
        <v>30.45</v>
      </c>
      <c r="N1763" s="5" t="n">
        <v>10.44</v>
      </c>
      <c r="O1763" s="5" t="n">
        <v>2.61</v>
      </c>
      <c r="P1763" s="5" t="n">
        <v>8.699999999999999</v>
      </c>
      <c r="Q1763" s="5" t="n">
        <v>34.8</v>
      </c>
      <c r="R1763" s="6" t="n">
        <v>0</v>
      </c>
      <c r="S1763" s="5">
        <f>I1763-J1763-K1763-L1763</f>
        <v/>
      </c>
      <c r="T1763" s="5">
        <f>L1763-M1763-N1763-O1763-P1763-Q1763</f>
        <v/>
      </c>
    </row>
    <row r="1764">
      <c r="A1764" s="4" t="inlineStr">
        <is>
          <t>O20240604-0714-01</t>
        </is>
      </c>
      <c r="B1764" s="4" t="inlineStr">
        <is>
          <t>C202401-0714</t>
        </is>
      </c>
      <c r="C1764" s="4" t="inlineStr">
        <is>
          <t>2024-06-04</t>
        </is>
      </c>
      <c r="D1764" s="4" t="inlineStr">
        <is>
          <t>2024-01-04</t>
        </is>
      </c>
      <c r="E1764" s="4" t="inlineStr">
        <is>
          <t>2024-01</t>
        </is>
      </c>
      <c r="F1764" s="4" t="n">
        <v>5</v>
      </c>
      <c r="G1764" s="4" t="inlineStr">
        <is>
          <t>Paid search</t>
        </is>
      </c>
      <c r="H1764" s="4" t="inlineStr">
        <is>
          <t>Supplements</t>
        </is>
      </c>
      <c r="I1764" s="5" t="n">
        <v>106.92</v>
      </c>
      <c r="J1764" s="5" t="n">
        <v>7.92</v>
      </c>
      <c r="K1764" s="5" t="n">
        <v>0</v>
      </c>
      <c r="L1764" s="5" t="n">
        <v>99</v>
      </c>
      <c r="M1764" s="5" t="n">
        <v>34.65</v>
      </c>
      <c r="N1764" s="5" t="n">
        <v>11.88</v>
      </c>
      <c r="O1764" s="5" t="n">
        <v>2.97</v>
      </c>
      <c r="P1764" s="5" t="n">
        <v>9.9</v>
      </c>
      <c r="Q1764" s="5" t="n">
        <v>39.6</v>
      </c>
      <c r="R1764" s="6" t="n">
        <v>0</v>
      </c>
      <c r="S1764" s="5">
        <f>I1764-J1764-K1764-L1764</f>
        <v/>
      </c>
      <c r="T1764" s="5">
        <f>L1764-M1764-N1764-O1764-P1764-Q1764</f>
        <v/>
      </c>
    </row>
    <row r="1765">
      <c r="A1765" s="4" t="inlineStr">
        <is>
          <t>O20240704-0714-01</t>
        </is>
      </c>
      <c r="B1765" s="4" t="inlineStr">
        <is>
          <t>C202401-0714</t>
        </is>
      </c>
      <c r="C1765" s="4" t="inlineStr">
        <is>
          <t>2024-07-04</t>
        </is>
      </c>
      <c r="D1765" s="4" t="inlineStr">
        <is>
          <t>2024-01-04</t>
        </is>
      </c>
      <c r="E1765" s="4" t="inlineStr">
        <is>
          <t>2024-01</t>
        </is>
      </c>
      <c r="F1765" s="4" t="n">
        <v>6</v>
      </c>
      <c r="G1765" s="4" t="inlineStr">
        <is>
          <t>Paid search</t>
        </is>
      </c>
      <c r="H1765" s="4" t="inlineStr">
        <is>
          <t>Supplements</t>
        </is>
      </c>
      <c r="I1765" s="5" t="n">
        <v>114.48</v>
      </c>
      <c r="J1765" s="5" t="n">
        <v>8.48</v>
      </c>
      <c r="K1765" s="5" t="n">
        <v>0</v>
      </c>
      <c r="L1765" s="5" t="n">
        <v>106</v>
      </c>
      <c r="M1765" s="5" t="n">
        <v>37.1</v>
      </c>
      <c r="N1765" s="5" t="n">
        <v>12.72</v>
      </c>
      <c r="O1765" s="5" t="n">
        <v>3.18</v>
      </c>
      <c r="P1765" s="5" t="n">
        <v>10.6</v>
      </c>
      <c r="Q1765" s="5" t="n">
        <v>42.4</v>
      </c>
      <c r="R1765" s="6" t="n">
        <v>0</v>
      </c>
      <c r="S1765" s="5">
        <f>I1765-J1765-K1765-L1765</f>
        <v/>
      </c>
      <c r="T1765" s="5">
        <f>L1765-M1765-N1765-O1765-P1765-Q1765</f>
        <v/>
      </c>
    </row>
    <row r="1766">
      <c r="A1766" s="4" t="inlineStr">
        <is>
          <t>O20240713-0714-02</t>
        </is>
      </c>
      <c r="B1766" s="4" t="inlineStr">
        <is>
          <t>C202401-0714</t>
        </is>
      </c>
      <c r="C1766" s="4" t="inlineStr">
        <is>
          <t>2024-07-13</t>
        </is>
      </c>
      <c r="D1766" s="4" t="inlineStr">
        <is>
          <t>2024-01-04</t>
        </is>
      </c>
      <c r="E1766" s="4" t="inlineStr">
        <is>
          <t>2024-01</t>
        </is>
      </c>
      <c r="F1766" s="4" t="n">
        <v>6</v>
      </c>
      <c r="G1766" s="4" t="inlineStr">
        <is>
          <t>Paid search</t>
        </is>
      </c>
      <c r="H1766" s="4" t="inlineStr">
        <is>
          <t>Supplements</t>
        </is>
      </c>
      <c r="I1766" s="5" t="n">
        <v>56.16</v>
      </c>
      <c r="J1766" s="5" t="n">
        <v>4.16</v>
      </c>
      <c r="K1766" s="5" t="n">
        <v>0</v>
      </c>
      <c r="L1766" s="5" t="n">
        <v>52</v>
      </c>
      <c r="M1766" s="5" t="n">
        <v>18.2</v>
      </c>
      <c r="N1766" s="5" t="n">
        <v>6.24</v>
      </c>
      <c r="O1766" s="5" t="n">
        <v>1.56</v>
      </c>
      <c r="P1766" s="5" t="n">
        <v>5.2</v>
      </c>
      <c r="Q1766" s="5" t="n">
        <v>20.8</v>
      </c>
      <c r="R1766" s="6" t="n">
        <v>0</v>
      </c>
      <c r="S1766" s="5">
        <f>I1766-J1766-K1766-L1766</f>
        <v/>
      </c>
      <c r="T1766" s="5">
        <f>L1766-M1766-N1766-O1766-P1766-Q1766</f>
        <v/>
      </c>
    </row>
    <row r="1767">
      <c r="A1767" s="4" t="inlineStr">
        <is>
          <t>O20240904-0714-01</t>
        </is>
      </c>
      <c r="B1767" s="4" t="inlineStr">
        <is>
          <t>C202401-0714</t>
        </is>
      </c>
      <c r="C1767" s="4" t="inlineStr">
        <is>
          <t>2024-09-04</t>
        </is>
      </c>
      <c r="D1767" s="4" t="inlineStr">
        <is>
          <t>2024-01-04</t>
        </is>
      </c>
      <c r="E1767" s="4" t="inlineStr">
        <is>
          <t>2024-01</t>
        </is>
      </c>
      <c r="F1767" s="4" t="n">
        <v>8</v>
      </c>
      <c r="G1767" s="4" t="inlineStr">
        <is>
          <t>Paid search</t>
        </is>
      </c>
      <c r="H1767" s="4" t="inlineStr">
        <is>
          <t>Supplements</t>
        </is>
      </c>
      <c r="I1767" s="5" t="n">
        <v>99.44</v>
      </c>
      <c r="J1767" s="5" t="n">
        <v>7.04</v>
      </c>
      <c r="K1767" s="5" t="n">
        <v>4.4</v>
      </c>
      <c r="L1767" s="5" t="n">
        <v>88</v>
      </c>
      <c r="M1767" s="5" t="n">
        <v>30.8</v>
      </c>
      <c r="N1767" s="5" t="n">
        <v>10.56</v>
      </c>
      <c r="O1767" s="5" t="n">
        <v>2.64</v>
      </c>
      <c r="P1767" s="5" t="n">
        <v>8.800000000000001</v>
      </c>
      <c r="Q1767" s="5" t="n">
        <v>35.2</v>
      </c>
      <c r="R1767" s="6" t="n">
        <v>0</v>
      </c>
      <c r="S1767" s="5">
        <f>I1767-J1767-K1767-L1767</f>
        <v/>
      </c>
      <c r="T1767" s="5">
        <f>L1767-M1767-N1767-O1767-P1767-Q1767</f>
        <v/>
      </c>
    </row>
    <row r="1768">
      <c r="A1768" s="4" t="inlineStr">
        <is>
          <t>O20241004-0714-01</t>
        </is>
      </c>
      <c r="B1768" s="4" t="inlineStr">
        <is>
          <t>C202401-0714</t>
        </is>
      </c>
      <c r="C1768" s="4" t="inlineStr">
        <is>
          <t>2024-10-04</t>
        </is>
      </c>
      <c r="D1768" s="4" t="inlineStr">
        <is>
          <t>2024-01-04</t>
        </is>
      </c>
      <c r="E1768" s="4" t="inlineStr">
        <is>
          <t>2024-01</t>
        </is>
      </c>
      <c r="F1768" s="4" t="n">
        <v>9</v>
      </c>
      <c r="G1768" s="4" t="inlineStr">
        <is>
          <t>Paid search</t>
        </is>
      </c>
      <c r="H1768" s="4" t="inlineStr">
        <is>
          <t>Supplements</t>
        </is>
      </c>
      <c r="I1768" s="5" t="n">
        <v>95.04000000000001</v>
      </c>
      <c r="J1768" s="5" t="n">
        <v>7.04</v>
      </c>
      <c r="K1768" s="5" t="n">
        <v>0</v>
      </c>
      <c r="L1768" s="5" t="n">
        <v>88</v>
      </c>
      <c r="M1768" s="5" t="n">
        <v>30.8</v>
      </c>
      <c r="N1768" s="5" t="n">
        <v>10.56</v>
      </c>
      <c r="O1768" s="5" t="n">
        <v>2.64</v>
      </c>
      <c r="P1768" s="5" t="n">
        <v>8.800000000000001</v>
      </c>
      <c r="Q1768" s="5" t="n">
        <v>35.2</v>
      </c>
      <c r="R1768" s="6" t="n">
        <v>0</v>
      </c>
      <c r="S1768" s="5">
        <f>I1768-J1768-K1768-L1768</f>
        <v/>
      </c>
      <c r="T1768" s="5">
        <f>L1768-M1768-N1768-O1768-P1768-Q1768</f>
        <v/>
      </c>
    </row>
    <row r="1769">
      <c r="A1769" s="4" t="inlineStr">
        <is>
          <t>O20241104-0714-01</t>
        </is>
      </c>
      <c r="B1769" s="4" t="inlineStr">
        <is>
          <t>C202401-0714</t>
        </is>
      </c>
      <c r="C1769" s="4" t="inlineStr">
        <is>
          <t>2024-11-04</t>
        </is>
      </c>
      <c r="D1769" s="4" t="inlineStr">
        <is>
          <t>2024-01-04</t>
        </is>
      </c>
      <c r="E1769" s="4" t="inlineStr">
        <is>
          <t>2024-01</t>
        </is>
      </c>
      <c r="F1769" s="4" t="n">
        <v>10</v>
      </c>
      <c r="G1769" s="4" t="inlineStr">
        <is>
          <t>Paid search</t>
        </is>
      </c>
      <c r="H1769" s="4" t="inlineStr">
        <is>
          <t>Supplements</t>
        </is>
      </c>
      <c r="I1769" s="5" t="n">
        <v>95.04000000000001</v>
      </c>
      <c r="J1769" s="5" t="n">
        <v>7.04</v>
      </c>
      <c r="K1769" s="5" t="n">
        <v>0</v>
      </c>
      <c r="L1769" s="5" t="n">
        <v>88</v>
      </c>
      <c r="M1769" s="5" t="n">
        <v>30.8</v>
      </c>
      <c r="N1769" s="5" t="n">
        <v>10.56</v>
      </c>
      <c r="O1769" s="5" t="n">
        <v>2.64</v>
      </c>
      <c r="P1769" s="5" t="n">
        <v>8.800000000000001</v>
      </c>
      <c r="Q1769" s="5" t="n">
        <v>35.2</v>
      </c>
      <c r="R1769" s="6" t="n">
        <v>0</v>
      </c>
      <c r="S1769" s="5">
        <f>I1769-J1769-K1769-L1769</f>
        <v/>
      </c>
      <c r="T1769" s="5">
        <f>L1769-M1769-N1769-O1769-P1769-Q1769</f>
        <v/>
      </c>
    </row>
    <row r="1770">
      <c r="A1770" s="4" t="inlineStr">
        <is>
          <t>O20250404-0714-01</t>
        </is>
      </c>
      <c r="B1770" s="4" t="inlineStr">
        <is>
          <t>C202401-0714</t>
        </is>
      </c>
      <c r="C1770" s="4" t="inlineStr">
        <is>
          <t>2025-04-04</t>
        </is>
      </c>
      <c r="D1770" s="4" t="inlineStr">
        <is>
          <t>2024-01-04</t>
        </is>
      </c>
      <c r="E1770" s="4" t="inlineStr">
        <is>
          <t>2024-01</t>
        </is>
      </c>
      <c r="F1770" s="4" t="n">
        <v>15</v>
      </c>
      <c r="G1770" s="4" t="inlineStr">
        <is>
          <t>Paid search</t>
        </is>
      </c>
      <c r="H1770" s="4" t="inlineStr">
        <is>
          <t>Supplements</t>
        </is>
      </c>
      <c r="I1770" s="5" t="n">
        <v>92.88</v>
      </c>
      <c r="J1770" s="5" t="n">
        <v>6.88</v>
      </c>
      <c r="K1770" s="5" t="n">
        <v>0</v>
      </c>
      <c r="L1770" s="5" t="n">
        <v>86</v>
      </c>
      <c r="M1770" s="5" t="n">
        <v>30.1</v>
      </c>
      <c r="N1770" s="5" t="n">
        <v>10.32</v>
      </c>
      <c r="O1770" s="5" t="n">
        <v>2.58</v>
      </c>
      <c r="P1770" s="5" t="n">
        <v>8.6</v>
      </c>
      <c r="Q1770" s="5" t="n">
        <v>34.4</v>
      </c>
      <c r="R1770" s="6" t="n">
        <v>0</v>
      </c>
      <c r="S1770" s="5">
        <f>I1770-J1770-K1770-L1770</f>
        <v/>
      </c>
      <c r="T1770" s="5">
        <f>L1770-M1770-N1770-O1770-P1770-Q1770</f>
        <v/>
      </c>
    </row>
    <row r="1771">
      <c r="A1771" s="4" t="inlineStr">
        <is>
          <t>O20250504-0714-01</t>
        </is>
      </c>
      <c r="B1771" s="4" t="inlineStr">
        <is>
          <t>C202401-0714</t>
        </is>
      </c>
      <c r="C1771" s="4" t="inlineStr">
        <is>
          <t>2025-05-04</t>
        </is>
      </c>
      <c r="D1771" s="4" t="inlineStr">
        <is>
          <t>2024-01-04</t>
        </is>
      </c>
      <c r="E1771" s="4" t="inlineStr">
        <is>
          <t>2024-01</t>
        </is>
      </c>
      <c r="F1771" s="4" t="n">
        <v>16</v>
      </c>
      <c r="G1771" s="4" t="inlineStr">
        <is>
          <t>Paid search</t>
        </is>
      </c>
      <c r="H1771" s="4" t="inlineStr">
        <is>
          <t>Supplements</t>
        </is>
      </c>
      <c r="I1771" s="5" t="n">
        <v>84.23999999999999</v>
      </c>
      <c r="J1771" s="5" t="n">
        <v>6.24</v>
      </c>
      <c r="K1771" s="5" t="n">
        <v>0</v>
      </c>
      <c r="L1771" s="5" t="n">
        <v>78</v>
      </c>
      <c r="M1771" s="5" t="n">
        <v>27.3</v>
      </c>
      <c r="N1771" s="5" t="n">
        <v>9.359999999999999</v>
      </c>
      <c r="O1771" s="5" t="n">
        <v>2.34</v>
      </c>
      <c r="P1771" s="5" t="n">
        <v>7.8</v>
      </c>
      <c r="Q1771" s="5" t="n">
        <v>31.2</v>
      </c>
      <c r="R1771" s="6" t="n">
        <v>0</v>
      </c>
      <c r="S1771" s="5">
        <f>I1771-J1771-K1771-L1771</f>
        <v/>
      </c>
      <c r="T1771" s="5">
        <f>L1771-M1771-N1771-O1771-P1771-Q1771</f>
        <v/>
      </c>
    </row>
    <row r="1772">
      <c r="A1772" s="4" t="inlineStr">
        <is>
          <t>O20240109-0715-01</t>
        </is>
      </c>
      <c r="B1772" s="4" t="inlineStr">
        <is>
          <t>C202401-0715</t>
        </is>
      </c>
      <c r="C1772" s="4" t="inlineStr">
        <is>
          <t>2024-01-09</t>
        </is>
      </c>
      <c r="D1772" s="4" t="inlineStr">
        <is>
          <t>2024-01-09</t>
        </is>
      </c>
      <c r="E1772" s="4" t="inlineStr">
        <is>
          <t>2024-01</t>
        </is>
      </c>
      <c r="F1772" s="4" t="n">
        <v>0</v>
      </c>
      <c r="G1772" s="4" t="inlineStr">
        <is>
          <t>Paid search</t>
        </is>
      </c>
      <c r="H1772" s="4" t="inlineStr">
        <is>
          <t>Skincare</t>
        </is>
      </c>
      <c r="I1772" s="5" t="n">
        <v>113.4</v>
      </c>
      <c r="J1772" s="5" t="n">
        <v>8.4</v>
      </c>
      <c r="K1772" s="5" t="n">
        <v>0</v>
      </c>
      <c r="L1772" s="5" t="n">
        <v>105</v>
      </c>
      <c r="M1772" s="5" t="n">
        <v>36.75</v>
      </c>
      <c r="N1772" s="5" t="n">
        <v>12.6</v>
      </c>
      <c r="O1772" s="5" t="n">
        <v>3.15</v>
      </c>
      <c r="P1772" s="5" t="n">
        <v>10.5</v>
      </c>
      <c r="Q1772" s="5" t="n">
        <v>42</v>
      </c>
      <c r="R1772" s="6" t="n">
        <v>1</v>
      </c>
      <c r="S1772" s="5">
        <f>I1772-J1772-K1772-L1772</f>
        <v/>
      </c>
      <c r="T1772" s="5">
        <f>L1772-M1772-N1772-O1772-P1772-Q1772</f>
        <v/>
      </c>
    </row>
    <row r="1773">
      <c r="A1773" s="4" t="inlineStr">
        <is>
          <t>O20240114-0716-01</t>
        </is>
      </c>
      <c r="B1773" s="4" t="inlineStr">
        <is>
          <t>C202401-0716</t>
        </is>
      </c>
      <c r="C1773" s="4" t="inlineStr">
        <is>
          <t>2024-01-14</t>
        </is>
      </c>
      <c r="D1773" s="4" t="inlineStr">
        <is>
          <t>2024-01-14</t>
        </is>
      </c>
      <c r="E1773" s="4" t="inlineStr">
        <is>
          <t>2024-01</t>
        </is>
      </c>
      <c r="F1773" s="4" t="n">
        <v>0</v>
      </c>
      <c r="G1773" s="4" t="inlineStr">
        <is>
          <t>Email</t>
        </is>
      </c>
      <c r="H1773" s="4" t="inlineStr">
        <is>
          <t>Supplements</t>
        </is>
      </c>
      <c r="I1773" s="5" t="n">
        <v>101.52</v>
      </c>
      <c r="J1773" s="5" t="n">
        <v>7.52</v>
      </c>
      <c r="K1773" s="5" t="n">
        <v>0</v>
      </c>
      <c r="L1773" s="5" t="n">
        <v>94</v>
      </c>
      <c r="M1773" s="5" t="n">
        <v>32.9</v>
      </c>
      <c r="N1773" s="5" t="n">
        <v>11.28</v>
      </c>
      <c r="O1773" s="5" t="n">
        <v>2.82</v>
      </c>
      <c r="P1773" s="5" t="n">
        <v>9.4</v>
      </c>
      <c r="Q1773" s="5" t="n">
        <v>37.6</v>
      </c>
      <c r="R1773" s="6" t="n">
        <v>1</v>
      </c>
      <c r="S1773" s="5">
        <f>I1773-J1773-K1773-L1773</f>
        <v/>
      </c>
      <c r="T1773" s="5">
        <f>L1773-M1773-N1773-O1773-P1773-Q1773</f>
        <v/>
      </c>
    </row>
    <row r="1774">
      <c r="A1774" s="4" t="inlineStr">
        <is>
          <t>O20240119-0717-01</t>
        </is>
      </c>
      <c r="B1774" s="4" t="inlineStr">
        <is>
          <t>C202401-0717</t>
        </is>
      </c>
      <c r="C1774" s="4" t="inlineStr">
        <is>
          <t>2024-01-19</t>
        </is>
      </c>
      <c r="D1774" s="4" t="inlineStr">
        <is>
          <t>2024-01-19</t>
        </is>
      </c>
      <c r="E1774" s="4" t="inlineStr">
        <is>
          <t>2024-01</t>
        </is>
      </c>
      <c r="F1774" s="4" t="n">
        <v>0</v>
      </c>
      <c r="G1774" s="4" t="inlineStr">
        <is>
          <t>Affiliate</t>
        </is>
      </c>
      <c r="H1774" s="4" t="inlineStr">
        <is>
          <t>Supplements</t>
        </is>
      </c>
      <c r="I1774" s="5" t="n">
        <v>96.12</v>
      </c>
      <c r="J1774" s="5" t="n">
        <v>7.12</v>
      </c>
      <c r="K1774" s="5" t="n">
        <v>0</v>
      </c>
      <c r="L1774" s="5" t="n">
        <v>89</v>
      </c>
      <c r="M1774" s="5" t="n">
        <v>31.15</v>
      </c>
      <c r="N1774" s="5" t="n">
        <v>10.68</v>
      </c>
      <c r="O1774" s="5" t="n">
        <v>2.67</v>
      </c>
      <c r="P1774" s="5" t="n">
        <v>8.9</v>
      </c>
      <c r="Q1774" s="5" t="n">
        <v>35.6</v>
      </c>
      <c r="R1774" s="6" t="n">
        <v>1</v>
      </c>
      <c r="S1774" s="5">
        <f>I1774-J1774-K1774-L1774</f>
        <v/>
      </c>
      <c r="T1774" s="5">
        <f>L1774-M1774-N1774-O1774-P1774-Q1774</f>
        <v/>
      </c>
    </row>
    <row r="1775">
      <c r="A1775" s="4" t="inlineStr">
        <is>
          <t>O20240124-0718-01</t>
        </is>
      </c>
      <c r="B1775" s="4" t="inlineStr">
        <is>
          <t>C202401-0718</t>
        </is>
      </c>
      <c r="C1775" s="4" t="inlineStr">
        <is>
          <t>2024-01-24</t>
        </is>
      </c>
      <c r="D1775" s="4" t="inlineStr">
        <is>
          <t>2024-01-24</t>
        </is>
      </c>
      <c r="E1775" s="4" t="inlineStr">
        <is>
          <t>2024-01</t>
        </is>
      </c>
      <c r="F1775" s="4" t="n">
        <v>0</v>
      </c>
      <c r="G1775" s="4" t="inlineStr">
        <is>
          <t>Paid social</t>
        </is>
      </c>
      <c r="H1775" s="4" t="inlineStr">
        <is>
          <t>Apparel</t>
        </is>
      </c>
      <c r="I1775" s="5" t="n">
        <v>96.12</v>
      </c>
      <c r="J1775" s="5" t="n">
        <v>7.12</v>
      </c>
      <c r="K1775" s="5" t="n">
        <v>0</v>
      </c>
      <c r="L1775" s="5" t="n">
        <v>89</v>
      </c>
      <c r="M1775" s="5" t="n">
        <v>31.15</v>
      </c>
      <c r="N1775" s="5" t="n">
        <v>10.68</v>
      </c>
      <c r="O1775" s="5" t="n">
        <v>2.67</v>
      </c>
      <c r="P1775" s="5" t="n">
        <v>8.9</v>
      </c>
      <c r="Q1775" s="5" t="n">
        <v>35.6</v>
      </c>
      <c r="R1775" s="6" t="n">
        <v>1</v>
      </c>
      <c r="S1775" s="5">
        <f>I1775-J1775-K1775-L1775</f>
        <v/>
      </c>
      <c r="T1775" s="5">
        <f>L1775-M1775-N1775-O1775-P1775-Q1775</f>
        <v/>
      </c>
    </row>
    <row r="1776">
      <c r="A1776" s="4" t="inlineStr">
        <is>
          <t>O20240129-0719-01</t>
        </is>
      </c>
      <c r="B1776" s="4" t="inlineStr">
        <is>
          <t>C202401-0719</t>
        </is>
      </c>
      <c r="C1776" s="4" t="inlineStr">
        <is>
          <t>2024-01-29</t>
        </is>
      </c>
      <c r="D1776" s="4" t="inlineStr">
        <is>
          <t>2024-01-29</t>
        </is>
      </c>
      <c r="E1776" s="4" t="inlineStr">
        <is>
          <t>2024-01</t>
        </is>
      </c>
      <c r="F1776" s="4" t="n">
        <v>0</v>
      </c>
      <c r="G1776" s="4" t="inlineStr">
        <is>
          <t>Organic search</t>
        </is>
      </c>
      <c r="H1776" s="4" t="inlineStr">
        <is>
          <t>Supplements</t>
        </is>
      </c>
      <c r="I1776" s="5" t="n">
        <v>107.35</v>
      </c>
      <c r="J1776" s="5" t="n">
        <v>7.6</v>
      </c>
      <c r="K1776" s="5" t="n">
        <v>4.75</v>
      </c>
      <c r="L1776" s="5" t="n">
        <v>95</v>
      </c>
      <c r="M1776" s="5" t="n">
        <v>33.25</v>
      </c>
      <c r="N1776" s="5" t="n">
        <v>11.4</v>
      </c>
      <c r="O1776" s="5" t="n">
        <v>2.85</v>
      </c>
      <c r="P1776" s="5" t="n">
        <v>9.5</v>
      </c>
      <c r="Q1776" s="5" t="n">
        <v>38</v>
      </c>
      <c r="R1776" s="6" t="n">
        <v>1</v>
      </c>
      <c r="S1776" s="5">
        <f>I1776-J1776-K1776-L1776</f>
        <v/>
      </c>
      <c r="T1776" s="5">
        <f>L1776-M1776-N1776-O1776-P1776-Q1776</f>
        <v/>
      </c>
    </row>
    <row r="1777">
      <c r="A1777" s="4" t="inlineStr">
        <is>
          <t>O20240103-0720-01</t>
        </is>
      </c>
      <c r="B1777" s="4" t="inlineStr">
        <is>
          <t>C202401-0720</t>
        </is>
      </c>
      <c r="C1777" s="4" t="inlineStr">
        <is>
          <t>2024-01-03</t>
        </is>
      </c>
      <c r="D1777" s="4" t="inlineStr">
        <is>
          <t>2024-01-03</t>
        </is>
      </c>
      <c r="E1777" s="4" t="inlineStr">
        <is>
          <t>2024-01</t>
        </is>
      </c>
      <c r="F1777" s="4" t="n">
        <v>0</v>
      </c>
      <c r="G1777" s="4" t="inlineStr">
        <is>
          <t>Paid search</t>
        </is>
      </c>
      <c r="H1777" s="4" t="inlineStr">
        <is>
          <t>Home</t>
        </is>
      </c>
      <c r="I1777" s="5" t="n">
        <v>103.68</v>
      </c>
      <c r="J1777" s="5" t="n">
        <v>7.68</v>
      </c>
      <c r="K1777" s="5" t="n">
        <v>0</v>
      </c>
      <c r="L1777" s="5" t="n">
        <v>96</v>
      </c>
      <c r="M1777" s="5" t="n">
        <v>33.6</v>
      </c>
      <c r="N1777" s="5" t="n">
        <v>11.52</v>
      </c>
      <c r="O1777" s="5" t="n">
        <v>2.88</v>
      </c>
      <c r="P1777" s="5" t="n">
        <v>9.6</v>
      </c>
      <c r="Q1777" s="5" t="n">
        <v>38.4</v>
      </c>
      <c r="R1777" s="6" t="n">
        <v>1</v>
      </c>
      <c r="S1777" s="5">
        <f>I1777-J1777-K1777-L1777</f>
        <v/>
      </c>
      <c r="T1777" s="5">
        <f>L1777-M1777-N1777-O1777-P1777-Q1777</f>
        <v/>
      </c>
    </row>
    <row r="1778">
      <c r="A1778" s="4" t="inlineStr">
        <is>
          <t>O20240108-0721-01</t>
        </is>
      </c>
      <c r="B1778" s="4" t="inlineStr">
        <is>
          <t>C202401-0721</t>
        </is>
      </c>
      <c r="C1778" s="4" t="inlineStr">
        <is>
          <t>2024-01-08</t>
        </is>
      </c>
      <c r="D1778" s="4" t="inlineStr">
        <is>
          <t>2024-01-08</t>
        </is>
      </c>
      <c r="E1778" s="4" t="inlineStr">
        <is>
          <t>2024-01</t>
        </is>
      </c>
      <c r="F1778" s="4" t="n">
        <v>0</v>
      </c>
      <c r="G1778" s="4" t="inlineStr">
        <is>
          <t>Organic search</t>
        </is>
      </c>
      <c r="H1778" s="4" t="inlineStr">
        <is>
          <t>Apparel</t>
        </is>
      </c>
      <c r="I1778" s="5" t="n">
        <v>99.36</v>
      </c>
      <c r="J1778" s="5" t="n">
        <v>7.36</v>
      </c>
      <c r="K1778" s="5" t="n">
        <v>0</v>
      </c>
      <c r="L1778" s="5" t="n">
        <v>92</v>
      </c>
      <c r="M1778" s="5" t="n">
        <v>32.2</v>
      </c>
      <c r="N1778" s="5" t="n">
        <v>11.04</v>
      </c>
      <c r="O1778" s="5" t="n">
        <v>2.76</v>
      </c>
      <c r="P1778" s="5" t="n">
        <v>9.199999999999999</v>
      </c>
      <c r="Q1778" s="5" t="n">
        <v>36.8</v>
      </c>
      <c r="R1778" s="6" t="n">
        <v>1</v>
      </c>
      <c r="S1778" s="5">
        <f>I1778-J1778-K1778-L1778</f>
        <v/>
      </c>
      <c r="T1778" s="5">
        <f>L1778-M1778-N1778-O1778-P1778-Q1778</f>
        <v/>
      </c>
    </row>
    <row r="1779">
      <c r="A1779" s="4" t="inlineStr">
        <is>
          <t>O20240308-0721-01</t>
        </is>
      </c>
      <c r="B1779" s="4" t="inlineStr">
        <is>
          <t>C202401-0721</t>
        </is>
      </c>
      <c r="C1779" s="4" t="inlineStr">
        <is>
          <t>2024-03-08</t>
        </is>
      </c>
      <c r="D1779" s="4" t="inlineStr">
        <is>
          <t>2024-01-08</t>
        </is>
      </c>
      <c r="E1779" s="4" t="inlineStr">
        <is>
          <t>2024-01</t>
        </is>
      </c>
      <c r="F1779" s="4" t="n">
        <v>2</v>
      </c>
      <c r="G1779" s="4" t="inlineStr">
        <is>
          <t>Organic search</t>
        </is>
      </c>
      <c r="H1779" s="4" t="inlineStr">
        <is>
          <t>Apparel</t>
        </is>
      </c>
      <c r="I1779" s="5" t="n">
        <v>66.95999999999999</v>
      </c>
      <c r="J1779" s="5" t="n">
        <v>4.96</v>
      </c>
      <c r="K1779" s="5" t="n">
        <v>0</v>
      </c>
      <c r="L1779" s="5" t="n">
        <v>62</v>
      </c>
      <c r="M1779" s="5" t="n">
        <v>21.7</v>
      </c>
      <c r="N1779" s="5" t="n">
        <v>7.44</v>
      </c>
      <c r="O1779" s="5" t="n">
        <v>1.86</v>
      </c>
      <c r="P1779" s="5" t="n">
        <v>6.2</v>
      </c>
      <c r="Q1779" s="5" t="n">
        <v>24.8</v>
      </c>
      <c r="R1779" s="6" t="n">
        <v>0</v>
      </c>
      <c r="S1779" s="5">
        <f>I1779-J1779-K1779-L1779</f>
        <v/>
      </c>
      <c r="T1779" s="5">
        <f>L1779-M1779-N1779-O1779-P1779-Q1779</f>
        <v/>
      </c>
    </row>
    <row r="1780">
      <c r="A1780" s="4" t="inlineStr">
        <is>
          <t>O20250508-0721-01</t>
        </is>
      </c>
      <c r="B1780" s="4" t="inlineStr">
        <is>
          <t>C202401-0721</t>
        </is>
      </c>
      <c r="C1780" s="4" t="inlineStr">
        <is>
          <t>2025-05-08</t>
        </is>
      </c>
      <c r="D1780" s="4" t="inlineStr">
        <is>
          <t>2024-01-08</t>
        </is>
      </c>
      <c r="E1780" s="4" t="inlineStr">
        <is>
          <t>2024-01</t>
        </is>
      </c>
      <c r="F1780" s="4" t="n">
        <v>16</v>
      </c>
      <c r="G1780" s="4" t="inlineStr">
        <is>
          <t>Organic search</t>
        </is>
      </c>
      <c r="H1780" s="4" t="inlineStr">
        <is>
          <t>Apparel</t>
        </is>
      </c>
      <c r="I1780" s="5" t="n">
        <v>51.84</v>
      </c>
      <c r="J1780" s="5" t="n">
        <v>3.84</v>
      </c>
      <c r="K1780" s="5" t="n">
        <v>0</v>
      </c>
      <c r="L1780" s="5" t="n">
        <v>48</v>
      </c>
      <c r="M1780" s="5" t="n">
        <v>16.8</v>
      </c>
      <c r="N1780" s="5" t="n">
        <v>5.76</v>
      </c>
      <c r="O1780" s="5" t="n">
        <v>1.44</v>
      </c>
      <c r="P1780" s="5" t="n">
        <v>4.8</v>
      </c>
      <c r="Q1780" s="5" t="n">
        <v>19.2</v>
      </c>
      <c r="R1780" s="6" t="n">
        <v>0</v>
      </c>
      <c r="S1780" s="5">
        <f>I1780-J1780-K1780-L1780</f>
        <v/>
      </c>
      <c r="T1780" s="5">
        <f>L1780-M1780-N1780-O1780-P1780-Q1780</f>
        <v/>
      </c>
    </row>
    <row r="1781">
      <c r="A1781" s="4" t="inlineStr">
        <is>
          <t>O20240113-0722-01</t>
        </is>
      </c>
      <c r="B1781" s="4" t="inlineStr">
        <is>
          <t>C202401-0722</t>
        </is>
      </c>
      <c r="C1781" s="4" t="inlineStr">
        <is>
          <t>2024-01-13</t>
        </is>
      </c>
      <c r="D1781" s="4" t="inlineStr">
        <is>
          <t>2024-01-13</t>
        </is>
      </c>
      <c r="E1781" s="4" t="inlineStr">
        <is>
          <t>2024-01</t>
        </is>
      </c>
      <c r="F1781" s="4" t="n">
        <v>0</v>
      </c>
      <c r="G1781" s="4" t="inlineStr">
        <is>
          <t>Paid search</t>
        </is>
      </c>
      <c r="H1781" s="4" t="inlineStr">
        <is>
          <t>Supplements</t>
        </is>
      </c>
      <c r="I1781" s="5" t="n">
        <v>110.16</v>
      </c>
      <c r="J1781" s="5" t="n">
        <v>8.16</v>
      </c>
      <c r="K1781" s="5" t="n">
        <v>0</v>
      </c>
      <c r="L1781" s="5" t="n">
        <v>102</v>
      </c>
      <c r="M1781" s="5" t="n">
        <v>35.7</v>
      </c>
      <c r="N1781" s="5" t="n">
        <v>12.24</v>
      </c>
      <c r="O1781" s="5" t="n">
        <v>3.06</v>
      </c>
      <c r="P1781" s="5" t="n">
        <v>10.2</v>
      </c>
      <c r="Q1781" s="5" t="n">
        <v>40.8</v>
      </c>
      <c r="R1781" s="6" t="n">
        <v>1</v>
      </c>
      <c r="S1781" s="5">
        <f>I1781-J1781-K1781-L1781</f>
        <v/>
      </c>
      <c r="T1781" s="5">
        <f>L1781-M1781-N1781-O1781-P1781-Q1781</f>
        <v/>
      </c>
    </row>
    <row r="1782">
      <c r="A1782" s="4" t="inlineStr">
        <is>
          <t>O20240118-0723-01</t>
        </is>
      </c>
      <c r="B1782" s="4" t="inlineStr">
        <is>
          <t>C202401-0723</t>
        </is>
      </c>
      <c r="C1782" s="4" t="inlineStr">
        <is>
          <t>2024-01-18</t>
        </is>
      </c>
      <c r="D1782" s="4" t="inlineStr">
        <is>
          <t>2024-01-18</t>
        </is>
      </c>
      <c r="E1782" s="4" t="inlineStr">
        <is>
          <t>2024-01</t>
        </is>
      </c>
      <c r="F1782" s="4" t="n">
        <v>0</v>
      </c>
      <c r="G1782" s="4" t="inlineStr">
        <is>
          <t>Paid social</t>
        </is>
      </c>
      <c r="H1782" s="4" t="inlineStr">
        <is>
          <t>Apparel</t>
        </is>
      </c>
      <c r="I1782" s="5" t="n">
        <v>92.88</v>
      </c>
      <c r="J1782" s="5" t="n">
        <v>6.88</v>
      </c>
      <c r="K1782" s="5" t="n">
        <v>0</v>
      </c>
      <c r="L1782" s="5" t="n">
        <v>86</v>
      </c>
      <c r="M1782" s="5" t="n">
        <v>30.1</v>
      </c>
      <c r="N1782" s="5" t="n">
        <v>10.32</v>
      </c>
      <c r="O1782" s="5" t="n">
        <v>2.58</v>
      </c>
      <c r="P1782" s="5" t="n">
        <v>8.6</v>
      </c>
      <c r="Q1782" s="5" t="n">
        <v>34.4</v>
      </c>
      <c r="R1782" s="6" t="n">
        <v>1</v>
      </c>
      <c r="S1782" s="5">
        <f>I1782-J1782-K1782-L1782</f>
        <v/>
      </c>
      <c r="T1782" s="5">
        <f>L1782-M1782-N1782-O1782-P1782-Q1782</f>
        <v/>
      </c>
    </row>
    <row r="1783">
      <c r="A1783" s="4" t="inlineStr">
        <is>
          <t>O20240123-0724-01</t>
        </is>
      </c>
      <c r="B1783" s="4" t="inlineStr">
        <is>
          <t>C202401-0724</t>
        </is>
      </c>
      <c r="C1783" s="4" t="inlineStr">
        <is>
          <t>2024-01-23</t>
        </is>
      </c>
      <c r="D1783" s="4" t="inlineStr">
        <is>
          <t>2024-01-23</t>
        </is>
      </c>
      <c r="E1783" s="4" t="inlineStr">
        <is>
          <t>2024-01</t>
        </is>
      </c>
      <c r="F1783" s="4" t="n">
        <v>0</v>
      </c>
      <c r="G1783" s="4" t="inlineStr">
        <is>
          <t>Paid search</t>
        </is>
      </c>
      <c r="H1783" s="4" t="inlineStr">
        <is>
          <t>Apparel</t>
        </is>
      </c>
      <c r="I1783" s="5" t="n">
        <v>89.64</v>
      </c>
      <c r="J1783" s="5" t="n">
        <v>6.64</v>
      </c>
      <c r="K1783" s="5" t="n">
        <v>0</v>
      </c>
      <c r="L1783" s="5" t="n">
        <v>83</v>
      </c>
      <c r="M1783" s="5" t="n">
        <v>29.05</v>
      </c>
      <c r="N1783" s="5" t="n">
        <v>9.960000000000001</v>
      </c>
      <c r="O1783" s="5" t="n">
        <v>2.49</v>
      </c>
      <c r="P1783" s="5" t="n">
        <v>8.300000000000001</v>
      </c>
      <c r="Q1783" s="5" t="n">
        <v>33.2</v>
      </c>
      <c r="R1783" s="6" t="n">
        <v>1</v>
      </c>
      <c r="S1783" s="5">
        <f>I1783-J1783-K1783-L1783</f>
        <v/>
      </c>
      <c r="T1783" s="5">
        <f>L1783-M1783-N1783-O1783-P1783-Q1783</f>
        <v/>
      </c>
    </row>
    <row r="1784">
      <c r="A1784" s="4" t="inlineStr">
        <is>
          <t>O20240128-0725-01</t>
        </is>
      </c>
      <c r="B1784" s="4" t="inlineStr">
        <is>
          <t>C202401-0725</t>
        </is>
      </c>
      <c r="C1784" s="4" t="inlineStr">
        <is>
          <t>2024-01-28</t>
        </is>
      </c>
      <c r="D1784" s="4" t="inlineStr">
        <is>
          <t>2024-01-28</t>
        </is>
      </c>
      <c r="E1784" s="4" t="inlineStr">
        <is>
          <t>2024-01</t>
        </is>
      </c>
      <c r="F1784" s="4" t="n">
        <v>0</v>
      </c>
      <c r="G1784" s="4" t="inlineStr">
        <is>
          <t>Paid social</t>
        </is>
      </c>
      <c r="H1784" s="4" t="inlineStr">
        <is>
          <t>Skincare</t>
        </is>
      </c>
      <c r="I1784" s="5" t="n">
        <v>97.2</v>
      </c>
      <c r="J1784" s="5" t="n">
        <v>7.2</v>
      </c>
      <c r="K1784" s="5" t="n">
        <v>0</v>
      </c>
      <c r="L1784" s="5" t="n">
        <v>90</v>
      </c>
      <c r="M1784" s="5" t="n">
        <v>31.5</v>
      </c>
      <c r="N1784" s="5" t="n">
        <v>10.8</v>
      </c>
      <c r="O1784" s="5" t="n">
        <v>2.7</v>
      </c>
      <c r="P1784" s="5" t="n">
        <v>9</v>
      </c>
      <c r="Q1784" s="5" t="n">
        <v>36</v>
      </c>
      <c r="R1784" s="6" t="n">
        <v>1</v>
      </c>
      <c r="S1784" s="5">
        <f>I1784-J1784-K1784-L1784</f>
        <v/>
      </c>
      <c r="T1784" s="5">
        <f>L1784-M1784-N1784-O1784-P1784-Q1784</f>
        <v/>
      </c>
    </row>
    <row r="1785">
      <c r="A1785" s="4" t="inlineStr">
        <is>
          <t>O20240102-0726-01</t>
        </is>
      </c>
      <c r="B1785" s="4" t="inlineStr">
        <is>
          <t>C202401-0726</t>
        </is>
      </c>
      <c r="C1785" s="4" t="inlineStr">
        <is>
          <t>2024-01-02</t>
        </is>
      </c>
      <c r="D1785" s="4" t="inlineStr">
        <is>
          <t>2024-01-02</t>
        </is>
      </c>
      <c r="E1785" s="4" t="inlineStr">
        <is>
          <t>2024-01</t>
        </is>
      </c>
      <c r="F1785" s="4" t="n">
        <v>0</v>
      </c>
      <c r="G1785" s="4" t="inlineStr">
        <is>
          <t>Organic search</t>
        </is>
      </c>
      <c r="H1785" s="4" t="inlineStr">
        <is>
          <t>Supplements</t>
        </is>
      </c>
      <c r="I1785" s="5" t="n">
        <v>97.2</v>
      </c>
      <c r="J1785" s="5" t="n">
        <v>7.2</v>
      </c>
      <c r="K1785" s="5" t="n">
        <v>0</v>
      </c>
      <c r="L1785" s="5" t="n">
        <v>90</v>
      </c>
      <c r="M1785" s="5" t="n">
        <v>31.5</v>
      </c>
      <c r="N1785" s="5" t="n">
        <v>10.8</v>
      </c>
      <c r="O1785" s="5" t="n">
        <v>2.7</v>
      </c>
      <c r="P1785" s="5" t="n">
        <v>9</v>
      </c>
      <c r="Q1785" s="5" t="n">
        <v>36</v>
      </c>
      <c r="R1785" s="6" t="n">
        <v>1</v>
      </c>
      <c r="S1785" s="5">
        <f>I1785-J1785-K1785-L1785</f>
        <v/>
      </c>
      <c r="T1785" s="5">
        <f>L1785-M1785-N1785-O1785-P1785-Q1785</f>
        <v/>
      </c>
    </row>
    <row r="1786">
      <c r="A1786" s="4" t="inlineStr">
        <is>
          <t>O20240202-0726-01</t>
        </is>
      </c>
      <c r="B1786" s="4" t="inlineStr">
        <is>
          <t>C202401-0726</t>
        </is>
      </c>
      <c r="C1786" s="4" t="inlineStr">
        <is>
          <t>2024-02-02</t>
        </is>
      </c>
      <c r="D1786" s="4" t="inlineStr">
        <is>
          <t>2024-01-02</t>
        </is>
      </c>
      <c r="E1786" s="4" t="inlineStr">
        <is>
          <t>2024-01</t>
        </is>
      </c>
      <c r="F1786" s="4" t="n">
        <v>1</v>
      </c>
      <c r="G1786" s="4" t="inlineStr">
        <is>
          <t>Organic search</t>
        </is>
      </c>
      <c r="H1786" s="4" t="inlineStr">
        <is>
          <t>Supplements</t>
        </is>
      </c>
      <c r="I1786" s="5" t="n">
        <v>61.56</v>
      </c>
      <c r="J1786" s="5" t="n">
        <v>4.56</v>
      </c>
      <c r="K1786" s="5" t="n">
        <v>0</v>
      </c>
      <c r="L1786" s="5" t="n">
        <v>57</v>
      </c>
      <c r="M1786" s="5" t="n">
        <v>19.95</v>
      </c>
      <c r="N1786" s="5" t="n">
        <v>6.84</v>
      </c>
      <c r="O1786" s="5" t="n">
        <v>1.71</v>
      </c>
      <c r="P1786" s="5" t="n">
        <v>5.7</v>
      </c>
      <c r="Q1786" s="5" t="n">
        <v>22.8</v>
      </c>
      <c r="R1786" s="6" t="n">
        <v>0</v>
      </c>
      <c r="S1786" s="5">
        <f>I1786-J1786-K1786-L1786</f>
        <v/>
      </c>
      <c r="T1786" s="5">
        <f>L1786-M1786-N1786-O1786-P1786-Q1786</f>
        <v/>
      </c>
    </row>
    <row r="1787">
      <c r="A1787" s="4" t="inlineStr">
        <is>
          <t>O20240402-0726-01</t>
        </is>
      </c>
      <c r="B1787" s="4" t="inlineStr">
        <is>
          <t>C202401-0726</t>
        </is>
      </c>
      <c r="C1787" s="4" t="inlineStr">
        <is>
          <t>2024-04-02</t>
        </is>
      </c>
      <c r="D1787" s="4" t="inlineStr">
        <is>
          <t>2024-01-02</t>
        </is>
      </c>
      <c r="E1787" s="4" t="inlineStr">
        <is>
          <t>2024-01</t>
        </is>
      </c>
      <c r="F1787" s="4" t="n">
        <v>3</v>
      </c>
      <c r="G1787" s="4" t="inlineStr">
        <is>
          <t>Organic search</t>
        </is>
      </c>
      <c r="H1787" s="4" t="inlineStr">
        <is>
          <t>Supplements</t>
        </is>
      </c>
      <c r="I1787" s="5" t="n">
        <v>63.72</v>
      </c>
      <c r="J1787" s="5" t="n">
        <v>4.72</v>
      </c>
      <c r="K1787" s="5" t="n">
        <v>0</v>
      </c>
      <c r="L1787" s="5" t="n">
        <v>59</v>
      </c>
      <c r="M1787" s="5" t="n">
        <v>20.65</v>
      </c>
      <c r="N1787" s="5" t="n">
        <v>7.08</v>
      </c>
      <c r="O1787" s="5" t="n">
        <v>1.77</v>
      </c>
      <c r="P1787" s="5" t="n">
        <v>5.9</v>
      </c>
      <c r="Q1787" s="5" t="n">
        <v>23.6</v>
      </c>
      <c r="R1787" s="6" t="n">
        <v>0</v>
      </c>
      <c r="S1787" s="5">
        <f>I1787-J1787-K1787-L1787</f>
        <v/>
      </c>
      <c r="T1787" s="5">
        <f>L1787-M1787-N1787-O1787-P1787-Q1787</f>
        <v/>
      </c>
    </row>
    <row r="1788">
      <c r="A1788" s="4" t="inlineStr">
        <is>
          <t>O20241202-0726-01</t>
        </is>
      </c>
      <c r="B1788" s="4" t="inlineStr">
        <is>
          <t>C202401-0726</t>
        </is>
      </c>
      <c r="C1788" s="4" t="inlineStr">
        <is>
          <t>2024-12-02</t>
        </is>
      </c>
      <c r="D1788" s="4" t="inlineStr">
        <is>
          <t>2024-01-02</t>
        </is>
      </c>
      <c r="E1788" s="4" t="inlineStr">
        <is>
          <t>2024-01</t>
        </is>
      </c>
      <c r="F1788" s="4" t="n">
        <v>11</v>
      </c>
      <c r="G1788" s="4" t="inlineStr">
        <is>
          <t>Organic search</t>
        </is>
      </c>
      <c r="H1788" s="4" t="inlineStr">
        <is>
          <t>Supplements</t>
        </is>
      </c>
      <c r="I1788" s="5" t="n">
        <v>46.44</v>
      </c>
      <c r="J1788" s="5" t="n">
        <v>3.44</v>
      </c>
      <c r="K1788" s="5" t="n">
        <v>0</v>
      </c>
      <c r="L1788" s="5" t="n">
        <v>43</v>
      </c>
      <c r="M1788" s="5" t="n">
        <v>15.05</v>
      </c>
      <c r="N1788" s="5" t="n">
        <v>5.16</v>
      </c>
      <c r="O1788" s="5" t="n">
        <v>1.29</v>
      </c>
      <c r="P1788" s="5" t="n">
        <v>4.3</v>
      </c>
      <c r="Q1788" s="5" t="n">
        <v>17.2</v>
      </c>
      <c r="R1788" s="6" t="n">
        <v>0</v>
      </c>
      <c r="S1788" s="5">
        <f>I1788-J1788-K1788-L1788</f>
        <v/>
      </c>
      <c r="T1788" s="5">
        <f>L1788-M1788-N1788-O1788-P1788-Q1788</f>
        <v/>
      </c>
    </row>
    <row r="1789">
      <c r="A1789" s="4" t="inlineStr">
        <is>
          <t>O20250202-0726-01</t>
        </is>
      </c>
      <c r="B1789" s="4" t="inlineStr">
        <is>
          <t>C202401-0726</t>
        </is>
      </c>
      <c r="C1789" s="4" t="inlineStr">
        <is>
          <t>2025-02-02</t>
        </is>
      </c>
      <c r="D1789" s="4" t="inlineStr">
        <is>
          <t>2024-01-02</t>
        </is>
      </c>
      <c r="E1789" s="4" t="inlineStr">
        <is>
          <t>2024-01</t>
        </is>
      </c>
      <c r="F1789" s="4" t="n">
        <v>13</v>
      </c>
      <c r="G1789" s="4" t="inlineStr">
        <is>
          <t>Organic search</t>
        </is>
      </c>
      <c r="H1789" s="4" t="inlineStr">
        <is>
          <t>Supplements</t>
        </is>
      </c>
      <c r="I1789" s="5" t="n">
        <v>50.76</v>
      </c>
      <c r="J1789" s="5" t="n">
        <v>3.76</v>
      </c>
      <c r="K1789" s="5" t="n">
        <v>0</v>
      </c>
      <c r="L1789" s="5" t="n">
        <v>47</v>
      </c>
      <c r="M1789" s="5" t="n">
        <v>16.45</v>
      </c>
      <c r="N1789" s="5" t="n">
        <v>5.64</v>
      </c>
      <c r="O1789" s="5" t="n">
        <v>1.41</v>
      </c>
      <c r="P1789" s="5" t="n">
        <v>4.7</v>
      </c>
      <c r="Q1789" s="5" t="n">
        <v>18.8</v>
      </c>
      <c r="R1789" s="6" t="n">
        <v>0</v>
      </c>
      <c r="S1789" s="5">
        <f>I1789-J1789-K1789-L1789</f>
        <v/>
      </c>
      <c r="T1789" s="5">
        <f>L1789-M1789-N1789-O1789-P1789-Q1789</f>
        <v/>
      </c>
    </row>
    <row r="1790">
      <c r="A1790" s="4" t="inlineStr">
        <is>
          <t>O20240107-0727-01</t>
        </is>
      </c>
      <c r="B1790" s="4" t="inlineStr">
        <is>
          <t>C202401-0727</t>
        </is>
      </c>
      <c r="C1790" s="4" t="inlineStr">
        <is>
          <t>2024-01-07</t>
        </is>
      </c>
      <c r="D1790" s="4" t="inlineStr">
        <is>
          <t>2024-01-07</t>
        </is>
      </c>
      <c r="E1790" s="4" t="inlineStr">
        <is>
          <t>2024-01</t>
        </is>
      </c>
      <c r="F1790" s="4" t="n">
        <v>0</v>
      </c>
      <c r="G1790" s="4" t="inlineStr">
        <is>
          <t>Affiliate</t>
        </is>
      </c>
      <c r="H1790" s="4" t="inlineStr">
        <is>
          <t>Apparel</t>
        </is>
      </c>
      <c r="I1790" s="5" t="n">
        <v>104.76</v>
      </c>
      <c r="J1790" s="5" t="n">
        <v>7.76</v>
      </c>
      <c r="K1790" s="5" t="n">
        <v>0</v>
      </c>
      <c r="L1790" s="5" t="n">
        <v>97</v>
      </c>
      <c r="M1790" s="5" t="n">
        <v>33.95</v>
      </c>
      <c r="N1790" s="5" t="n">
        <v>11.64</v>
      </c>
      <c r="O1790" s="5" t="n">
        <v>2.91</v>
      </c>
      <c r="P1790" s="5" t="n">
        <v>9.699999999999999</v>
      </c>
      <c r="Q1790" s="5" t="n">
        <v>38.8</v>
      </c>
      <c r="R1790" s="6" t="n">
        <v>1</v>
      </c>
      <c r="S1790" s="5">
        <f>I1790-J1790-K1790-L1790</f>
        <v/>
      </c>
      <c r="T1790" s="5">
        <f>L1790-M1790-N1790-O1790-P1790-Q1790</f>
        <v/>
      </c>
    </row>
    <row r="1791">
      <c r="A1791" s="4" t="inlineStr">
        <is>
          <t>O20240112-0728-01</t>
        </is>
      </c>
      <c r="B1791" s="4" t="inlineStr">
        <is>
          <t>C202401-0728</t>
        </is>
      </c>
      <c r="C1791" s="4" t="inlineStr">
        <is>
          <t>2024-01-12</t>
        </is>
      </c>
      <c r="D1791" s="4" t="inlineStr">
        <is>
          <t>2024-01-12</t>
        </is>
      </c>
      <c r="E1791" s="4" t="inlineStr">
        <is>
          <t>2024-01</t>
        </is>
      </c>
      <c r="F1791" s="4" t="n">
        <v>0</v>
      </c>
      <c r="G1791" s="4" t="inlineStr">
        <is>
          <t>Paid search</t>
        </is>
      </c>
      <c r="H1791" s="4" t="inlineStr">
        <is>
          <t>Skincare</t>
        </is>
      </c>
      <c r="I1791" s="5" t="n">
        <v>117.72</v>
      </c>
      <c r="J1791" s="5" t="n">
        <v>8.720000000000001</v>
      </c>
      <c r="K1791" s="5" t="n">
        <v>0</v>
      </c>
      <c r="L1791" s="5" t="n">
        <v>109</v>
      </c>
      <c r="M1791" s="5" t="n">
        <v>38.15</v>
      </c>
      <c r="N1791" s="5" t="n">
        <v>13.08</v>
      </c>
      <c r="O1791" s="5" t="n">
        <v>3.27</v>
      </c>
      <c r="P1791" s="5" t="n">
        <v>10.9</v>
      </c>
      <c r="Q1791" s="5" t="n">
        <v>43.6</v>
      </c>
      <c r="R1791" s="6" t="n">
        <v>1</v>
      </c>
      <c r="S1791" s="5">
        <f>I1791-J1791-K1791-L1791</f>
        <v/>
      </c>
      <c r="T1791" s="5">
        <f>L1791-M1791-N1791-O1791-P1791-Q1791</f>
        <v/>
      </c>
    </row>
    <row r="1792">
      <c r="A1792" s="4" t="inlineStr">
        <is>
          <t>O20240117-0729-01</t>
        </is>
      </c>
      <c r="B1792" s="4" t="inlineStr">
        <is>
          <t>C202401-0729</t>
        </is>
      </c>
      <c r="C1792" s="4" t="inlineStr">
        <is>
          <t>2024-01-17</t>
        </is>
      </c>
      <c r="D1792" s="4" t="inlineStr">
        <is>
          <t>2024-01-17</t>
        </is>
      </c>
      <c r="E1792" s="4" t="inlineStr">
        <is>
          <t>2024-01</t>
        </is>
      </c>
      <c r="F1792" s="4" t="n">
        <v>0</v>
      </c>
      <c r="G1792" s="4" t="inlineStr">
        <is>
          <t>Paid search</t>
        </is>
      </c>
      <c r="H1792" s="4" t="inlineStr">
        <is>
          <t>Apparel</t>
        </is>
      </c>
      <c r="I1792" s="5" t="n">
        <v>113.4</v>
      </c>
      <c r="J1792" s="5" t="n">
        <v>8.4</v>
      </c>
      <c r="K1792" s="5" t="n">
        <v>0</v>
      </c>
      <c r="L1792" s="5" t="n">
        <v>105</v>
      </c>
      <c r="M1792" s="5" t="n">
        <v>36.75</v>
      </c>
      <c r="N1792" s="5" t="n">
        <v>12.6</v>
      </c>
      <c r="O1792" s="5" t="n">
        <v>3.15</v>
      </c>
      <c r="P1792" s="5" t="n">
        <v>10.5</v>
      </c>
      <c r="Q1792" s="5" t="n">
        <v>42</v>
      </c>
      <c r="R1792" s="6" t="n">
        <v>1</v>
      </c>
      <c r="S1792" s="5">
        <f>I1792-J1792-K1792-L1792</f>
        <v/>
      </c>
      <c r="T1792" s="5">
        <f>L1792-M1792-N1792-O1792-P1792-Q1792</f>
        <v/>
      </c>
    </row>
    <row r="1793">
      <c r="A1793" s="4" t="inlineStr">
        <is>
          <t>O20240617-0729-01</t>
        </is>
      </c>
      <c r="B1793" s="4" t="inlineStr">
        <is>
          <t>C202401-0729</t>
        </is>
      </c>
      <c r="C1793" s="4" t="inlineStr">
        <is>
          <t>2024-06-17</t>
        </is>
      </c>
      <c r="D1793" s="4" t="inlineStr">
        <is>
          <t>2024-01-17</t>
        </is>
      </c>
      <c r="E1793" s="4" t="inlineStr">
        <is>
          <t>2024-01</t>
        </is>
      </c>
      <c r="F1793" s="4" t="n">
        <v>5</v>
      </c>
      <c r="G1793" s="4" t="inlineStr">
        <is>
          <t>Paid search</t>
        </is>
      </c>
      <c r="H1793" s="4" t="inlineStr">
        <is>
          <t>Apparel</t>
        </is>
      </c>
      <c r="I1793" s="5" t="n">
        <v>63.72</v>
      </c>
      <c r="J1793" s="5" t="n">
        <v>4.72</v>
      </c>
      <c r="K1793" s="5" t="n">
        <v>0</v>
      </c>
      <c r="L1793" s="5" t="n">
        <v>59</v>
      </c>
      <c r="M1793" s="5" t="n">
        <v>20.65</v>
      </c>
      <c r="N1793" s="5" t="n">
        <v>7.08</v>
      </c>
      <c r="O1793" s="5" t="n">
        <v>1.77</v>
      </c>
      <c r="P1793" s="5" t="n">
        <v>5.9</v>
      </c>
      <c r="Q1793" s="5" t="n">
        <v>23.6</v>
      </c>
      <c r="R1793" s="6" t="n">
        <v>0</v>
      </c>
      <c r="S1793" s="5">
        <f>I1793-J1793-K1793-L1793</f>
        <v/>
      </c>
      <c r="T1793" s="5">
        <f>L1793-M1793-N1793-O1793-P1793-Q1793</f>
        <v/>
      </c>
    </row>
    <row r="1794">
      <c r="A1794" s="4" t="inlineStr">
        <is>
          <t>O20240122-0730-01</t>
        </is>
      </c>
      <c r="B1794" s="4" t="inlineStr">
        <is>
          <t>C202401-0730</t>
        </is>
      </c>
      <c r="C1794" s="4" t="inlineStr">
        <is>
          <t>2024-01-22</t>
        </is>
      </c>
      <c r="D1794" s="4" t="inlineStr">
        <is>
          <t>2024-01-22</t>
        </is>
      </c>
      <c r="E1794" s="4" t="inlineStr">
        <is>
          <t>2024-01</t>
        </is>
      </c>
      <c r="F1794" s="4" t="n">
        <v>0</v>
      </c>
      <c r="G1794" s="4" t="inlineStr">
        <is>
          <t>Organic search</t>
        </is>
      </c>
      <c r="H1794" s="4" t="inlineStr">
        <is>
          <t>Apparel</t>
        </is>
      </c>
      <c r="I1794" s="5" t="n">
        <v>114.48</v>
      </c>
      <c r="J1794" s="5" t="n">
        <v>8.48</v>
      </c>
      <c r="K1794" s="5" t="n">
        <v>0</v>
      </c>
      <c r="L1794" s="5" t="n">
        <v>106</v>
      </c>
      <c r="M1794" s="5" t="n">
        <v>37.1</v>
      </c>
      <c r="N1794" s="5" t="n">
        <v>12.72</v>
      </c>
      <c r="O1794" s="5" t="n">
        <v>3.18</v>
      </c>
      <c r="P1794" s="5" t="n">
        <v>10.6</v>
      </c>
      <c r="Q1794" s="5" t="n">
        <v>42.4</v>
      </c>
      <c r="R1794" s="6" t="n">
        <v>1</v>
      </c>
      <c r="S1794" s="5">
        <f>I1794-J1794-K1794-L1794</f>
        <v/>
      </c>
      <c r="T1794" s="5">
        <f>L1794-M1794-N1794-O1794-P1794-Q1794</f>
        <v/>
      </c>
    </row>
    <row r="1795">
      <c r="A1795" s="4" t="inlineStr">
        <is>
          <t>O20240131-0730-02</t>
        </is>
      </c>
      <c r="B1795" s="4" t="inlineStr">
        <is>
          <t>C202401-0730</t>
        </is>
      </c>
      <c r="C1795" s="4" t="inlineStr">
        <is>
          <t>2024-01-31</t>
        </is>
      </c>
      <c r="D1795" s="4" t="inlineStr">
        <is>
          <t>2024-01-22</t>
        </is>
      </c>
      <c r="E1795" s="4" t="inlineStr">
        <is>
          <t>2024-01</t>
        </is>
      </c>
      <c r="F1795" s="4" t="n">
        <v>0</v>
      </c>
      <c r="G1795" s="4" t="inlineStr">
        <is>
          <t>Organic search</t>
        </is>
      </c>
      <c r="H1795" s="4" t="inlineStr">
        <is>
          <t>Apparel</t>
        </is>
      </c>
      <c r="I1795" s="5" t="n">
        <v>50.76</v>
      </c>
      <c r="J1795" s="5" t="n">
        <v>3.76</v>
      </c>
      <c r="K1795" s="5" t="n">
        <v>0</v>
      </c>
      <c r="L1795" s="5" t="n">
        <v>47</v>
      </c>
      <c r="M1795" s="5" t="n">
        <v>16.45</v>
      </c>
      <c r="N1795" s="5" t="n">
        <v>5.64</v>
      </c>
      <c r="O1795" s="5" t="n">
        <v>1.41</v>
      </c>
      <c r="P1795" s="5" t="n">
        <v>4.7</v>
      </c>
      <c r="Q1795" s="5" t="n">
        <v>18.8</v>
      </c>
      <c r="R1795" s="6" t="n">
        <v>0</v>
      </c>
      <c r="S1795" s="5">
        <f>I1795-J1795-K1795-L1795</f>
        <v/>
      </c>
      <c r="T1795" s="5">
        <f>L1795-M1795-N1795-O1795-P1795-Q1795</f>
        <v/>
      </c>
    </row>
    <row r="1796">
      <c r="A1796" s="4" t="inlineStr">
        <is>
          <t>O20240222-0730-01</t>
        </is>
      </c>
      <c r="B1796" s="4" t="inlineStr">
        <is>
          <t>C202401-0730</t>
        </is>
      </c>
      <c r="C1796" s="4" t="inlineStr">
        <is>
          <t>2024-02-22</t>
        </is>
      </c>
      <c r="D1796" s="4" t="inlineStr">
        <is>
          <t>2024-01-22</t>
        </is>
      </c>
      <c r="E1796" s="4" t="inlineStr">
        <is>
          <t>2024-01</t>
        </is>
      </c>
      <c r="F1796" s="4" t="n">
        <v>1</v>
      </c>
      <c r="G1796" s="4" t="inlineStr">
        <is>
          <t>Organic search</t>
        </is>
      </c>
      <c r="H1796" s="4" t="inlineStr">
        <is>
          <t>Apparel</t>
        </is>
      </c>
      <c r="I1796" s="5" t="n">
        <v>90.72</v>
      </c>
      <c r="J1796" s="5" t="n">
        <v>6.72</v>
      </c>
      <c r="K1796" s="5" t="n">
        <v>0</v>
      </c>
      <c r="L1796" s="5" t="n">
        <v>84</v>
      </c>
      <c r="M1796" s="5" t="n">
        <v>29.4</v>
      </c>
      <c r="N1796" s="5" t="n">
        <v>10.08</v>
      </c>
      <c r="O1796" s="5" t="n">
        <v>2.52</v>
      </c>
      <c r="P1796" s="5" t="n">
        <v>8.4</v>
      </c>
      <c r="Q1796" s="5" t="n">
        <v>33.6</v>
      </c>
      <c r="R1796" s="6" t="n">
        <v>0</v>
      </c>
      <c r="S1796" s="5">
        <f>I1796-J1796-K1796-L1796</f>
        <v/>
      </c>
      <c r="T1796" s="5">
        <f>L1796-M1796-N1796-O1796-P1796-Q1796</f>
        <v/>
      </c>
    </row>
    <row r="1797">
      <c r="A1797" s="4" t="inlineStr">
        <is>
          <t>O20240422-0730-01</t>
        </is>
      </c>
      <c r="B1797" s="4" t="inlineStr">
        <is>
          <t>C202401-0730</t>
        </is>
      </c>
      <c r="C1797" s="4" t="inlineStr">
        <is>
          <t>2024-04-22</t>
        </is>
      </c>
      <c r="D1797" s="4" t="inlineStr">
        <is>
          <t>2024-01-22</t>
        </is>
      </c>
      <c r="E1797" s="4" t="inlineStr">
        <is>
          <t>2024-01</t>
        </is>
      </c>
      <c r="F1797" s="4" t="n">
        <v>3</v>
      </c>
      <c r="G1797" s="4" t="inlineStr">
        <is>
          <t>Organic search</t>
        </is>
      </c>
      <c r="H1797" s="4" t="inlineStr">
        <is>
          <t>Apparel</t>
        </is>
      </c>
      <c r="I1797" s="5" t="n">
        <v>77.76000000000001</v>
      </c>
      <c r="J1797" s="5" t="n">
        <v>5.76</v>
      </c>
      <c r="K1797" s="5" t="n">
        <v>0</v>
      </c>
      <c r="L1797" s="5" t="n">
        <v>72</v>
      </c>
      <c r="M1797" s="5" t="n">
        <v>25.2</v>
      </c>
      <c r="N1797" s="5" t="n">
        <v>8.640000000000001</v>
      </c>
      <c r="O1797" s="5" t="n">
        <v>2.16</v>
      </c>
      <c r="P1797" s="5" t="n">
        <v>7.2</v>
      </c>
      <c r="Q1797" s="5" t="n">
        <v>28.8</v>
      </c>
      <c r="R1797" s="6" t="n">
        <v>0</v>
      </c>
      <c r="S1797" s="5">
        <f>I1797-J1797-K1797-L1797</f>
        <v/>
      </c>
      <c r="T1797" s="5">
        <f>L1797-M1797-N1797-O1797-P1797-Q1797</f>
        <v/>
      </c>
    </row>
    <row r="1798">
      <c r="A1798" s="4" t="inlineStr">
        <is>
          <t>O20240522-0730-01</t>
        </is>
      </c>
      <c r="B1798" s="4" t="inlineStr">
        <is>
          <t>C202401-0730</t>
        </is>
      </c>
      <c r="C1798" s="4" t="inlineStr">
        <is>
          <t>2024-05-22</t>
        </is>
      </c>
      <c r="D1798" s="4" t="inlineStr">
        <is>
          <t>2024-01-22</t>
        </is>
      </c>
      <c r="E1798" s="4" t="inlineStr">
        <is>
          <t>2024-01</t>
        </is>
      </c>
      <c r="F1798" s="4" t="n">
        <v>4</v>
      </c>
      <c r="G1798" s="4" t="inlineStr">
        <is>
          <t>Organic search</t>
        </is>
      </c>
      <c r="H1798" s="4" t="inlineStr">
        <is>
          <t>Apparel</t>
        </is>
      </c>
      <c r="I1798" s="5" t="n">
        <v>59.4</v>
      </c>
      <c r="J1798" s="5" t="n">
        <v>4.4</v>
      </c>
      <c r="K1798" s="5" t="n">
        <v>0</v>
      </c>
      <c r="L1798" s="5" t="n">
        <v>55</v>
      </c>
      <c r="M1798" s="5" t="n">
        <v>19.25</v>
      </c>
      <c r="N1798" s="5" t="n">
        <v>6.6</v>
      </c>
      <c r="O1798" s="5" t="n">
        <v>1.65</v>
      </c>
      <c r="P1798" s="5" t="n">
        <v>5.5</v>
      </c>
      <c r="Q1798" s="5" t="n">
        <v>22</v>
      </c>
      <c r="R1798" s="6" t="n">
        <v>0</v>
      </c>
      <c r="S1798" s="5">
        <f>I1798-J1798-K1798-L1798</f>
        <v/>
      </c>
      <c r="T1798" s="5">
        <f>L1798-M1798-N1798-O1798-P1798-Q1798</f>
        <v/>
      </c>
    </row>
    <row r="1799">
      <c r="A1799" s="4" t="inlineStr">
        <is>
          <t>O20240722-0730-01</t>
        </is>
      </c>
      <c r="B1799" s="4" t="inlineStr">
        <is>
          <t>C202401-0730</t>
        </is>
      </c>
      <c r="C1799" s="4" t="inlineStr">
        <is>
          <t>2024-07-22</t>
        </is>
      </c>
      <c r="D1799" s="4" t="inlineStr">
        <is>
          <t>2024-01-22</t>
        </is>
      </c>
      <c r="E1799" s="4" t="inlineStr">
        <is>
          <t>2024-01</t>
        </is>
      </c>
      <c r="F1799" s="4" t="n">
        <v>6</v>
      </c>
      <c r="G1799" s="4" t="inlineStr">
        <is>
          <t>Organic search</t>
        </is>
      </c>
      <c r="H1799" s="4" t="inlineStr">
        <is>
          <t>Apparel</t>
        </is>
      </c>
      <c r="I1799" s="5" t="n">
        <v>69.12</v>
      </c>
      <c r="J1799" s="5" t="n">
        <v>5.12</v>
      </c>
      <c r="K1799" s="5" t="n">
        <v>0</v>
      </c>
      <c r="L1799" s="5" t="n">
        <v>64</v>
      </c>
      <c r="M1799" s="5" t="n">
        <v>22.4</v>
      </c>
      <c r="N1799" s="5" t="n">
        <v>7.68</v>
      </c>
      <c r="O1799" s="5" t="n">
        <v>1.92</v>
      </c>
      <c r="P1799" s="5" t="n">
        <v>6.4</v>
      </c>
      <c r="Q1799" s="5" t="n">
        <v>25.6</v>
      </c>
      <c r="R1799" s="6" t="n">
        <v>0</v>
      </c>
      <c r="S1799" s="5">
        <f>I1799-J1799-K1799-L1799</f>
        <v/>
      </c>
      <c r="T1799" s="5">
        <f>L1799-M1799-N1799-O1799-P1799-Q1799</f>
        <v/>
      </c>
    </row>
    <row r="1800">
      <c r="A1800" s="4" t="inlineStr">
        <is>
          <t>O20240822-0730-01</t>
        </is>
      </c>
      <c r="B1800" s="4" t="inlineStr">
        <is>
          <t>C202401-0730</t>
        </is>
      </c>
      <c r="C1800" s="4" t="inlineStr">
        <is>
          <t>2024-08-22</t>
        </is>
      </c>
      <c r="D1800" s="4" t="inlineStr">
        <is>
          <t>2024-01-22</t>
        </is>
      </c>
      <c r="E1800" s="4" t="inlineStr">
        <is>
          <t>2024-01</t>
        </is>
      </c>
      <c r="F1800" s="4" t="n">
        <v>7</v>
      </c>
      <c r="G1800" s="4" t="inlineStr">
        <is>
          <t>Organic search</t>
        </is>
      </c>
      <c r="H1800" s="4" t="inlineStr">
        <is>
          <t>Apparel</t>
        </is>
      </c>
      <c r="I1800" s="5" t="n">
        <v>59.4</v>
      </c>
      <c r="J1800" s="5" t="n">
        <v>4.4</v>
      </c>
      <c r="K1800" s="5" t="n">
        <v>0</v>
      </c>
      <c r="L1800" s="5" t="n">
        <v>55</v>
      </c>
      <c r="M1800" s="5" t="n">
        <v>19.25</v>
      </c>
      <c r="N1800" s="5" t="n">
        <v>6.6</v>
      </c>
      <c r="O1800" s="5" t="n">
        <v>1.65</v>
      </c>
      <c r="P1800" s="5" t="n">
        <v>5.5</v>
      </c>
      <c r="Q1800" s="5" t="n">
        <v>22</v>
      </c>
      <c r="R1800" s="6" t="n">
        <v>0</v>
      </c>
      <c r="S1800" s="5">
        <f>I1800-J1800-K1800-L1800</f>
        <v/>
      </c>
      <c r="T1800" s="5">
        <f>L1800-M1800-N1800-O1800-P1800-Q1800</f>
        <v/>
      </c>
    </row>
    <row r="1801">
      <c r="A1801" s="4" t="inlineStr">
        <is>
          <t>O20241122-0730-01</t>
        </is>
      </c>
      <c r="B1801" s="4" t="inlineStr">
        <is>
          <t>C202401-0730</t>
        </is>
      </c>
      <c r="C1801" s="4" t="inlineStr">
        <is>
          <t>2024-11-22</t>
        </is>
      </c>
      <c r="D1801" s="4" t="inlineStr">
        <is>
          <t>2024-01-22</t>
        </is>
      </c>
      <c r="E1801" s="4" t="inlineStr">
        <is>
          <t>2024-01</t>
        </is>
      </c>
      <c r="F1801" s="4" t="n">
        <v>10</v>
      </c>
      <c r="G1801" s="4" t="inlineStr">
        <is>
          <t>Organic search</t>
        </is>
      </c>
      <c r="H1801" s="4" t="inlineStr">
        <is>
          <t>Apparel</t>
        </is>
      </c>
      <c r="I1801" s="5" t="n">
        <v>60.48</v>
      </c>
      <c r="J1801" s="5" t="n">
        <v>4.48</v>
      </c>
      <c r="K1801" s="5" t="n">
        <v>0</v>
      </c>
      <c r="L1801" s="5" t="n">
        <v>56</v>
      </c>
      <c r="M1801" s="5" t="n">
        <v>19.6</v>
      </c>
      <c r="N1801" s="5" t="n">
        <v>6.72</v>
      </c>
      <c r="O1801" s="5" t="n">
        <v>1.68</v>
      </c>
      <c r="P1801" s="5" t="n">
        <v>5.6</v>
      </c>
      <c r="Q1801" s="5" t="n">
        <v>22.4</v>
      </c>
      <c r="R1801" s="6" t="n">
        <v>0</v>
      </c>
      <c r="S1801" s="5">
        <f>I1801-J1801-K1801-L1801</f>
        <v/>
      </c>
      <c r="T1801" s="5">
        <f>L1801-M1801-N1801-O1801-P1801-Q1801</f>
        <v/>
      </c>
    </row>
    <row r="1802">
      <c r="A1802" s="4" t="inlineStr">
        <is>
          <t>O20250522-0730-01</t>
        </is>
      </c>
      <c r="B1802" s="4" t="inlineStr">
        <is>
          <t>C202401-0730</t>
        </is>
      </c>
      <c r="C1802" s="4" t="inlineStr">
        <is>
          <t>2025-05-22</t>
        </is>
      </c>
      <c r="D1802" s="4" t="inlineStr">
        <is>
          <t>2024-01-22</t>
        </is>
      </c>
      <c r="E1802" s="4" t="inlineStr">
        <is>
          <t>2024-01</t>
        </is>
      </c>
      <c r="F1802" s="4" t="n">
        <v>16</v>
      </c>
      <c r="G1802" s="4" t="inlineStr">
        <is>
          <t>Organic search</t>
        </is>
      </c>
      <c r="H1802" s="4" t="inlineStr">
        <is>
          <t>Apparel</t>
        </is>
      </c>
      <c r="I1802" s="5" t="n">
        <v>52.92</v>
      </c>
      <c r="J1802" s="5" t="n">
        <v>3.92</v>
      </c>
      <c r="K1802" s="5" t="n">
        <v>0</v>
      </c>
      <c r="L1802" s="5" t="n">
        <v>49</v>
      </c>
      <c r="M1802" s="5" t="n">
        <v>17.15</v>
      </c>
      <c r="N1802" s="5" t="n">
        <v>5.88</v>
      </c>
      <c r="O1802" s="5" t="n">
        <v>1.47</v>
      </c>
      <c r="P1802" s="5" t="n">
        <v>4.9</v>
      </c>
      <c r="Q1802" s="5" t="n">
        <v>19.6</v>
      </c>
      <c r="R1802" s="6" t="n">
        <v>0</v>
      </c>
      <c r="S1802" s="5">
        <f>I1802-J1802-K1802-L1802</f>
        <v/>
      </c>
      <c r="T1802" s="5">
        <f>L1802-M1802-N1802-O1802-P1802-Q1802</f>
        <v/>
      </c>
    </row>
    <row r="1803">
      <c r="A1803" s="4" t="inlineStr">
        <is>
          <t>O20240127-0731-01</t>
        </is>
      </c>
      <c r="B1803" s="4" t="inlineStr">
        <is>
          <t>C202401-0731</t>
        </is>
      </c>
      <c r="C1803" s="4" t="inlineStr">
        <is>
          <t>2024-01-27</t>
        </is>
      </c>
      <c r="D1803" s="4" t="inlineStr">
        <is>
          <t>2024-01-27</t>
        </is>
      </c>
      <c r="E1803" s="4" t="inlineStr">
        <is>
          <t>2024-01</t>
        </is>
      </c>
      <c r="F1803" s="4" t="n">
        <v>0</v>
      </c>
      <c r="G1803" s="4" t="inlineStr">
        <is>
          <t>Organic search</t>
        </is>
      </c>
      <c r="H1803" s="4" t="inlineStr">
        <is>
          <t>Apparel</t>
        </is>
      </c>
      <c r="I1803" s="5" t="n">
        <v>113.4</v>
      </c>
      <c r="J1803" s="5" t="n">
        <v>8.4</v>
      </c>
      <c r="K1803" s="5" t="n">
        <v>0</v>
      </c>
      <c r="L1803" s="5" t="n">
        <v>105</v>
      </c>
      <c r="M1803" s="5" t="n">
        <v>36.75</v>
      </c>
      <c r="N1803" s="5" t="n">
        <v>12.6</v>
      </c>
      <c r="O1803" s="5" t="n">
        <v>3.15</v>
      </c>
      <c r="P1803" s="5" t="n">
        <v>10.5</v>
      </c>
      <c r="Q1803" s="5" t="n">
        <v>42</v>
      </c>
      <c r="R1803" s="6" t="n">
        <v>1</v>
      </c>
      <c r="S1803" s="5">
        <f>I1803-J1803-K1803-L1803</f>
        <v/>
      </c>
      <c r="T1803" s="5">
        <f>L1803-M1803-N1803-O1803-P1803-Q1803</f>
        <v/>
      </c>
    </row>
    <row r="1804">
      <c r="A1804" s="4" t="inlineStr">
        <is>
          <t>O20240101-0732-01</t>
        </is>
      </c>
      <c r="B1804" s="4" t="inlineStr">
        <is>
          <t>C202401-0732</t>
        </is>
      </c>
      <c r="C1804" s="4" t="inlineStr">
        <is>
          <t>2024-01-01</t>
        </is>
      </c>
      <c r="D1804" s="4" t="inlineStr">
        <is>
          <t>2024-01-01</t>
        </is>
      </c>
      <c r="E1804" s="4" t="inlineStr">
        <is>
          <t>2024-01</t>
        </is>
      </c>
      <c r="F1804" s="4" t="n">
        <v>0</v>
      </c>
      <c r="G1804" s="4" t="inlineStr">
        <is>
          <t>Organic search</t>
        </is>
      </c>
      <c r="H1804" s="4" t="inlineStr">
        <is>
          <t>Accessories</t>
        </is>
      </c>
      <c r="I1804" s="5" t="n">
        <v>114.48</v>
      </c>
      <c r="J1804" s="5" t="n">
        <v>8.48</v>
      </c>
      <c r="K1804" s="5" t="n">
        <v>0</v>
      </c>
      <c r="L1804" s="5" t="n">
        <v>106</v>
      </c>
      <c r="M1804" s="5" t="n">
        <v>37.1</v>
      </c>
      <c r="N1804" s="5" t="n">
        <v>12.72</v>
      </c>
      <c r="O1804" s="5" t="n">
        <v>3.18</v>
      </c>
      <c r="P1804" s="5" t="n">
        <v>10.6</v>
      </c>
      <c r="Q1804" s="5" t="n">
        <v>42.4</v>
      </c>
      <c r="R1804" s="6" t="n">
        <v>1</v>
      </c>
      <c r="S1804" s="5">
        <f>I1804-J1804-K1804-L1804</f>
        <v/>
      </c>
      <c r="T1804" s="5">
        <f>L1804-M1804-N1804-O1804-P1804-Q1804</f>
        <v/>
      </c>
    </row>
    <row r="1805">
      <c r="A1805" s="4" t="inlineStr">
        <is>
          <t>O20240106-0733-01</t>
        </is>
      </c>
      <c r="B1805" s="4" t="inlineStr">
        <is>
          <t>C202401-0733</t>
        </is>
      </c>
      <c r="C1805" s="4" t="inlineStr">
        <is>
          <t>2024-01-06</t>
        </is>
      </c>
      <c r="D1805" s="4" t="inlineStr">
        <is>
          <t>2024-01-06</t>
        </is>
      </c>
      <c r="E1805" s="4" t="inlineStr">
        <is>
          <t>2024-01</t>
        </is>
      </c>
      <c r="F1805" s="4" t="n">
        <v>0</v>
      </c>
      <c r="G1805" s="4" t="inlineStr">
        <is>
          <t>Organic search</t>
        </is>
      </c>
      <c r="H1805" s="4" t="inlineStr">
        <is>
          <t>Skincare</t>
        </is>
      </c>
      <c r="I1805" s="5" t="n">
        <v>109.08</v>
      </c>
      <c r="J1805" s="5" t="n">
        <v>8.08</v>
      </c>
      <c r="K1805" s="5" t="n">
        <v>0</v>
      </c>
      <c r="L1805" s="5" t="n">
        <v>101</v>
      </c>
      <c r="M1805" s="5" t="n">
        <v>35.35</v>
      </c>
      <c r="N1805" s="5" t="n">
        <v>12.12</v>
      </c>
      <c r="O1805" s="5" t="n">
        <v>3.03</v>
      </c>
      <c r="P1805" s="5" t="n">
        <v>10.1</v>
      </c>
      <c r="Q1805" s="5" t="n">
        <v>40.4</v>
      </c>
      <c r="R1805" s="6" t="n">
        <v>1</v>
      </c>
      <c r="S1805" s="5">
        <f>I1805-J1805-K1805-L1805</f>
        <v/>
      </c>
      <c r="T1805" s="5">
        <f>L1805-M1805-N1805-O1805-P1805-Q1805</f>
        <v/>
      </c>
    </row>
    <row r="1806">
      <c r="A1806" s="4" t="inlineStr">
        <is>
          <t>O20240406-0733-01</t>
        </is>
      </c>
      <c r="B1806" s="4" t="inlineStr">
        <is>
          <t>C202401-0733</t>
        </is>
      </c>
      <c r="C1806" s="4" t="inlineStr">
        <is>
          <t>2024-04-06</t>
        </is>
      </c>
      <c r="D1806" s="4" t="inlineStr">
        <is>
          <t>2024-01-06</t>
        </is>
      </c>
      <c r="E1806" s="4" t="inlineStr">
        <is>
          <t>2024-01</t>
        </is>
      </c>
      <c r="F1806" s="4" t="n">
        <v>3</v>
      </c>
      <c r="G1806" s="4" t="inlineStr">
        <is>
          <t>Organic search</t>
        </is>
      </c>
      <c r="H1806" s="4" t="inlineStr">
        <is>
          <t>Skincare</t>
        </is>
      </c>
      <c r="I1806" s="5" t="n">
        <v>63.72</v>
      </c>
      <c r="J1806" s="5" t="n">
        <v>4.72</v>
      </c>
      <c r="K1806" s="5" t="n">
        <v>0</v>
      </c>
      <c r="L1806" s="5" t="n">
        <v>59</v>
      </c>
      <c r="M1806" s="5" t="n">
        <v>20.65</v>
      </c>
      <c r="N1806" s="5" t="n">
        <v>7.08</v>
      </c>
      <c r="O1806" s="5" t="n">
        <v>1.77</v>
      </c>
      <c r="P1806" s="5" t="n">
        <v>5.9</v>
      </c>
      <c r="Q1806" s="5" t="n">
        <v>23.6</v>
      </c>
      <c r="R1806" s="6" t="n">
        <v>0</v>
      </c>
      <c r="S1806" s="5">
        <f>I1806-J1806-K1806-L1806</f>
        <v/>
      </c>
      <c r="T1806" s="5">
        <f>L1806-M1806-N1806-O1806-P1806-Q1806</f>
        <v/>
      </c>
    </row>
    <row r="1807">
      <c r="A1807" s="4" t="inlineStr">
        <is>
          <t>O20240111-0734-01</t>
        </is>
      </c>
      <c r="B1807" s="4" t="inlineStr">
        <is>
          <t>C202401-0734</t>
        </is>
      </c>
      <c r="C1807" s="4" t="inlineStr">
        <is>
          <t>2024-01-11</t>
        </is>
      </c>
      <c r="D1807" s="4" t="inlineStr">
        <is>
          <t>2024-01-11</t>
        </is>
      </c>
      <c r="E1807" s="4" t="inlineStr">
        <is>
          <t>2024-01</t>
        </is>
      </c>
      <c r="F1807" s="4" t="n">
        <v>0</v>
      </c>
      <c r="G1807" s="4" t="inlineStr">
        <is>
          <t>Affiliate</t>
        </is>
      </c>
      <c r="H1807" s="4" t="inlineStr">
        <is>
          <t>Supplements</t>
        </is>
      </c>
      <c r="I1807" s="5" t="n">
        <v>95.04000000000001</v>
      </c>
      <c r="J1807" s="5" t="n">
        <v>7.04</v>
      </c>
      <c r="K1807" s="5" t="n">
        <v>0</v>
      </c>
      <c r="L1807" s="5" t="n">
        <v>88</v>
      </c>
      <c r="M1807" s="5" t="n">
        <v>30.8</v>
      </c>
      <c r="N1807" s="5" t="n">
        <v>10.56</v>
      </c>
      <c r="O1807" s="5" t="n">
        <v>2.64</v>
      </c>
      <c r="P1807" s="5" t="n">
        <v>8.800000000000001</v>
      </c>
      <c r="Q1807" s="5" t="n">
        <v>35.2</v>
      </c>
      <c r="R1807" s="6" t="n">
        <v>1</v>
      </c>
      <c r="S1807" s="5">
        <f>I1807-J1807-K1807-L1807</f>
        <v/>
      </c>
      <c r="T1807" s="5">
        <f>L1807-M1807-N1807-O1807-P1807-Q1807</f>
        <v/>
      </c>
    </row>
    <row r="1808">
      <c r="A1808" s="4" t="inlineStr">
        <is>
          <t>O20240116-0735-01</t>
        </is>
      </c>
      <c r="B1808" s="4" t="inlineStr">
        <is>
          <t>C202401-0735</t>
        </is>
      </c>
      <c r="C1808" s="4" t="inlineStr">
        <is>
          <t>2024-01-16</t>
        </is>
      </c>
      <c r="D1808" s="4" t="inlineStr">
        <is>
          <t>2024-01-16</t>
        </is>
      </c>
      <c r="E1808" s="4" t="inlineStr">
        <is>
          <t>2024-01</t>
        </is>
      </c>
      <c r="F1808" s="4" t="n">
        <v>0</v>
      </c>
      <c r="G1808" s="4" t="inlineStr">
        <is>
          <t>Email</t>
        </is>
      </c>
      <c r="H1808" s="4" t="inlineStr">
        <is>
          <t>Home</t>
        </is>
      </c>
      <c r="I1808" s="5" t="n">
        <v>116.64</v>
      </c>
      <c r="J1808" s="5" t="n">
        <v>8.640000000000001</v>
      </c>
      <c r="K1808" s="5" t="n">
        <v>0</v>
      </c>
      <c r="L1808" s="5" t="n">
        <v>108</v>
      </c>
      <c r="M1808" s="5" t="n">
        <v>37.8</v>
      </c>
      <c r="N1808" s="5" t="n">
        <v>12.96</v>
      </c>
      <c r="O1808" s="5" t="n">
        <v>3.24</v>
      </c>
      <c r="P1808" s="5" t="n">
        <v>10.8</v>
      </c>
      <c r="Q1808" s="5" t="n">
        <v>43.2</v>
      </c>
      <c r="R1808" s="6" t="n">
        <v>1</v>
      </c>
      <c r="S1808" s="5">
        <f>I1808-J1808-K1808-L1808</f>
        <v/>
      </c>
      <c r="T1808" s="5">
        <f>L1808-M1808-N1808-O1808-P1808-Q1808</f>
        <v/>
      </c>
    </row>
    <row r="1809">
      <c r="A1809" s="4" t="inlineStr">
        <is>
          <t>O20240125-0735-02</t>
        </is>
      </c>
      <c r="B1809" s="4" t="inlineStr">
        <is>
          <t>C202401-0735</t>
        </is>
      </c>
      <c r="C1809" s="4" t="inlineStr">
        <is>
          <t>2024-01-25</t>
        </is>
      </c>
      <c r="D1809" s="4" t="inlineStr">
        <is>
          <t>2024-01-16</t>
        </is>
      </c>
      <c r="E1809" s="4" t="inlineStr">
        <is>
          <t>2024-01</t>
        </is>
      </c>
      <c r="F1809" s="4" t="n">
        <v>0</v>
      </c>
      <c r="G1809" s="4" t="inlineStr">
        <is>
          <t>Email</t>
        </is>
      </c>
      <c r="H1809" s="4" t="inlineStr">
        <is>
          <t>Home</t>
        </is>
      </c>
      <c r="I1809" s="5" t="n">
        <v>55.08</v>
      </c>
      <c r="J1809" s="5" t="n">
        <v>4.08</v>
      </c>
      <c r="K1809" s="5" t="n">
        <v>0</v>
      </c>
      <c r="L1809" s="5" t="n">
        <v>51</v>
      </c>
      <c r="M1809" s="5" t="n">
        <v>17.85</v>
      </c>
      <c r="N1809" s="5" t="n">
        <v>6.12</v>
      </c>
      <c r="O1809" s="5" t="n">
        <v>1.53</v>
      </c>
      <c r="P1809" s="5" t="n">
        <v>5.1</v>
      </c>
      <c r="Q1809" s="5" t="n">
        <v>20.4</v>
      </c>
      <c r="R1809" s="6" t="n">
        <v>0</v>
      </c>
      <c r="S1809" s="5">
        <f>I1809-J1809-K1809-L1809</f>
        <v/>
      </c>
      <c r="T1809" s="5">
        <f>L1809-M1809-N1809-O1809-P1809-Q1809</f>
        <v/>
      </c>
    </row>
    <row r="1810">
      <c r="A1810" s="4" t="inlineStr">
        <is>
          <t>O20240216-0735-01</t>
        </is>
      </c>
      <c r="B1810" s="4" t="inlineStr">
        <is>
          <t>C202401-0735</t>
        </is>
      </c>
      <c r="C1810" s="4" t="inlineStr">
        <is>
          <t>2024-02-16</t>
        </is>
      </c>
      <c r="D1810" s="4" t="inlineStr">
        <is>
          <t>2024-01-16</t>
        </is>
      </c>
      <c r="E1810" s="4" t="inlineStr">
        <is>
          <t>2024-01</t>
        </is>
      </c>
      <c r="F1810" s="4" t="n">
        <v>1</v>
      </c>
      <c r="G1810" s="4" t="inlineStr">
        <is>
          <t>Email</t>
        </is>
      </c>
      <c r="H1810" s="4" t="inlineStr">
        <is>
          <t>Home</t>
        </is>
      </c>
      <c r="I1810" s="5" t="n">
        <v>73.44</v>
      </c>
      <c r="J1810" s="5" t="n">
        <v>5.44</v>
      </c>
      <c r="K1810" s="5" t="n">
        <v>0</v>
      </c>
      <c r="L1810" s="5" t="n">
        <v>68</v>
      </c>
      <c r="M1810" s="5" t="n">
        <v>23.8</v>
      </c>
      <c r="N1810" s="5" t="n">
        <v>8.16</v>
      </c>
      <c r="O1810" s="5" t="n">
        <v>2.04</v>
      </c>
      <c r="P1810" s="5" t="n">
        <v>6.8</v>
      </c>
      <c r="Q1810" s="5" t="n">
        <v>27.2</v>
      </c>
      <c r="R1810" s="6" t="n">
        <v>0</v>
      </c>
      <c r="S1810" s="5">
        <f>I1810-J1810-K1810-L1810</f>
        <v/>
      </c>
      <c r="T1810" s="5">
        <f>L1810-M1810-N1810-O1810-P1810-Q1810</f>
        <v/>
      </c>
    </row>
    <row r="1811">
      <c r="A1811" s="4" t="inlineStr">
        <is>
          <t>O20240416-0735-01</t>
        </is>
      </c>
      <c r="B1811" s="4" t="inlineStr">
        <is>
          <t>C202401-0735</t>
        </is>
      </c>
      <c r="C1811" s="4" t="inlineStr">
        <is>
          <t>2024-04-16</t>
        </is>
      </c>
      <c r="D1811" s="4" t="inlineStr">
        <is>
          <t>2024-01-16</t>
        </is>
      </c>
      <c r="E1811" s="4" t="inlineStr">
        <is>
          <t>2024-01</t>
        </is>
      </c>
      <c r="F1811" s="4" t="n">
        <v>3</v>
      </c>
      <c r="G1811" s="4" t="inlineStr">
        <is>
          <t>Email</t>
        </is>
      </c>
      <c r="H1811" s="4" t="inlineStr">
        <is>
          <t>Home</t>
        </is>
      </c>
      <c r="I1811" s="5" t="n">
        <v>75.59999999999999</v>
      </c>
      <c r="J1811" s="5" t="n">
        <v>5.6</v>
      </c>
      <c r="K1811" s="5" t="n">
        <v>0</v>
      </c>
      <c r="L1811" s="5" t="n">
        <v>70</v>
      </c>
      <c r="M1811" s="5" t="n">
        <v>24.5</v>
      </c>
      <c r="N1811" s="5" t="n">
        <v>8.4</v>
      </c>
      <c r="O1811" s="5" t="n">
        <v>2.1</v>
      </c>
      <c r="P1811" s="5" t="n">
        <v>7</v>
      </c>
      <c r="Q1811" s="5" t="n">
        <v>28</v>
      </c>
      <c r="R1811" s="6" t="n">
        <v>0</v>
      </c>
      <c r="S1811" s="5">
        <f>I1811-J1811-K1811-L1811</f>
        <v/>
      </c>
      <c r="T1811" s="5">
        <f>L1811-M1811-N1811-O1811-P1811-Q1811</f>
        <v/>
      </c>
    </row>
    <row r="1812">
      <c r="A1812" s="4" t="inlineStr">
        <is>
          <t>O20240516-0735-01</t>
        </is>
      </c>
      <c r="B1812" s="4" t="inlineStr">
        <is>
          <t>C202401-0735</t>
        </is>
      </c>
      <c r="C1812" s="4" t="inlineStr">
        <is>
          <t>2024-05-16</t>
        </is>
      </c>
      <c r="D1812" s="4" t="inlineStr">
        <is>
          <t>2024-01-16</t>
        </is>
      </c>
      <c r="E1812" s="4" t="inlineStr">
        <is>
          <t>2024-01</t>
        </is>
      </c>
      <c r="F1812" s="4" t="n">
        <v>4</v>
      </c>
      <c r="G1812" s="4" t="inlineStr">
        <is>
          <t>Email</t>
        </is>
      </c>
      <c r="H1812" s="4" t="inlineStr">
        <is>
          <t>Home</t>
        </is>
      </c>
      <c r="I1812" s="5" t="n">
        <v>62.64</v>
      </c>
      <c r="J1812" s="5" t="n">
        <v>4.64</v>
      </c>
      <c r="K1812" s="5" t="n">
        <v>0</v>
      </c>
      <c r="L1812" s="5" t="n">
        <v>58</v>
      </c>
      <c r="M1812" s="5" t="n">
        <v>20.3</v>
      </c>
      <c r="N1812" s="5" t="n">
        <v>6.96</v>
      </c>
      <c r="O1812" s="5" t="n">
        <v>1.74</v>
      </c>
      <c r="P1812" s="5" t="n">
        <v>5.8</v>
      </c>
      <c r="Q1812" s="5" t="n">
        <v>23.2</v>
      </c>
      <c r="R1812" s="6" t="n">
        <v>0</v>
      </c>
      <c r="S1812" s="5">
        <f>I1812-J1812-K1812-L1812</f>
        <v/>
      </c>
      <c r="T1812" s="5">
        <f>L1812-M1812-N1812-O1812-P1812-Q1812</f>
        <v/>
      </c>
    </row>
    <row r="1813">
      <c r="A1813" s="4" t="inlineStr">
        <is>
          <t>O20241016-0735-01</t>
        </is>
      </c>
      <c r="B1813" s="4" t="inlineStr">
        <is>
          <t>C202401-0735</t>
        </is>
      </c>
      <c r="C1813" s="4" t="inlineStr">
        <is>
          <t>2024-10-16</t>
        </is>
      </c>
      <c r="D1813" s="4" t="inlineStr">
        <is>
          <t>2024-01-16</t>
        </is>
      </c>
      <c r="E1813" s="4" t="inlineStr">
        <is>
          <t>2024-01</t>
        </is>
      </c>
      <c r="F1813" s="4" t="n">
        <v>9</v>
      </c>
      <c r="G1813" s="4" t="inlineStr">
        <is>
          <t>Email</t>
        </is>
      </c>
      <c r="H1813" s="4" t="inlineStr">
        <is>
          <t>Home</t>
        </is>
      </c>
      <c r="I1813" s="5" t="n">
        <v>47.52</v>
      </c>
      <c r="J1813" s="5" t="n">
        <v>3.52</v>
      </c>
      <c r="K1813" s="5" t="n">
        <v>0</v>
      </c>
      <c r="L1813" s="5" t="n">
        <v>44</v>
      </c>
      <c r="M1813" s="5" t="n">
        <v>15.4</v>
      </c>
      <c r="N1813" s="5" t="n">
        <v>5.28</v>
      </c>
      <c r="O1813" s="5" t="n">
        <v>1.32</v>
      </c>
      <c r="P1813" s="5" t="n">
        <v>4.4</v>
      </c>
      <c r="Q1813" s="5" t="n">
        <v>17.6</v>
      </c>
      <c r="R1813" s="6" t="n">
        <v>0</v>
      </c>
      <c r="S1813" s="5">
        <f>I1813-J1813-K1813-L1813</f>
        <v/>
      </c>
      <c r="T1813" s="5">
        <f>L1813-M1813-N1813-O1813-P1813-Q1813</f>
        <v/>
      </c>
    </row>
    <row r="1814">
      <c r="A1814" s="4" t="inlineStr">
        <is>
          <t>O20250616-0735-01</t>
        </is>
      </c>
      <c r="B1814" s="4" t="inlineStr">
        <is>
          <t>C202401-0735</t>
        </is>
      </c>
      <c r="C1814" s="4" t="inlineStr">
        <is>
          <t>2025-06-16</t>
        </is>
      </c>
      <c r="D1814" s="4" t="inlineStr">
        <is>
          <t>2024-01-16</t>
        </is>
      </c>
      <c r="E1814" s="4" t="inlineStr">
        <is>
          <t>2024-01</t>
        </is>
      </c>
      <c r="F1814" s="4" t="n">
        <v>17</v>
      </c>
      <c r="G1814" s="4" t="inlineStr">
        <is>
          <t>Email</t>
        </is>
      </c>
      <c r="H1814" s="4" t="inlineStr">
        <is>
          <t>Home</t>
        </is>
      </c>
      <c r="I1814" s="5" t="n">
        <v>60.48</v>
      </c>
      <c r="J1814" s="5" t="n">
        <v>4.48</v>
      </c>
      <c r="K1814" s="5" t="n">
        <v>0</v>
      </c>
      <c r="L1814" s="5" t="n">
        <v>56</v>
      </c>
      <c r="M1814" s="5" t="n">
        <v>19.6</v>
      </c>
      <c r="N1814" s="5" t="n">
        <v>6.72</v>
      </c>
      <c r="O1814" s="5" t="n">
        <v>1.68</v>
      </c>
      <c r="P1814" s="5" t="n">
        <v>5.6</v>
      </c>
      <c r="Q1814" s="5" t="n">
        <v>22.4</v>
      </c>
      <c r="R1814" s="6" t="n">
        <v>0</v>
      </c>
      <c r="S1814" s="5">
        <f>I1814-J1814-K1814-L1814</f>
        <v/>
      </c>
      <c r="T1814" s="5">
        <f>L1814-M1814-N1814-O1814-P1814-Q1814</f>
        <v/>
      </c>
    </row>
    <row r="1815">
      <c r="A1815" s="4" t="inlineStr">
        <is>
          <t>O20250816-0735-01</t>
        </is>
      </c>
      <c r="B1815" s="4" t="inlineStr">
        <is>
          <t>C202401-0735</t>
        </is>
      </c>
      <c r="C1815" s="4" t="inlineStr">
        <is>
          <t>2025-08-16</t>
        </is>
      </c>
      <c r="D1815" s="4" t="inlineStr">
        <is>
          <t>2024-01-16</t>
        </is>
      </c>
      <c r="E1815" s="4" t="inlineStr">
        <is>
          <t>2024-01</t>
        </is>
      </c>
      <c r="F1815" s="4" t="n">
        <v>19</v>
      </c>
      <c r="G1815" s="4" t="inlineStr">
        <is>
          <t>Email</t>
        </is>
      </c>
      <c r="H1815" s="4" t="inlineStr">
        <is>
          <t>Home</t>
        </is>
      </c>
      <c r="I1815" s="5" t="n">
        <v>47.52</v>
      </c>
      <c r="J1815" s="5" t="n">
        <v>3.52</v>
      </c>
      <c r="K1815" s="5" t="n">
        <v>0</v>
      </c>
      <c r="L1815" s="5" t="n">
        <v>44</v>
      </c>
      <c r="M1815" s="5" t="n">
        <v>15.4</v>
      </c>
      <c r="N1815" s="5" t="n">
        <v>5.28</v>
      </c>
      <c r="O1815" s="5" t="n">
        <v>1.32</v>
      </c>
      <c r="P1815" s="5" t="n">
        <v>4.4</v>
      </c>
      <c r="Q1815" s="5" t="n">
        <v>17.6</v>
      </c>
      <c r="R1815" s="6" t="n">
        <v>0</v>
      </c>
      <c r="S1815" s="5">
        <f>I1815-J1815-K1815-L1815</f>
        <v/>
      </c>
      <c r="T1815" s="5">
        <f>L1815-M1815-N1815-O1815-P1815-Q1815</f>
        <v/>
      </c>
    </row>
    <row r="1816">
      <c r="A1816" s="4" t="inlineStr">
        <is>
          <t>O20250916-0735-01</t>
        </is>
      </c>
      <c r="B1816" s="4" t="inlineStr">
        <is>
          <t>C202401-0735</t>
        </is>
      </c>
      <c r="C1816" s="4" t="inlineStr">
        <is>
          <t>2025-09-16</t>
        </is>
      </c>
      <c r="D1816" s="4" t="inlineStr">
        <is>
          <t>2024-01-16</t>
        </is>
      </c>
      <c r="E1816" s="4" t="inlineStr">
        <is>
          <t>2024-01</t>
        </is>
      </c>
      <c r="F1816" s="4" t="n">
        <v>20</v>
      </c>
      <c r="G1816" s="4" t="inlineStr">
        <is>
          <t>Email</t>
        </is>
      </c>
      <c r="H1816" s="4" t="inlineStr">
        <is>
          <t>Home</t>
        </is>
      </c>
      <c r="I1816" s="5" t="n">
        <v>45.36</v>
      </c>
      <c r="J1816" s="5" t="n">
        <v>3.36</v>
      </c>
      <c r="K1816" s="5" t="n">
        <v>0</v>
      </c>
      <c r="L1816" s="5" t="n">
        <v>42</v>
      </c>
      <c r="M1816" s="5" t="n">
        <v>14.7</v>
      </c>
      <c r="N1816" s="5" t="n">
        <v>5.04</v>
      </c>
      <c r="O1816" s="5" t="n">
        <v>1.26</v>
      </c>
      <c r="P1816" s="5" t="n">
        <v>4.2</v>
      </c>
      <c r="Q1816" s="5" t="n">
        <v>16.8</v>
      </c>
      <c r="R1816" s="6" t="n">
        <v>0</v>
      </c>
      <c r="S1816" s="5">
        <f>I1816-J1816-K1816-L1816</f>
        <v/>
      </c>
      <c r="T1816" s="5">
        <f>L1816-M1816-N1816-O1816-P1816-Q1816</f>
        <v/>
      </c>
    </row>
    <row r="1817">
      <c r="A1817" s="4" t="inlineStr">
        <is>
          <t>O20240121-0736-01</t>
        </is>
      </c>
      <c r="B1817" s="4" t="inlineStr">
        <is>
          <t>C202401-0736</t>
        </is>
      </c>
      <c r="C1817" s="4" t="inlineStr">
        <is>
          <t>2024-01-21</t>
        </is>
      </c>
      <c r="D1817" s="4" t="inlineStr">
        <is>
          <t>2024-01-21</t>
        </is>
      </c>
      <c r="E1817" s="4" t="inlineStr">
        <is>
          <t>2024-01</t>
        </is>
      </c>
      <c r="F1817" s="4" t="n">
        <v>0</v>
      </c>
      <c r="G1817" s="4" t="inlineStr">
        <is>
          <t>Email</t>
        </is>
      </c>
      <c r="H1817" s="4" t="inlineStr">
        <is>
          <t>Supplements</t>
        </is>
      </c>
      <c r="I1817" s="5" t="n">
        <v>92.88</v>
      </c>
      <c r="J1817" s="5" t="n">
        <v>6.88</v>
      </c>
      <c r="K1817" s="5" t="n">
        <v>0</v>
      </c>
      <c r="L1817" s="5" t="n">
        <v>86</v>
      </c>
      <c r="M1817" s="5" t="n">
        <v>30.1</v>
      </c>
      <c r="N1817" s="5" t="n">
        <v>10.32</v>
      </c>
      <c r="O1817" s="5" t="n">
        <v>2.58</v>
      </c>
      <c r="P1817" s="5" t="n">
        <v>8.6</v>
      </c>
      <c r="Q1817" s="5" t="n">
        <v>34.4</v>
      </c>
      <c r="R1817" s="6" t="n">
        <v>1</v>
      </c>
      <c r="S1817" s="5">
        <f>I1817-J1817-K1817-L1817</f>
        <v/>
      </c>
      <c r="T1817" s="5">
        <f>L1817-M1817-N1817-O1817-P1817-Q1817</f>
        <v/>
      </c>
    </row>
    <row r="1818">
      <c r="A1818" s="4" t="inlineStr">
        <is>
          <t>O20240221-0736-01</t>
        </is>
      </c>
      <c r="B1818" s="4" t="inlineStr">
        <is>
          <t>C202401-0736</t>
        </is>
      </c>
      <c r="C1818" s="4" t="inlineStr">
        <is>
          <t>2024-02-21</t>
        </is>
      </c>
      <c r="D1818" s="4" t="inlineStr">
        <is>
          <t>2024-01-21</t>
        </is>
      </c>
      <c r="E1818" s="4" t="inlineStr">
        <is>
          <t>2024-01</t>
        </is>
      </c>
      <c r="F1818" s="4" t="n">
        <v>1</v>
      </c>
      <c r="G1818" s="4" t="inlineStr">
        <is>
          <t>Email</t>
        </is>
      </c>
      <c r="H1818" s="4" t="inlineStr">
        <is>
          <t>Supplements</t>
        </is>
      </c>
      <c r="I1818" s="5" t="n">
        <v>90.72</v>
      </c>
      <c r="J1818" s="5" t="n">
        <v>6.72</v>
      </c>
      <c r="K1818" s="5" t="n">
        <v>0</v>
      </c>
      <c r="L1818" s="5" t="n">
        <v>84</v>
      </c>
      <c r="M1818" s="5" t="n">
        <v>29.4</v>
      </c>
      <c r="N1818" s="5" t="n">
        <v>10.08</v>
      </c>
      <c r="O1818" s="5" t="n">
        <v>2.52</v>
      </c>
      <c r="P1818" s="5" t="n">
        <v>8.4</v>
      </c>
      <c r="Q1818" s="5" t="n">
        <v>33.6</v>
      </c>
      <c r="R1818" s="6" t="n">
        <v>0</v>
      </c>
      <c r="S1818" s="5">
        <f>I1818-J1818-K1818-L1818</f>
        <v/>
      </c>
      <c r="T1818" s="5">
        <f>L1818-M1818-N1818-O1818-P1818-Q1818</f>
        <v/>
      </c>
    </row>
    <row r="1819">
      <c r="A1819" s="4" t="inlineStr">
        <is>
          <t>O20240621-0736-01</t>
        </is>
      </c>
      <c r="B1819" s="4" t="inlineStr">
        <is>
          <t>C202401-0736</t>
        </is>
      </c>
      <c r="C1819" s="4" t="inlineStr">
        <is>
          <t>2024-06-21</t>
        </is>
      </c>
      <c r="D1819" s="4" t="inlineStr">
        <is>
          <t>2024-01-21</t>
        </is>
      </c>
      <c r="E1819" s="4" t="inlineStr">
        <is>
          <t>2024-01</t>
        </is>
      </c>
      <c r="F1819" s="4" t="n">
        <v>5</v>
      </c>
      <c r="G1819" s="4" t="inlineStr">
        <is>
          <t>Email</t>
        </is>
      </c>
      <c r="H1819" s="4" t="inlineStr">
        <is>
          <t>Supplements</t>
        </is>
      </c>
      <c r="I1819" s="5" t="n">
        <v>61.56</v>
      </c>
      <c r="J1819" s="5" t="n">
        <v>4.56</v>
      </c>
      <c r="K1819" s="5" t="n">
        <v>0</v>
      </c>
      <c r="L1819" s="5" t="n">
        <v>57</v>
      </c>
      <c r="M1819" s="5" t="n">
        <v>19.95</v>
      </c>
      <c r="N1819" s="5" t="n">
        <v>6.84</v>
      </c>
      <c r="O1819" s="5" t="n">
        <v>1.71</v>
      </c>
      <c r="P1819" s="5" t="n">
        <v>5.7</v>
      </c>
      <c r="Q1819" s="5" t="n">
        <v>22.8</v>
      </c>
      <c r="R1819" s="6" t="n">
        <v>0</v>
      </c>
      <c r="S1819" s="5">
        <f>I1819-J1819-K1819-L1819</f>
        <v/>
      </c>
      <c r="T1819" s="5">
        <f>L1819-M1819-N1819-O1819-P1819-Q1819</f>
        <v/>
      </c>
    </row>
    <row r="1820">
      <c r="A1820" s="4" t="inlineStr">
        <is>
          <t>O20240630-0736-02</t>
        </is>
      </c>
      <c r="B1820" s="4" t="inlineStr">
        <is>
          <t>C202401-0736</t>
        </is>
      </c>
      <c r="C1820" s="4" t="inlineStr">
        <is>
          <t>2024-06-30</t>
        </is>
      </c>
      <c r="D1820" s="4" t="inlineStr">
        <is>
          <t>2024-01-21</t>
        </is>
      </c>
      <c r="E1820" s="4" t="inlineStr">
        <is>
          <t>2024-01</t>
        </is>
      </c>
      <c r="F1820" s="4" t="n">
        <v>5</v>
      </c>
      <c r="G1820" s="4" t="inlineStr">
        <is>
          <t>Email</t>
        </is>
      </c>
      <c r="H1820" s="4" t="inlineStr">
        <is>
          <t>Supplements</t>
        </is>
      </c>
      <c r="I1820" s="5" t="n">
        <v>45.36</v>
      </c>
      <c r="J1820" s="5" t="n">
        <v>3.36</v>
      </c>
      <c r="K1820" s="5" t="n">
        <v>0</v>
      </c>
      <c r="L1820" s="5" t="n">
        <v>42</v>
      </c>
      <c r="M1820" s="5" t="n">
        <v>14.7</v>
      </c>
      <c r="N1820" s="5" t="n">
        <v>5.04</v>
      </c>
      <c r="O1820" s="5" t="n">
        <v>1.26</v>
      </c>
      <c r="P1820" s="5" t="n">
        <v>4.2</v>
      </c>
      <c r="Q1820" s="5" t="n">
        <v>16.8</v>
      </c>
      <c r="R1820" s="6" t="n">
        <v>0</v>
      </c>
      <c r="S1820" s="5">
        <f>I1820-J1820-K1820-L1820</f>
        <v/>
      </c>
      <c r="T1820" s="5">
        <f>L1820-M1820-N1820-O1820-P1820-Q1820</f>
        <v/>
      </c>
    </row>
    <row r="1821">
      <c r="A1821" s="4" t="inlineStr">
        <is>
          <t>O20240921-0736-01</t>
        </is>
      </c>
      <c r="B1821" s="4" t="inlineStr">
        <is>
          <t>C202401-0736</t>
        </is>
      </c>
      <c r="C1821" s="4" t="inlineStr">
        <is>
          <t>2024-09-21</t>
        </is>
      </c>
      <c r="D1821" s="4" t="inlineStr">
        <is>
          <t>2024-01-21</t>
        </is>
      </c>
      <c r="E1821" s="4" t="inlineStr">
        <is>
          <t>2024-01</t>
        </is>
      </c>
      <c r="F1821" s="4" t="n">
        <v>8</v>
      </c>
      <c r="G1821" s="4" t="inlineStr">
        <is>
          <t>Email</t>
        </is>
      </c>
      <c r="H1821" s="4" t="inlineStr">
        <is>
          <t>Supplements</t>
        </is>
      </c>
      <c r="I1821" s="5" t="n">
        <v>61.56</v>
      </c>
      <c r="J1821" s="5" t="n">
        <v>4.56</v>
      </c>
      <c r="K1821" s="5" t="n">
        <v>0</v>
      </c>
      <c r="L1821" s="5" t="n">
        <v>57</v>
      </c>
      <c r="M1821" s="5" t="n">
        <v>19.95</v>
      </c>
      <c r="N1821" s="5" t="n">
        <v>6.84</v>
      </c>
      <c r="O1821" s="5" t="n">
        <v>1.71</v>
      </c>
      <c r="P1821" s="5" t="n">
        <v>5.7</v>
      </c>
      <c r="Q1821" s="5" t="n">
        <v>22.8</v>
      </c>
      <c r="R1821" s="6" t="n">
        <v>0</v>
      </c>
      <c r="S1821" s="5">
        <f>I1821-J1821-K1821-L1821</f>
        <v/>
      </c>
      <c r="T1821" s="5">
        <f>L1821-M1821-N1821-O1821-P1821-Q1821</f>
        <v/>
      </c>
    </row>
    <row r="1822">
      <c r="A1822" s="4" t="inlineStr">
        <is>
          <t>O20251121-0736-01</t>
        </is>
      </c>
      <c r="B1822" s="4" t="inlineStr">
        <is>
          <t>C202401-0736</t>
        </is>
      </c>
      <c r="C1822" s="4" t="inlineStr">
        <is>
          <t>2025-11-21</t>
        </is>
      </c>
      <c r="D1822" s="4" t="inlineStr">
        <is>
          <t>2024-01-21</t>
        </is>
      </c>
      <c r="E1822" s="4" t="inlineStr">
        <is>
          <t>2024-01</t>
        </is>
      </c>
      <c r="F1822" s="4" t="n">
        <v>22</v>
      </c>
      <c r="G1822" s="4" t="inlineStr">
        <is>
          <t>Email</t>
        </is>
      </c>
      <c r="H1822" s="4" t="inlineStr">
        <is>
          <t>Supplements</t>
        </is>
      </c>
      <c r="I1822" s="5" t="n">
        <v>48.59</v>
      </c>
      <c r="J1822" s="5" t="n">
        <v>3.44</v>
      </c>
      <c r="K1822" s="5" t="n">
        <v>2.15</v>
      </c>
      <c r="L1822" s="5" t="n">
        <v>43</v>
      </c>
      <c r="M1822" s="5" t="n">
        <v>15.05</v>
      </c>
      <c r="N1822" s="5" t="n">
        <v>5.16</v>
      </c>
      <c r="O1822" s="5" t="n">
        <v>1.29</v>
      </c>
      <c r="P1822" s="5" t="n">
        <v>4.3</v>
      </c>
      <c r="Q1822" s="5" t="n">
        <v>17.2</v>
      </c>
      <c r="R1822" s="6" t="n">
        <v>0</v>
      </c>
      <c r="S1822" s="5">
        <f>I1822-J1822-K1822-L1822</f>
        <v/>
      </c>
      <c r="T1822" s="5">
        <f>L1822-M1822-N1822-O1822-P1822-Q1822</f>
        <v/>
      </c>
    </row>
    <row r="1823">
      <c r="A1823" s="4" t="inlineStr">
        <is>
          <t>O20240126-0737-01</t>
        </is>
      </c>
      <c r="B1823" s="4" t="inlineStr">
        <is>
          <t>C202401-0737</t>
        </is>
      </c>
      <c r="C1823" s="4" t="inlineStr">
        <is>
          <t>2024-01-26</t>
        </is>
      </c>
      <c r="D1823" s="4" t="inlineStr">
        <is>
          <t>2024-01-26</t>
        </is>
      </c>
      <c r="E1823" s="4" t="inlineStr">
        <is>
          <t>2024-01</t>
        </is>
      </c>
      <c r="F1823" s="4" t="n">
        <v>0</v>
      </c>
      <c r="G1823" s="4" t="inlineStr">
        <is>
          <t>Paid social</t>
        </is>
      </c>
      <c r="H1823" s="4" t="inlineStr">
        <is>
          <t>Supplements</t>
        </is>
      </c>
      <c r="I1823" s="5" t="n">
        <v>112.32</v>
      </c>
      <c r="J1823" s="5" t="n">
        <v>8.32</v>
      </c>
      <c r="K1823" s="5" t="n">
        <v>0</v>
      </c>
      <c r="L1823" s="5" t="n">
        <v>104</v>
      </c>
      <c r="M1823" s="5" t="n">
        <v>36.4</v>
      </c>
      <c r="N1823" s="5" t="n">
        <v>12.48</v>
      </c>
      <c r="O1823" s="5" t="n">
        <v>3.12</v>
      </c>
      <c r="P1823" s="5" t="n">
        <v>10.4</v>
      </c>
      <c r="Q1823" s="5" t="n">
        <v>41.6</v>
      </c>
      <c r="R1823" s="6" t="n">
        <v>1</v>
      </c>
      <c r="S1823" s="5">
        <f>I1823-J1823-K1823-L1823</f>
        <v/>
      </c>
      <c r="T1823" s="5">
        <f>L1823-M1823-N1823-O1823-P1823-Q1823</f>
        <v/>
      </c>
    </row>
    <row r="1824">
      <c r="A1824" s="4" t="inlineStr">
        <is>
          <t>O20240131-0738-01</t>
        </is>
      </c>
      <c r="B1824" s="4" t="inlineStr">
        <is>
          <t>C202401-0738</t>
        </is>
      </c>
      <c r="C1824" s="4" t="inlineStr">
        <is>
          <t>2024-01-31</t>
        </is>
      </c>
      <c r="D1824" s="4" t="inlineStr">
        <is>
          <t>2024-01-31</t>
        </is>
      </c>
      <c r="E1824" s="4" t="inlineStr">
        <is>
          <t>2024-01</t>
        </is>
      </c>
      <c r="F1824" s="4" t="n">
        <v>0</v>
      </c>
      <c r="G1824" s="4" t="inlineStr">
        <is>
          <t>Paid search</t>
        </is>
      </c>
      <c r="H1824" s="4" t="inlineStr">
        <is>
          <t>Home</t>
        </is>
      </c>
      <c r="I1824" s="5" t="n">
        <v>93.95999999999999</v>
      </c>
      <c r="J1824" s="5" t="n">
        <v>6.96</v>
      </c>
      <c r="K1824" s="5" t="n">
        <v>0</v>
      </c>
      <c r="L1824" s="5" t="n">
        <v>87</v>
      </c>
      <c r="M1824" s="5" t="n">
        <v>30.45</v>
      </c>
      <c r="N1824" s="5" t="n">
        <v>10.44</v>
      </c>
      <c r="O1824" s="5" t="n">
        <v>2.61</v>
      </c>
      <c r="P1824" s="5" t="n">
        <v>8.699999999999999</v>
      </c>
      <c r="Q1824" s="5" t="n">
        <v>34.8</v>
      </c>
      <c r="R1824" s="6" t="n">
        <v>1</v>
      </c>
      <c r="S1824" s="5">
        <f>I1824-J1824-K1824-L1824</f>
        <v/>
      </c>
      <c r="T1824" s="5">
        <f>L1824-M1824-N1824-O1824-P1824-Q1824</f>
        <v/>
      </c>
    </row>
    <row r="1825">
      <c r="A1825" s="4" t="inlineStr">
        <is>
          <t>O20240105-0739-01</t>
        </is>
      </c>
      <c r="B1825" s="4" t="inlineStr">
        <is>
          <t>C202401-0739</t>
        </is>
      </c>
      <c r="C1825" s="4" t="inlineStr">
        <is>
          <t>2024-01-05</t>
        </is>
      </c>
      <c r="D1825" s="4" t="inlineStr">
        <is>
          <t>2024-01-05</t>
        </is>
      </c>
      <c r="E1825" s="4" t="inlineStr">
        <is>
          <t>2024-01</t>
        </is>
      </c>
      <c r="F1825" s="4" t="n">
        <v>0</v>
      </c>
      <c r="G1825" s="4" t="inlineStr">
        <is>
          <t>Organic search</t>
        </is>
      </c>
      <c r="H1825" s="4" t="inlineStr">
        <is>
          <t>Accessories</t>
        </is>
      </c>
      <c r="I1825" s="5" t="n">
        <v>106.92</v>
      </c>
      <c r="J1825" s="5" t="n">
        <v>7.92</v>
      </c>
      <c r="K1825" s="5" t="n">
        <v>0</v>
      </c>
      <c r="L1825" s="5" t="n">
        <v>99</v>
      </c>
      <c r="M1825" s="5" t="n">
        <v>34.65</v>
      </c>
      <c r="N1825" s="5" t="n">
        <v>11.88</v>
      </c>
      <c r="O1825" s="5" t="n">
        <v>2.97</v>
      </c>
      <c r="P1825" s="5" t="n">
        <v>9.9</v>
      </c>
      <c r="Q1825" s="5" t="n">
        <v>39.6</v>
      </c>
      <c r="R1825" s="6" t="n">
        <v>1</v>
      </c>
      <c r="S1825" s="5">
        <f>I1825-J1825-K1825-L1825</f>
        <v/>
      </c>
      <c r="T1825" s="5">
        <f>L1825-M1825-N1825-O1825-P1825-Q1825</f>
        <v/>
      </c>
    </row>
    <row r="1826">
      <c r="A1826" s="4" t="inlineStr">
        <is>
          <t>O20240110-0740-01</t>
        </is>
      </c>
      <c r="B1826" s="4" t="inlineStr">
        <is>
          <t>C202401-0740</t>
        </is>
      </c>
      <c r="C1826" s="4" t="inlineStr">
        <is>
          <t>2024-01-10</t>
        </is>
      </c>
      <c r="D1826" s="4" t="inlineStr">
        <is>
          <t>2024-01-10</t>
        </is>
      </c>
      <c r="E1826" s="4" t="inlineStr">
        <is>
          <t>2024-01</t>
        </is>
      </c>
      <c r="F1826" s="4" t="n">
        <v>0</v>
      </c>
      <c r="G1826" s="4" t="inlineStr">
        <is>
          <t>Paid social</t>
        </is>
      </c>
      <c r="H1826" s="4" t="inlineStr">
        <is>
          <t>Supplements</t>
        </is>
      </c>
      <c r="I1826" s="5" t="n">
        <v>97.2</v>
      </c>
      <c r="J1826" s="5" t="n">
        <v>7.2</v>
      </c>
      <c r="K1826" s="5" t="n">
        <v>0</v>
      </c>
      <c r="L1826" s="5" t="n">
        <v>90</v>
      </c>
      <c r="M1826" s="5" t="n">
        <v>31.5</v>
      </c>
      <c r="N1826" s="5" t="n">
        <v>10.8</v>
      </c>
      <c r="O1826" s="5" t="n">
        <v>2.7</v>
      </c>
      <c r="P1826" s="5" t="n">
        <v>9</v>
      </c>
      <c r="Q1826" s="5" t="n">
        <v>36</v>
      </c>
      <c r="R1826" s="6" t="n">
        <v>1</v>
      </c>
      <c r="S1826" s="5">
        <f>I1826-J1826-K1826-L1826</f>
        <v/>
      </c>
      <c r="T1826" s="5">
        <f>L1826-M1826-N1826-O1826-P1826-Q1826</f>
        <v/>
      </c>
    </row>
    <row r="1827">
      <c r="A1827" s="4" t="inlineStr">
        <is>
          <t>O20240115-0741-01</t>
        </is>
      </c>
      <c r="B1827" s="4" t="inlineStr">
        <is>
          <t>C202401-0741</t>
        </is>
      </c>
      <c r="C1827" s="4" t="inlineStr">
        <is>
          <t>2024-01-15</t>
        </is>
      </c>
      <c r="D1827" s="4" t="inlineStr">
        <is>
          <t>2024-01-15</t>
        </is>
      </c>
      <c r="E1827" s="4" t="inlineStr">
        <is>
          <t>2024-01</t>
        </is>
      </c>
      <c r="F1827" s="4" t="n">
        <v>0</v>
      </c>
      <c r="G1827" s="4" t="inlineStr">
        <is>
          <t>Paid search</t>
        </is>
      </c>
      <c r="H1827" s="4" t="inlineStr">
        <is>
          <t>Home</t>
        </is>
      </c>
      <c r="I1827" s="5" t="n">
        <v>99.36</v>
      </c>
      <c r="J1827" s="5" t="n">
        <v>7.36</v>
      </c>
      <c r="K1827" s="5" t="n">
        <v>0</v>
      </c>
      <c r="L1827" s="5" t="n">
        <v>92</v>
      </c>
      <c r="M1827" s="5" t="n">
        <v>32.2</v>
      </c>
      <c r="N1827" s="5" t="n">
        <v>11.04</v>
      </c>
      <c r="O1827" s="5" t="n">
        <v>2.76</v>
      </c>
      <c r="P1827" s="5" t="n">
        <v>9.199999999999999</v>
      </c>
      <c r="Q1827" s="5" t="n">
        <v>36.8</v>
      </c>
      <c r="R1827" s="6" t="n">
        <v>1</v>
      </c>
      <c r="S1827" s="5">
        <f>I1827-J1827-K1827-L1827</f>
        <v/>
      </c>
      <c r="T1827" s="5">
        <f>L1827-M1827-N1827-O1827-P1827-Q1827</f>
        <v/>
      </c>
    </row>
    <row r="1828">
      <c r="A1828" s="4" t="inlineStr">
        <is>
          <t>O20240120-0742-01</t>
        </is>
      </c>
      <c r="B1828" s="4" t="inlineStr">
        <is>
          <t>C202401-0742</t>
        </is>
      </c>
      <c r="C1828" s="4" t="inlineStr">
        <is>
          <t>2024-01-20</t>
        </is>
      </c>
      <c r="D1828" s="4" t="inlineStr">
        <is>
          <t>2024-01-20</t>
        </is>
      </c>
      <c r="E1828" s="4" t="inlineStr">
        <is>
          <t>2024-01</t>
        </is>
      </c>
      <c r="F1828" s="4" t="n">
        <v>0</v>
      </c>
      <c r="G1828" s="4" t="inlineStr">
        <is>
          <t>Paid search</t>
        </is>
      </c>
      <c r="H1828" s="4" t="inlineStr">
        <is>
          <t>Home</t>
        </is>
      </c>
      <c r="I1828" s="5" t="n">
        <v>91.8</v>
      </c>
      <c r="J1828" s="5" t="n">
        <v>6.8</v>
      </c>
      <c r="K1828" s="5" t="n">
        <v>0</v>
      </c>
      <c r="L1828" s="5" t="n">
        <v>85</v>
      </c>
      <c r="M1828" s="5" t="n">
        <v>29.75</v>
      </c>
      <c r="N1828" s="5" t="n">
        <v>10.2</v>
      </c>
      <c r="O1828" s="5" t="n">
        <v>2.55</v>
      </c>
      <c r="P1828" s="5" t="n">
        <v>8.5</v>
      </c>
      <c r="Q1828" s="5" t="n">
        <v>34</v>
      </c>
      <c r="R1828" s="6" t="n">
        <v>1</v>
      </c>
      <c r="S1828" s="5">
        <f>I1828-J1828-K1828-L1828</f>
        <v/>
      </c>
      <c r="T1828" s="5">
        <f>L1828-M1828-N1828-O1828-P1828-Q1828</f>
        <v/>
      </c>
    </row>
    <row r="1829">
      <c r="A1829" s="4" t="inlineStr">
        <is>
          <t>O20240520-0742-01</t>
        </is>
      </c>
      <c r="B1829" s="4" t="inlineStr">
        <is>
          <t>C202401-0742</t>
        </is>
      </c>
      <c r="C1829" s="4" t="inlineStr">
        <is>
          <t>2024-05-20</t>
        </is>
      </c>
      <c r="D1829" s="4" t="inlineStr">
        <is>
          <t>2024-01-20</t>
        </is>
      </c>
      <c r="E1829" s="4" t="inlineStr">
        <is>
          <t>2024-01</t>
        </is>
      </c>
      <c r="F1829" s="4" t="n">
        <v>4</v>
      </c>
      <c r="G1829" s="4" t="inlineStr">
        <is>
          <t>Paid search</t>
        </is>
      </c>
      <c r="H1829" s="4" t="inlineStr">
        <is>
          <t>Home</t>
        </is>
      </c>
      <c r="I1829" s="5" t="n">
        <v>61.56</v>
      </c>
      <c r="J1829" s="5" t="n">
        <v>4.56</v>
      </c>
      <c r="K1829" s="5" t="n">
        <v>0</v>
      </c>
      <c r="L1829" s="5" t="n">
        <v>57</v>
      </c>
      <c r="M1829" s="5" t="n">
        <v>19.95</v>
      </c>
      <c r="N1829" s="5" t="n">
        <v>6.84</v>
      </c>
      <c r="O1829" s="5" t="n">
        <v>1.71</v>
      </c>
      <c r="P1829" s="5" t="n">
        <v>5.7</v>
      </c>
      <c r="Q1829" s="5" t="n">
        <v>22.8</v>
      </c>
      <c r="R1829" s="6" t="n">
        <v>0</v>
      </c>
      <c r="S1829" s="5">
        <f>I1829-J1829-K1829-L1829</f>
        <v/>
      </c>
      <c r="T1829" s="5">
        <f>L1829-M1829-N1829-O1829-P1829-Q1829</f>
        <v/>
      </c>
    </row>
    <row r="1830">
      <c r="A1830" s="4" t="inlineStr">
        <is>
          <t>O20240125-0743-01</t>
        </is>
      </c>
      <c r="B1830" s="4" t="inlineStr">
        <is>
          <t>C202401-0743</t>
        </is>
      </c>
      <c r="C1830" s="4" t="inlineStr">
        <is>
          <t>2024-01-25</t>
        </is>
      </c>
      <c r="D1830" s="4" t="inlineStr">
        <is>
          <t>2024-01-25</t>
        </is>
      </c>
      <c r="E1830" s="4" t="inlineStr">
        <is>
          <t>2024-01</t>
        </is>
      </c>
      <c r="F1830" s="4" t="n">
        <v>0</v>
      </c>
      <c r="G1830" s="4" t="inlineStr">
        <is>
          <t>Paid search</t>
        </is>
      </c>
      <c r="H1830" s="4" t="inlineStr">
        <is>
          <t>Supplements</t>
        </is>
      </c>
      <c r="I1830" s="5" t="n">
        <v>113.4</v>
      </c>
      <c r="J1830" s="5" t="n">
        <v>8.4</v>
      </c>
      <c r="K1830" s="5" t="n">
        <v>0</v>
      </c>
      <c r="L1830" s="5" t="n">
        <v>105</v>
      </c>
      <c r="M1830" s="5" t="n">
        <v>36.75</v>
      </c>
      <c r="N1830" s="5" t="n">
        <v>12.6</v>
      </c>
      <c r="O1830" s="5" t="n">
        <v>3.15</v>
      </c>
      <c r="P1830" s="5" t="n">
        <v>10.5</v>
      </c>
      <c r="Q1830" s="5" t="n">
        <v>42</v>
      </c>
      <c r="R1830" s="6" t="n">
        <v>1</v>
      </c>
      <c r="S1830" s="5">
        <f>I1830-J1830-K1830-L1830</f>
        <v/>
      </c>
      <c r="T1830" s="5">
        <f>L1830-M1830-N1830-O1830-P1830-Q1830</f>
        <v/>
      </c>
    </row>
    <row r="1831">
      <c r="A1831" s="4" t="inlineStr">
        <is>
          <t>O20240131-0743-02</t>
        </is>
      </c>
      <c r="B1831" s="4" t="inlineStr">
        <is>
          <t>C202401-0743</t>
        </is>
      </c>
      <c r="C1831" s="4" t="inlineStr">
        <is>
          <t>2024-01-31</t>
        </is>
      </c>
      <c r="D1831" s="4" t="inlineStr">
        <is>
          <t>2024-01-25</t>
        </is>
      </c>
      <c r="E1831" s="4" t="inlineStr">
        <is>
          <t>2024-01</t>
        </is>
      </c>
      <c r="F1831" s="4" t="n">
        <v>0</v>
      </c>
      <c r="G1831" s="4" t="inlineStr">
        <is>
          <t>Paid search</t>
        </is>
      </c>
      <c r="H1831" s="4" t="inlineStr">
        <is>
          <t>Supplements</t>
        </is>
      </c>
      <c r="I1831" s="5" t="n">
        <v>55.08</v>
      </c>
      <c r="J1831" s="5" t="n">
        <v>4.08</v>
      </c>
      <c r="K1831" s="5" t="n">
        <v>0</v>
      </c>
      <c r="L1831" s="5" t="n">
        <v>51</v>
      </c>
      <c r="M1831" s="5" t="n">
        <v>17.85</v>
      </c>
      <c r="N1831" s="5" t="n">
        <v>6.12</v>
      </c>
      <c r="O1831" s="5" t="n">
        <v>1.53</v>
      </c>
      <c r="P1831" s="5" t="n">
        <v>5.1</v>
      </c>
      <c r="Q1831" s="5" t="n">
        <v>20.4</v>
      </c>
      <c r="R1831" s="6" t="n">
        <v>0</v>
      </c>
      <c r="S1831" s="5">
        <f>I1831-J1831-K1831-L1831</f>
        <v/>
      </c>
      <c r="T1831" s="5">
        <f>L1831-M1831-N1831-O1831-P1831-Q1831</f>
        <v/>
      </c>
    </row>
    <row r="1832">
      <c r="A1832" s="4" t="inlineStr">
        <is>
          <t>O20240625-0743-01</t>
        </is>
      </c>
      <c r="B1832" s="4" t="inlineStr">
        <is>
          <t>C202401-0743</t>
        </is>
      </c>
      <c r="C1832" s="4" t="inlineStr">
        <is>
          <t>2024-06-25</t>
        </is>
      </c>
      <c r="D1832" s="4" t="inlineStr">
        <is>
          <t>2024-01-25</t>
        </is>
      </c>
      <c r="E1832" s="4" t="inlineStr">
        <is>
          <t>2024-01</t>
        </is>
      </c>
      <c r="F1832" s="4" t="n">
        <v>5</v>
      </c>
      <c r="G1832" s="4" t="inlineStr">
        <is>
          <t>Paid search</t>
        </is>
      </c>
      <c r="H1832" s="4" t="inlineStr">
        <is>
          <t>Supplements</t>
        </is>
      </c>
      <c r="I1832" s="5" t="n">
        <v>76.68000000000001</v>
      </c>
      <c r="J1832" s="5" t="n">
        <v>5.68</v>
      </c>
      <c r="K1832" s="5" t="n">
        <v>0</v>
      </c>
      <c r="L1832" s="5" t="n">
        <v>71</v>
      </c>
      <c r="M1832" s="5" t="n">
        <v>24.85</v>
      </c>
      <c r="N1832" s="5" t="n">
        <v>8.52</v>
      </c>
      <c r="O1832" s="5" t="n">
        <v>2.13</v>
      </c>
      <c r="P1832" s="5" t="n">
        <v>7.1</v>
      </c>
      <c r="Q1832" s="5" t="n">
        <v>28.4</v>
      </c>
      <c r="R1832" s="6" t="n">
        <v>0</v>
      </c>
      <c r="S1832" s="5">
        <f>I1832-J1832-K1832-L1832</f>
        <v/>
      </c>
      <c r="T1832" s="5">
        <f>L1832-M1832-N1832-O1832-P1832-Q1832</f>
        <v/>
      </c>
    </row>
    <row r="1833">
      <c r="A1833" s="4" t="inlineStr">
        <is>
          <t>O20240725-0743-01</t>
        </is>
      </c>
      <c r="B1833" s="4" t="inlineStr">
        <is>
          <t>C202401-0743</t>
        </is>
      </c>
      <c r="C1833" s="4" t="inlineStr">
        <is>
          <t>2024-07-25</t>
        </is>
      </c>
      <c r="D1833" s="4" t="inlineStr">
        <is>
          <t>2024-01-25</t>
        </is>
      </c>
      <c r="E1833" s="4" t="inlineStr">
        <is>
          <t>2024-01</t>
        </is>
      </c>
      <c r="F1833" s="4" t="n">
        <v>6</v>
      </c>
      <c r="G1833" s="4" t="inlineStr">
        <is>
          <t>Paid search</t>
        </is>
      </c>
      <c r="H1833" s="4" t="inlineStr">
        <is>
          <t>Supplements</t>
        </is>
      </c>
      <c r="I1833" s="5" t="n">
        <v>77.76000000000001</v>
      </c>
      <c r="J1833" s="5" t="n">
        <v>5.76</v>
      </c>
      <c r="K1833" s="5" t="n">
        <v>0</v>
      </c>
      <c r="L1833" s="5" t="n">
        <v>72</v>
      </c>
      <c r="M1833" s="5" t="n">
        <v>25.2</v>
      </c>
      <c r="N1833" s="5" t="n">
        <v>8.640000000000001</v>
      </c>
      <c r="O1833" s="5" t="n">
        <v>2.16</v>
      </c>
      <c r="P1833" s="5" t="n">
        <v>7.2</v>
      </c>
      <c r="Q1833" s="5" t="n">
        <v>28.8</v>
      </c>
      <c r="R1833" s="6" t="n">
        <v>0</v>
      </c>
      <c r="S1833" s="5">
        <f>I1833-J1833-K1833-L1833</f>
        <v/>
      </c>
      <c r="T1833" s="5">
        <f>L1833-M1833-N1833-O1833-P1833-Q1833</f>
        <v/>
      </c>
    </row>
    <row r="1834">
      <c r="A1834" s="4" t="inlineStr">
        <is>
          <t>O20240825-0743-01</t>
        </is>
      </c>
      <c r="B1834" s="4" t="inlineStr">
        <is>
          <t>C202401-0743</t>
        </is>
      </c>
      <c r="C1834" s="4" t="inlineStr">
        <is>
          <t>2024-08-25</t>
        </is>
      </c>
      <c r="D1834" s="4" t="inlineStr">
        <is>
          <t>2024-01-25</t>
        </is>
      </c>
      <c r="E1834" s="4" t="inlineStr">
        <is>
          <t>2024-01</t>
        </is>
      </c>
      <c r="F1834" s="4" t="n">
        <v>7</v>
      </c>
      <c r="G1834" s="4" t="inlineStr">
        <is>
          <t>Paid search</t>
        </is>
      </c>
      <c r="H1834" s="4" t="inlineStr">
        <is>
          <t>Supplements</t>
        </is>
      </c>
      <c r="I1834" s="5" t="n">
        <v>55.08</v>
      </c>
      <c r="J1834" s="5" t="n">
        <v>4.08</v>
      </c>
      <c r="K1834" s="5" t="n">
        <v>0</v>
      </c>
      <c r="L1834" s="5" t="n">
        <v>51</v>
      </c>
      <c r="M1834" s="5" t="n">
        <v>17.85</v>
      </c>
      <c r="N1834" s="5" t="n">
        <v>6.12</v>
      </c>
      <c r="O1834" s="5" t="n">
        <v>1.53</v>
      </c>
      <c r="P1834" s="5" t="n">
        <v>5.1</v>
      </c>
      <c r="Q1834" s="5" t="n">
        <v>20.4</v>
      </c>
      <c r="R1834" s="6" t="n">
        <v>0</v>
      </c>
      <c r="S1834" s="5">
        <f>I1834-J1834-K1834-L1834</f>
        <v/>
      </c>
      <c r="T1834" s="5">
        <f>L1834-M1834-N1834-O1834-P1834-Q1834</f>
        <v/>
      </c>
    </row>
    <row r="1835">
      <c r="A1835" s="4" t="inlineStr">
        <is>
          <t>O20250125-0743-01</t>
        </is>
      </c>
      <c r="B1835" s="4" t="inlineStr">
        <is>
          <t>C202401-0743</t>
        </is>
      </c>
      <c r="C1835" s="4" t="inlineStr">
        <is>
          <t>2025-01-25</t>
        </is>
      </c>
      <c r="D1835" s="4" t="inlineStr">
        <is>
          <t>2024-01-25</t>
        </is>
      </c>
      <c r="E1835" s="4" t="inlineStr">
        <is>
          <t>2024-01</t>
        </is>
      </c>
      <c r="F1835" s="4" t="n">
        <v>12</v>
      </c>
      <c r="G1835" s="4" t="inlineStr">
        <is>
          <t>Paid search</t>
        </is>
      </c>
      <c r="H1835" s="4" t="inlineStr">
        <is>
          <t>Supplements</t>
        </is>
      </c>
      <c r="I1835" s="5" t="n">
        <v>65.88</v>
      </c>
      <c r="J1835" s="5" t="n">
        <v>4.88</v>
      </c>
      <c r="K1835" s="5" t="n">
        <v>0</v>
      </c>
      <c r="L1835" s="5" t="n">
        <v>61</v>
      </c>
      <c r="M1835" s="5" t="n">
        <v>21.35</v>
      </c>
      <c r="N1835" s="5" t="n">
        <v>7.32</v>
      </c>
      <c r="O1835" s="5" t="n">
        <v>1.83</v>
      </c>
      <c r="P1835" s="5" t="n">
        <v>6.1</v>
      </c>
      <c r="Q1835" s="5" t="n">
        <v>24.4</v>
      </c>
      <c r="R1835" s="6" t="n">
        <v>0</v>
      </c>
      <c r="S1835" s="5">
        <f>I1835-J1835-K1835-L1835</f>
        <v/>
      </c>
      <c r="T1835" s="5">
        <f>L1835-M1835-N1835-O1835-P1835-Q1835</f>
        <v/>
      </c>
    </row>
    <row r="1836">
      <c r="A1836" s="4" t="inlineStr">
        <is>
          <t>O20250225-0743-01</t>
        </is>
      </c>
      <c r="B1836" s="4" t="inlineStr">
        <is>
          <t>C202401-0743</t>
        </is>
      </c>
      <c r="C1836" s="4" t="inlineStr">
        <is>
          <t>2025-02-25</t>
        </is>
      </c>
      <c r="D1836" s="4" t="inlineStr">
        <is>
          <t>2024-01-25</t>
        </is>
      </c>
      <c r="E1836" s="4" t="inlineStr">
        <is>
          <t>2024-01</t>
        </is>
      </c>
      <c r="F1836" s="4" t="n">
        <v>13</v>
      </c>
      <c r="G1836" s="4" t="inlineStr">
        <is>
          <t>Paid search</t>
        </is>
      </c>
      <c r="H1836" s="4" t="inlineStr">
        <is>
          <t>Supplements</t>
        </is>
      </c>
      <c r="I1836" s="5" t="n">
        <v>64.8</v>
      </c>
      <c r="J1836" s="5" t="n">
        <v>4.8</v>
      </c>
      <c r="K1836" s="5" t="n">
        <v>0</v>
      </c>
      <c r="L1836" s="5" t="n">
        <v>60</v>
      </c>
      <c r="M1836" s="5" t="n">
        <v>21</v>
      </c>
      <c r="N1836" s="5" t="n">
        <v>7.2</v>
      </c>
      <c r="O1836" s="5" t="n">
        <v>1.8</v>
      </c>
      <c r="P1836" s="5" t="n">
        <v>6</v>
      </c>
      <c r="Q1836" s="5" t="n">
        <v>24</v>
      </c>
      <c r="R1836" s="6" t="n">
        <v>0</v>
      </c>
      <c r="S1836" s="5">
        <f>I1836-J1836-K1836-L1836</f>
        <v/>
      </c>
      <c r="T1836" s="5">
        <f>L1836-M1836-N1836-O1836-P1836-Q1836</f>
        <v/>
      </c>
    </row>
    <row r="1837">
      <c r="A1837" s="4" t="inlineStr">
        <is>
          <t>O20250325-0743-01</t>
        </is>
      </c>
      <c r="B1837" s="4" t="inlineStr">
        <is>
          <t>C202401-0743</t>
        </is>
      </c>
      <c r="C1837" s="4" t="inlineStr">
        <is>
          <t>2025-03-25</t>
        </is>
      </c>
      <c r="D1837" s="4" t="inlineStr">
        <is>
          <t>2024-01-25</t>
        </is>
      </c>
      <c r="E1837" s="4" t="inlineStr">
        <is>
          <t>2024-01</t>
        </is>
      </c>
      <c r="F1837" s="4" t="n">
        <v>14</v>
      </c>
      <c r="G1837" s="4" t="inlineStr">
        <is>
          <t>Paid search</t>
        </is>
      </c>
      <c r="H1837" s="4" t="inlineStr">
        <is>
          <t>Supplements</t>
        </is>
      </c>
      <c r="I1837" s="5" t="n">
        <v>54</v>
      </c>
      <c r="J1837" s="5" t="n">
        <v>4</v>
      </c>
      <c r="K1837" s="5" t="n">
        <v>0</v>
      </c>
      <c r="L1837" s="5" t="n">
        <v>50</v>
      </c>
      <c r="M1837" s="5" t="n">
        <v>17.5</v>
      </c>
      <c r="N1837" s="5" t="n">
        <v>6</v>
      </c>
      <c r="O1837" s="5" t="n">
        <v>1.5</v>
      </c>
      <c r="P1837" s="5" t="n">
        <v>5</v>
      </c>
      <c r="Q1837" s="5" t="n">
        <v>20</v>
      </c>
      <c r="R1837" s="6" t="n">
        <v>0</v>
      </c>
      <c r="S1837" s="5">
        <f>I1837-J1837-K1837-L1837</f>
        <v/>
      </c>
      <c r="T1837" s="5">
        <f>L1837-M1837-N1837-O1837-P1837-Q1837</f>
        <v/>
      </c>
    </row>
    <row r="1838">
      <c r="A1838" s="4" t="inlineStr">
        <is>
          <t>O20250525-0743-01</t>
        </is>
      </c>
      <c r="B1838" s="4" t="inlineStr">
        <is>
          <t>C202401-0743</t>
        </is>
      </c>
      <c r="C1838" s="4" t="inlineStr">
        <is>
          <t>2025-05-25</t>
        </is>
      </c>
      <c r="D1838" s="4" t="inlineStr">
        <is>
          <t>2024-01-25</t>
        </is>
      </c>
      <c r="E1838" s="4" t="inlineStr">
        <is>
          <t>2024-01</t>
        </is>
      </c>
      <c r="F1838" s="4" t="n">
        <v>16</v>
      </c>
      <c r="G1838" s="4" t="inlineStr">
        <is>
          <t>Paid search</t>
        </is>
      </c>
      <c r="H1838" s="4" t="inlineStr">
        <is>
          <t>Supplements</t>
        </is>
      </c>
      <c r="I1838" s="5" t="n">
        <v>56.16</v>
      </c>
      <c r="J1838" s="5" t="n">
        <v>4.16</v>
      </c>
      <c r="K1838" s="5" t="n">
        <v>0</v>
      </c>
      <c r="L1838" s="5" t="n">
        <v>52</v>
      </c>
      <c r="M1838" s="5" t="n">
        <v>18.2</v>
      </c>
      <c r="N1838" s="5" t="n">
        <v>6.24</v>
      </c>
      <c r="O1838" s="5" t="n">
        <v>1.56</v>
      </c>
      <c r="P1838" s="5" t="n">
        <v>5.2</v>
      </c>
      <c r="Q1838" s="5" t="n">
        <v>20.8</v>
      </c>
      <c r="R1838" s="6" t="n">
        <v>0</v>
      </c>
      <c r="S1838" s="5">
        <f>I1838-J1838-K1838-L1838</f>
        <v/>
      </c>
      <c r="T1838" s="5">
        <f>L1838-M1838-N1838-O1838-P1838-Q1838</f>
        <v/>
      </c>
    </row>
    <row r="1839">
      <c r="A1839" s="4" t="inlineStr">
        <is>
          <t>O20251125-0743-01</t>
        </is>
      </c>
      <c r="B1839" s="4" t="inlineStr">
        <is>
          <t>C202401-0743</t>
        </is>
      </c>
      <c r="C1839" s="4" t="inlineStr">
        <is>
          <t>2025-11-25</t>
        </is>
      </c>
      <c r="D1839" s="4" t="inlineStr">
        <is>
          <t>2024-01-25</t>
        </is>
      </c>
      <c r="E1839" s="4" t="inlineStr">
        <is>
          <t>2024-01</t>
        </is>
      </c>
      <c r="F1839" s="4" t="n">
        <v>22</v>
      </c>
      <c r="G1839" s="4" t="inlineStr">
        <is>
          <t>Paid search</t>
        </is>
      </c>
      <c r="H1839" s="4" t="inlineStr">
        <is>
          <t>Supplements</t>
        </is>
      </c>
      <c r="I1839" s="5" t="n">
        <v>44.28</v>
      </c>
      <c r="J1839" s="5" t="n">
        <v>3.28</v>
      </c>
      <c r="K1839" s="5" t="n">
        <v>0</v>
      </c>
      <c r="L1839" s="5" t="n">
        <v>41</v>
      </c>
      <c r="M1839" s="5" t="n">
        <v>14.35</v>
      </c>
      <c r="N1839" s="5" t="n">
        <v>4.92</v>
      </c>
      <c r="O1839" s="5" t="n">
        <v>1.23</v>
      </c>
      <c r="P1839" s="5" t="n">
        <v>4.1</v>
      </c>
      <c r="Q1839" s="5" t="n">
        <v>16.4</v>
      </c>
      <c r="R1839" s="6" t="n">
        <v>0</v>
      </c>
      <c r="S1839" s="5">
        <f>I1839-J1839-K1839-L1839</f>
        <v/>
      </c>
      <c r="T1839" s="5">
        <f>L1839-M1839-N1839-O1839-P1839-Q1839</f>
        <v/>
      </c>
    </row>
    <row r="1840">
      <c r="A1840" s="4" t="inlineStr">
        <is>
          <t>O20240130-0744-01</t>
        </is>
      </c>
      <c r="B1840" s="4" t="inlineStr">
        <is>
          <t>C202401-0744</t>
        </is>
      </c>
      <c r="C1840" s="4" t="inlineStr">
        <is>
          <t>2024-01-30</t>
        </is>
      </c>
      <c r="D1840" s="4" t="inlineStr">
        <is>
          <t>2024-01-30</t>
        </is>
      </c>
      <c r="E1840" s="4" t="inlineStr">
        <is>
          <t>2024-01</t>
        </is>
      </c>
      <c r="F1840" s="4" t="n">
        <v>0</v>
      </c>
      <c r="G1840" s="4" t="inlineStr">
        <is>
          <t>Affiliate</t>
        </is>
      </c>
      <c r="H1840" s="4" t="inlineStr">
        <is>
          <t>Apparel</t>
        </is>
      </c>
      <c r="I1840" s="5" t="n">
        <v>116.64</v>
      </c>
      <c r="J1840" s="5" t="n">
        <v>8.640000000000001</v>
      </c>
      <c r="K1840" s="5" t="n">
        <v>0</v>
      </c>
      <c r="L1840" s="5" t="n">
        <v>108</v>
      </c>
      <c r="M1840" s="5" t="n">
        <v>37.8</v>
      </c>
      <c r="N1840" s="5" t="n">
        <v>12.96</v>
      </c>
      <c r="O1840" s="5" t="n">
        <v>3.24</v>
      </c>
      <c r="P1840" s="5" t="n">
        <v>10.8</v>
      </c>
      <c r="Q1840" s="5" t="n">
        <v>43.2</v>
      </c>
      <c r="R1840" s="6" t="n">
        <v>1</v>
      </c>
      <c r="S1840" s="5">
        <f>I1840-J1840-K1840-L1840</f>
        <v/>
      </c>
      <c r="T1840" s="5">
        <f>L1840-M1840-N1840-O1840-P1840-Q1840</f>
        <v/>
      </c>
    </row>
    <row r="1841">
      <c r="A1841" s="4" t="inlineStr">
        <is>
          <t>O20240229-0744-01</t>
        </is>
      </c>
      <c r="B1841" s="4" t="inlineStr">
        <is>
          <t>C202401-0744</t>
        </is>
      </c>
      <c r="C1841" s="4" t="inlineStr">
        <is>
          <t>2024-02-29</t>
        </is>
      </c>
      <c r="D1841" s="4" t="inlineStr">
        <is>
          <t>2024-01-30</t>
        </is>
      </c>
      <c r="E1841" s="4" t="inlineStr">
        <is>
          <t>2024-01</t>
        </is>
      </c>
      <c r="F1841" s="4" t="n">
        <v>1</v>
      </c>
      <c r="G1841" s="4" t="inlineStr">
        <is>
          <t>Affiliate</t>
        </is>
      </c>
      <c r="H1841" s="4" t="inlineStr">
        <is>
          <t>Apparel</t>
        </is>
      </c>
      <c r="I1841" s="5" t="n">
        <v>64.8</v>
      </c>
      <c r="J1841" s="5" t="n">
        <v>4.8</v>
      </c>
      <c r="K1841" s="5" t="n">
        <v>0</v>
      </c>
      <c r="L1841" s="5" t="n">
        <v>60</v>
      </c>
      <c r="M1841" s="5" t="n">
        <v>21</v>
      </c>
      <c r="N1841" s="5" t="n">
        <v>7.2</v>
      </c>
      <c r="O1841" s="5" t="n">
        <v>1.8</v>
      </c>
      <c r="P1841" s="5" t="n">
        <v>6</v>
      </c>
      <c r="Q1841" s="5" t="n">
        <v>24</v>
      </c>
      <c r="R1841" s="6" t="n">
        <v>0</v>
      </c>
      <c r="S1841" s="5">
        <f>I1841-J1841-K1841-L1841</f>
        <v/>
      </c>
      <c r="T1841" s="5">
        <f>L1841-M1841-N1841-O1841-P1841-Q1841</f>
        <v/>
      </c>
    </row>
    <row r="1842">
      <c r="A1842" s="4" t="inlineStr">
        <is>
          <t>O20240104-0745-01</t>
        </is>
      </c>
      <c r="B1842" s="4" t="inlineStr">
        <is>
          <t>C202401-0745</t>
        </is>
      </c>
      <c r="C1842" s="4" t="inlineStr">
        <is>
          <t>2024-01-04</t>
        </is>
      </c>
      <c r="D1842" s="4" t="inlineStr">
        <is>
          <t>2024-01-04</t>
        </is>
      </c>
      <c r="E1842" s="4" t="inlineStr">
        <is>
          <t>2024-01</t>
        </is>
      </c>
      <c r="F1842" s="4" t="n">
        <v>0</v>
      </c>
      <c r="G1842" s="4" t="inlineStr">
        <is>
          <t>Paid social</t>
        </is>
      </c>
      <c r="H1842" s="4" t="inlineStr">
        <is>
          <t>Accessories</t>
        </is>
      </c>
      <c r="I1842" s="5" t="n">
        <v>95.04000000000001</v>
      </c>
      <c r="J1842" s="5" t="n">
        <v>7.04</v>
      </c>
      <c r="K1842" s="5" t="n">
        <v>0</v>
      </c>
      <c r="L1842" s="5" t="n">
        <v>88</v>
      </c>
      <c r="M1842" s="5" t="n">
        <v>30.8</v>
      </c>
      <c r="N1842" s="5" t="n">
        <v>10.56</v>
      </c>
      <c r="O1842" s="5" t="n">
        <v>2.64</v>
      </c>
      <c r="P1842" s="5" t="n">
        <v>8.800000000000001</v>
      </c>
      <c r="Q1842" s="5" t="n">
        <v>35.2</v>
      </c>
      <c r="R1842" s="6" t="n">
        <v>1</v>
      </c>
      <c r="S1842" s="5">
        <f>I1842-J1842-K1842-L1842</f>
        <v/>
      </c>
      <c r="T1842" s="5">
        <f>L1842-M1842-N1842-O1842-P1842-Q1842</f>
        <v/>
      </c>
    </row>
    <row r="1843">
      <c r="A1843" s="4" t="inlineStr">
        <is>
          <t>O20240113-0745-02</t>
        </is>
      </c>
      <c r="B1843" s="4" t="inlineStr">
        <is>
          <t>C202401-0745</t>
        </is>
      </c>
      <c r="C1843" s="4" t="inlineStr">
        <is>
          <t>2024-01-13</t>
        </is>
      </c>
      <c r="D1843" s="4" t="inlineStr">
        <is>
          <t>2024-01-04</t>
        </is>
      </c>
      <c r="E1843" s="4" t="inlineStr">
        <is>
          <t>2024-01</t>
        </is>
      </c>
      <c r="F1843" s="4" t="n">
        <v>0</v>
      </c>
      <c r="G1843" s="4" t="inlineStr">
        <is>
          <t>Paid social</t>
        </is>
      </c>
      <c r="H1843" s="4" t="inlineStr">
        <is>
          <t>Accessories</t>
        </is>
      </c>
      <c r="I1843" s="5" t="n">
        <v>56.16</v>
      </c>
      <c r="J1843" s="5" t="n">
        <v>4.16</v>
      </c>
      <c r="K1843" s="5" t="n">
        <v>0</v>
      </c>
      <c r="L1843" s="5" t="n">
        <v>52</v>
      </c>
      <c r="M1843" s="5" t="n">
        <v>18.2</v>
      </c>
      <c r="N1843" s="5" t="n">
        <v>6.24</v>
      </c>
      <c r="O1843" s="5" t="n">
        <v>1.56</v>
      </c>
      <c r="P1843" s="5" t="n">
        <v>5.2</v>
      </c>
      <c r="Q1843" s="5" t="n">
        <v>20.8</v>
      </c>
      <c r="R1843" s="6" t="n">
        <v>0</v>
      </c>
      <c r="S1843" s="5">
        <f>I1843-J1843-K1843-L1843</f>
        <v/>
      </c>
      <c r="T1843" s="5">
        <f>L1843-M1843-N1843-O1843-P1843-Q1843</f>
        <v/>
      </c>
    </row>
    <row r="1844">
      <c r="A1844" s="4" t="inlineStr">
        <is>
          <t>O20240304-0745-01</t>
        </is>
      </c>
      <c r="B1844" s="4" t="inlineStr">
        <is>
          <t>C202401-0745</t>
        </is>
      </c>
      <c r="C1844" s="4" t="inlineStr">
        <is>
          <t>2024-03-04</t>
        </is>
      </c>
      <c r="D1844" s="4" t="inlineStr">
        <is>
          <t>2024-01-04</t>
        </is>
      </c>
      <c r="E1844" s="4" t="inlineStr">
        <is>
          <t>2024-01</t>
        </is>
      </c>
      <c r="F1844" s="4" t="n">
        <v>2</v>
      </c>
      <c r="G1844" s="4" t="inlineStr">
        <is>
          <t>Paid social</t>
        </is>
      </c>
      <c r="H1844" s="4" t="inlineStr">
        <is>
          <t>Accessories</t>
        </is>
      </c>
      <c r="I1844" s="5" t="n">
        <v>100.44</v>
      </c>
      <c r="J1844" s="5" t="n">
        <v>7.44</v>
      </c>
      <c r="K1844" s="5" t="n">
        <v>0</v>
      </c>
      <c r="L1844" s="5" t="n">
        <v>93</v>
      </c>
      <c r="M1844" s="5" t="n">
        <v>32.55</v>
      </c>
      <c r="N1844" s="5" t="n">
        <v>11.16</v>
      </c>
      <c r="O1844" s="5" t="n">
        <v>2.79</v>
      </c>
      <c r="P1844" s="5" t="n">
        <v>9.300000000000001</v>
      </c>
      <c r="Q1844" s="5" t="n">
        <v>37.2</v>
      </c>
      <c r="R1844" s="6" t="n">
        <v>0</v>
      </c>
      <c r="S1844" s="5">
        <f>I1844-J1844-K1844-L1844</f>
        <v/>
      </c>
      <c r="T1844" s="5">
        <f>L1844-M1844-N1844-O1844-P1844-Q1844</f>
        <v/>
      </c>
    </row>
    <row r="1845">
      <c r="A1845" s="4" t="inlineStr">
        <is>
          <t>O20240504-0745-01</t>
        </is>
      </c>
      <c r="B1845" s="4" t="inlineStr">
        <is>
          <t>C202401-0745</t>
        </is>
      </c>
      <c r="C1845" s="4" t="inlineStr">
        <is>
          <t>2024-05-04</t>
        </is>
      </c>
      <c r="D1845" s="4" t="inlineStr">
        <is>
          <t>2024-01-04</t>
        </is>
      </c>
      <c r="E1845" s="4" t="inlineStr">
        <is>
          <t>2024-01</t>
        </is>
      </c>
      <c r="F1845" s="4" t="n">
        <v>4</v>
      </c>
      <c r="G1845" s="4" t="inlineStr">
        <is>
          <t>Paid social</t>
        </is>
      </c>
      <c r="H1845" s="4" t="inlineStr">
        <is>
          <t>Accessories</t>
        </is>
      </c>
      <c r="I1845" s="5" t="n">
        <v>58.32</v>
      </c>
      <c r="J1845" s="5" t="n">
        <v>4.32</v>
      </c>
      <c r="K1845" s="5" t="n">
        <v>0</v>
      </c>
      <c r="L1845" s="5" t="n">
        <v>54</v>
      </c>
      <c r="M1845" s="5" t="n">
        <v>18.9</v>
      </c>
      <c r="N1845" s="5" t="n">
        <v>6.48</v>
      </c>
      <c r="O1845" s="5" t="n">
        <v>1.62</v>
      </c>
      <c r="P1845" s="5" t="n">
        <v>5.4</v>
      </c>
      <c r="Q1845" s="5" t="n">
        <v>21.6</v>
      </c>
      <c r="R1845" s="6" t="n">
        <v>0</v>
      </c>
      <c r="S1845" s="5">
        <f>I1845-J1845-K1845-L1845</f>
        <v/>
      </c>
      <c r="T1845" s="5">
        <f>L1845-M1845-N1845-O1845-P1845-Q1845</f>
        <v/>
      </c>
    </row>
    <row r="1846">
      <c r="A1846" s="4" t="inlineStr">
        <is>
          <t>O20240604-0745-01</t>
        </is>
      </c>
      <c r="B1846" s="4" t="inlineStr">
        <is>
          <t>C202401-0745</t>
        </is>
      </c>
      <c r="C1846" s="4" t="inlineStr">
        <is>
          <t>2024-06-04</t>
        </is>
      </c>
      <c r="D1846" s="4" t="inlineStr">
        <is>
          <t>2024-01-04</t>
        </is>
      </c>
      <c r="E1846" s="4" t="inlineStr">
        <is>
          <t>2024-01</t>
        </is>
      </c>
      <c r="F1846" s="4" t="n">
        <v>5</v>
      </c>
      <c r="G1846" s="4" t="inlineStr">
        <is>
          <t>Paid social</t>
        </is>
      </c>
      <c r="H1846" s="4" t="inlineStr">
        <is>
          <t>Accessories</t>
        </is>
      </c>
      <c r="I1846" s="5" t="n">
        <v>64.8</v>
      </c>
      <c r="J1846" s="5" t="n">
        <v>4.8</v>
      </c>
      <c r="K1846" s="5" t="n">
        <v>0</v>
      </c>
      <c r="L1846" s="5" t="n">
        <v>60</v>
      </c>
      <c r="M1846" s="5" t="n">
        <v>21</v>
      </c>
      <c r="N1846" s="5" t="n">
        <v>7.2</v>
      </c>
      <c r="O1846" s="5" t="n">
        <v>1.8</v>
      </c>
      <c r="P1846" s="5" t="n">
        <v>6</v>
      </c>
      <c r="Q1846" s="5" t="n">
        <v>24</v>
      </c>
      <c r="R1846" s="6" t="n">
        <v>0</v>
      </c>
      <c r="S1846" s="5">
        <f>I1846-J1846-K1846-L1846</f>
        <v/>
      </c>
      <c r="T1846" s="5">
        <f>L1846-M1846-N1846-O1846-P1846-Q1846</f>
        <v/>
      </c>
    </row>
    <row r="1847">
      <c r="A1847" s="4" t="inlineStr">
        <is>
          <t>O20240804-0745-01</t>
        </is>
      </c>
      <c r="B1847" s="4" t="inlineStr">
        <is>
          <t>C202401-0745</t>
        </is>
      </c>
      <c r="C1847" s="4" t="inlineStr">
        <is>
          <t>2024-08-04</t>
        </is>
      </c>
      <c r="D1847" s="4" t="inlineStr">
        <is>
          <t>2024-01-04</t>
        </is>
      </c>
      <c r="E1847" s="4" t="inlineStr">
        <is>
          <t>2024-01</t>
        </is>
      </c>
      <c r="F1847" s="4" t="n">
        <v>7</v>
      </c>
      <c r="G1847" s="4" t="inlineStr">
        <is>
          <t>Paid social</t>
        </is>
      </c>
      <c r="H1847" s="4" t="inlineStr">
        <is>
          <t>Accessories</t>
        </is>
      </c>
      <c r="I1847" s="5" t="n">
        <v>59.4</v>
      </c>
      <c r="J1847" s="5" t="n">
        <v>4.4</v>
      </c>
      <c r="K1847" s="5" t="n">
        <v>0</v>
      </c>
      <c r="L1847" s="5" t="n">
        <v>55</v>
      </c>
      <c r="M1847" s="5" t="n">
        <v>19.25</v>
      </c>
      <c r="N1847" s="5" t="n">
        <v>6.6</v>
      </c>
      <c r="O1847" s="5" t="n">
        <v>1.65</v>
      </c>
      <c r="P1847" s="5" t="n">
        <v>5.5</v>
      </c>
      <c r="Q1847" s="5" t="n">
        <v>22</v>
      </c>
      <c r="R1847" s="6" t="n">
        <v>0</v>
      </c>
      <c r="S1847" s="5">
        <f>I1847-J1847-K1847-L1847</f>
        <v/>
      </c>
      <c r="T1847" s="5">
        <f>L1847-M1847-N1847-O1847-P1847-Q1847</f>
        <v/>
      </c>
    </row>
    <row r="1848">
      <c r="A1848" s="4" t="inlineStr">
        <is>
          <t>O20241204-0745-01</t>
        </is>
      </c>
      <c r="B1848" s="4" t="inlineStr">
        <is>
          <t>C202401-0745</t>
        </is>
      </c>
      <c r="C1848" s="4" t="inlineStr">
        <is>
          <t>2024-12-04</t>
        </is>
      </c>
      <c r="D1848" s="4" t="inlineStr">
        <is>
          <t>2024-01-04</t>
        </is>
      </c>
      <c r="E1848" s="4" t="inlineStr">
        <is>
          <t>2024-01</t>
        </is>
      </c>
      <c r="F1848" s="4" t="n">
        <v>11</v>
      </c>
      <c r="G1848" s="4" t="inlineStr">
        <is>
          <t>Paid social</t>
        </is>
      </c>
      <c r="H1848" s="4" t="inlineStr">
        <is>
          <t>Accessories</t>
        </is>
      </c>
      <c r="I1848" s="5" t="n">
        <v>61.56</v>
      </c>
      <c r="J1848" s="5" t="n">
        <v>4.56</v>
      </c>
      <c r="K1848" s="5" t="n">
        <v>0</v>
      </c>
      <c r="L1848" s="5" t="n">
        <v>57</v>
      </c>
      <c r="M1848" s="5" t="n">
        <v>19.95</v>
      </c>
      <c r="N1848" s="5" t="n">
        <v>6.84</v>
      </c>
      <c r="O1848" s="5" t="n">
        <v>1.71</v>
      </c>
      <c r="P1848" s="5" t="n">
        <v>5.7</v>
      </c>
      <c r="Q1848" s="5" t="n">
        <v>22.8</v>
      </c>
      <c r="R1848" s="6" t="n">
        <v>0</v>
      </c>
      <c r="S1848" s="5">
        <f>I1848-J1848-K1848-L1848</f>
        <v/>
      </c>
      <c r="T1848" s="5">
        <f>L1848-M1848-N1848-O1848-P1848-Q1848</f>
        <v/>
      </c>
    </row>
    <row r="1849">
      <c r="A1849" s="4" t="inlineStr">
        <is>
          <t>O20240109-0746-01</t>
        </is>
      </c>
      <c r="B1849" s="4" t="inlineStr">
        <is>
          <t>C202401-0746</t>
        </is>
      </c>
      <c r="C1849" s="4" t="inlineStr">
        <is>
          <t>2024-01-09</t>
        </is>
      </c>
      <c r="D1849" s="4" t="inlineStr">
        <is>
          <t>2024-01-09</t>
        </is>
      </c>
      <c r="E1849" s="4" t="inlineStr">
        <is>
          <t>2024-01</t>
        </is>
      </c>
      <c r="F1849" s="4" t="n">
        <v>0</v>
      </c>
      <c r="G1849" s="4" t="inlineStr">
        <is>
          <t>Paid social</t>
        </is>
      </c>
      <c r="H1849" s="4" t="inlineStr">
        <is>
          <t>Skincare</t>
        </is>
      </c>
      <c r="I1849" s="5" t="n">
        <v>97.2</v>
      </c>
      <c r="J1849" s="5" t="n">
        <v>7.2</v>
      </c>
      <c r="K1849" s="5" t="n">
        <v>0</v>
      </c>
      <c r="L1849" s="5" t="n">
        <v>90</v>
      </c>
      <c r="M1849" s="5" t="n">
        <v>31.5</v>
      </c>
      <c r="N1849" s="5" t="n">
        <v>10.8</v>
      </c>
      <c r="O1849" s="5" t="n">
        <v>2.7</v>
      </c>
      <c r="P1849" s="5" t="n">
        <v>9</v>
      </c>
      <c r="Q1849" s="5" t="n">
        <v>36</v>
      </c>
      <c r="R1849" s="6" t="n">
        <v>1</v>
      </c>
      <c r="S1849" s="5">
        <f>I1849-J1849-K1849-L1849</f>
        <v/>
      </c>
      <c r="T1849" s="5">
        <f>L1849-M1849-N1849-O1849-P1849-Q1849</f>
        <v/>
      </c>
    </row>
    <row r="1850">
      <c r="A1850" s="4" t="inlineStr">
        <is>
          <t>O20240114-0747-01</t>
        </is>
      </c>
      <c r="B1850" s="4" t="inlineStr">
        <is>
          <t>C202401-0747</t>
        </is>
      </c>
      <c r="C1850" s="4" t="inlineStr">
        <is>
          <t>2024-01-14</t>
        </is>
      </c>
      <c r="D1850" s="4" t="inlineStr">
        <is>
          <t>2024-01-14</t>
        </is>
      </c>
      <c r="E1850" s="4" t="inlineStr">
        <is>
          <t>2024-01</t>
        </is>
      </c>
      <c r="F1850" s="4" t="n">
        <v>0</v>
      </c>
      <c r="G1850" s="4" t="inlineStr">
        <is>
          <t>Organic search</t>
        </is>
      </c>
      <c r="H1850" s="4" t="inlineStr">
        <is>
          <t>Skincare</t>
        </is>
      </c>
      <c r="I1850" s="5" t="n">
        <v>91.8</v>
      </c>
      <c r="J1850" s="5" t="n">
        <v>6.8</v>
      </c>
      <c r="K1850" s="5" t="n">
        <v>0</v>
      </c>
      <c r="L1850" s="5" t="n">
        <v>85</v>
      </c>
      <c r="M1850" s="5" t="n">
        <v>29.75</v>
      </c>
      <c r="N1850" s="5" t="n">
        <v>10.2</v>
      </c>
      <c r="O1850" s="5" t="n">
        <v>2.55</v>
      </c>
      <c r="P1850" s="5" t="n">
        <v>8.5</v>
      </c>
      <c r="Q1850" s="5" t="n">
        <v>34</v>
      </c>
      <c r="R1850" s="6" t="n">
        <v>1</v>
      </c>
      <c r="S1850" s="5">
        <f>I1850-J1850-K1850-L1850</f>
        <v/>
      </c>
      <c r="T1850" s="5">
        <f>L1850-M1850-N1850-O1850-P1850-Q1850</f>
        <v/>
      </c>
    </row>
    <row r="1851">
      <c r="A1851" s="4" t="inlineStr">
        <is>
          <t>O20240314-0747-01</t>
        </is>
      </c>
      <c r="B1851" s="4" t="inlineStr">
        <is>
          <t>C202401-0747</t>
        </is>
      </c>
      <c r="C1851" s="4" t="inlineStr">
        <is>
          <t>2024-03-14</t>
        </is>
      </c>
      <c r="D1851" s="4" t="inlineStr">
        <is>
          <t>2024-01-14</t>
        </is>
      </c>
      <c r="E1851" s="4" t="inlineStr">
        <is>
          <t>2024-01</t>
        </is>
      </c>
      <c r="F1851" s="4" t="n">
        <v>2</v>
      </c>
      <c r="G1851" s="4" t="inlineStr">
        <is>
          <t>Organic search</t>
        </is>
      </c>
      <c r="H1851" s="4" t="inlineStr">
        <is>
          <t>Skincare</t>
        </is>
      </c>
      <c r="I1851" s="5" t="n">
        <v>93.95999999999999</v>
      </c>
      <c r="J1851" s="5" t="n">
        <v>6.96</v>
      </c>
      <c r="K1851" s="5" t="n">
        <v>0</v>
      </c>
      <c r="L1851" s="5" t="n">
        <v>87</v>
      </c>
      <c r="M1851" s="5" t="n">
        <v>30.45</v>
      </c>
      <c r="N1851" s="5" t="n">
        <v>10.44</v>
      </c>
      <c r="O1851" s="5" t="n">
        <v>2.61</v>
      </c>
      <c r="P1851" s="5" t="n">
        <v>8.699999999999999</v>
      </c>
      <c r="Q1851" s="5" t="n">
        <v>34.8</v>
      </c>
      <c r="R1851" s="6" t="n">
        <v>0</v>
      </c>
      <c r="S1851" s="5">
        <f>I1851-J1851-K1851-L1851</f>
        <v/>
      </c>
      <c r="T1851" s="5">
        <f>L1851-M1851-N1851-O1851-P1851-Q1851</f>
        <v/>
      </c>
    </row>
    <row r="1852">
      <c r="A1852" s="4" t="inlineStr">
        <is>
          <t>O20240514-0747-01</t>
        </is>
      </c>
      <c r="B1852" s="4" t="inlineStr">
        <is>
          <t>C202401-0747</t>
        </is>
      </c>
      <c r="C1852" s="4" t="inlineStr">
        <is>
          <t>2024-05-14</t>
        </is>
      </c>
      <c r="D1852" s="4" t="inlineStr">
        <is>
          <t>2024-01-14</t>
        </is>
      </c>
      <c r="E1852" s="4" t="inlineStr">
        <is>
          <t>2024-01</t>
        </is>
      </c>
      <c r="F1852" s="4" t="n">
        <v>4</v>
      </c>
      <c r="G1852" s="4" t="inlineStr">
        <is>
          <t>Organic search</t>
        </is>
      </c>
      <c r="H1852" s="4" t="inlineStr">
        <is>
          <t>Skincare</t>
        </is>
      </c>
      <c r="I1852" s="5" t="n">
        <v>61.56</v>
      </c>
      <c r="J1852" s="5" t="n">
        <v>4.56</v>
      </c>
      <c r="K1852" s="5" t="n">
        <v>0</v>
      </c>
      <c r="L1852" s="5" t="n">
        <v>57</v>
      </c>
      <c r="M1852" s="5" t="n">
        <v>19.95</v>
      </c>
      <c r="N1852" s="5" t="n">
        <v>6.84</v>
      </c>
      <c r="O1852" s="5" t="n">
        <v>1.71</v>
      </c>
      <c r="P1852" s="5" t="n">
        <v>5.7</v>
      </c>
      <c r="Q1852" s="5" t="n">
        <v>22.8</v>
      </c>
      <c r="R1852" s="6" t="n">
        <v>0</v>
      </c>
      <c r="S1852" s="5">
        <f>I1852-J1852-K1852-L1852</f>
        <v/>
      </c>
      <c r="T1852" s="5">
        <f>L1852-M1852-N1852-O1852-P1852-Q1852</f>
        <v/>
      </c>
    </row>
    <row r="1853">
      <c r="A1853" s="4" t="inlineStr">
        <is>
          <t>O20240714-0747-01</t>
        </is>
      </c>
      <c r="B1853" s="4" t="inlineStr">
        <is>
          <t>C202401-0747</t>
        </is>
      </c>
      <c r="C1853" s="4" t="inlineStr">
        <is>
          <t>2024-07-14</t>
        </is>
      </c>
      <c r="D1853" s="4" t="inlineStr">
        <is>
          <t>2024-01-14</t>
        </is>
      </c>
      <c r="E1853" s="4" t="inlineStr">
        <is>
          <t>2024-01</t>
        </is>
      </c>
      <c r="F1853" s="4" t="n">
        <v>6</v>
      </c>
      <c r="G1853" s="4" t="inlineStr">
        <is>
          <t>Organic search</t>
        </is>
      </c>
      <c r="H1853" s="4" t="inlineStr">
        <is>
          <t>Skincare</t>
        </is>
      </c>
      <c r="I1853" s="5" t="n">
        <v>65.88</v>
      </c>
      <c r="J1853" s="5" t="n">
        <v>4.88</v>
      </c>
      <c r="K1853" s="5" t="n">
        <v>0</v>
      </c>
      <c r="L1853" s="5" t="n">
        <v>61</v>
      </c>
      <c r="M1853" s="5" t="n">
        <v>21.35</v>
      </c>
      <c r="N1853" s="5" t="n">
        <v>7.32</v>
      </c>
      <c r="O1853" s="5" t="n">
        <v>1.83</v>
      </c>
      <c r="P1853" s="5" t="n">
        <v>6.1</v>
      </c>
      <c r="Q1853" s="5" t="n">
        <v>24.4</v>
      </c>
      <c r="R1853" s="6" t="n">
        <v>0</v>
      </c>
      <c r="S1853" s="5">
        <f>I1853-J1853-K1853-L1853</f>
        <v/>
      </c>
      <c r="T1853" s="5">
        <f>L1853-M1853-N1853-O1853-P1853-Q1853</f>
        <v/>
      </c>
    </row>
    <row r="1854">
      <c r="A1854" s="4" t="inlineStr">
        <is>
          <t>O20240814-0747-01</t>
        </is>
      </c>
      <c r="B1854" s="4" t="inlineStr">
        <is>
          <t>C202401-0747</t>
        </is>
      </c>
      <c r="C1854" s="4" t="inlineStr">
        <is>
          <t>2024-08-14</t>
        </is>
      </c>
      <c r="D1854" s="4" t="inlineStr">
        <is>
          <t>2024-01-14</t>
        </is>
      </c>
      <c r="E1854" s="4" t="inlineStr">
        <is>
          <t>2024-01</t>
        </is>
      </c>
      <c r="F1854" s="4" t="n">
        <v>7</v>
      </c>
      <c r="G1854" s="4" t="inlineStr">
        <is>
          <t>Organic search</t>
        </is>
      </c>
      <c r="H1854" s="4" t="inlineStr">
        <is>
          <t>Skincare</t>
        </is>
      </c>
      <c r="I1854" s="5" t="n">
        <v>63.72</v>
      </c>
      <c r="J1854" s="5" t="n">
        <v>4.72</v>
      </c>
      <c r="K1854" s="5" t="n">
        <v>0</v>
      </c>
      <c r="L1854" s="5" t="n">
        <v>59</v>
      </c>
      <c r="M1854" s="5" t="n">
        <v>20.65</v>
      </c>
      <c r="N1854" s="5" t="n">
        <v>7.08</v>
      </c>
      <c r="O1854" s="5" t="n">
        <v>1.77</v>
      </c>
      <c r="P1854" s="5" t="n">
        <v>5.9</v>
      </c>
      <c r="Q1854" s="5" t="n">
        <v>23.6</v>
      </c>
      <c r="R1854" s="6" t="n">
        <v>0</v>
      </c>
      <c r="S1854" s="5">
        <f>I1854-J1854-K1854-L1854</f>
        <v/>
      </c>
      <c r="T1854" s="5">
        <f>L1854-M1854-N1854-O1854-P1854-Q1854</f>
        <v/>
      </c>
    </row>
    <row r="1855">
      <c r="A1855" s="4" t="inlineStr">
        <is>
          <t>O20250214-0747-01</t>
        </is>
      </c>
      <c r="B1855" s="4" t="inlineStr">
        <is>
          <t>C202401-0747</t>
        </is>
      </c>
      <c r="C1855" s="4" t="inlineStr">
        <is>
          <t>2025-02-14</t>
        </is>
      </c>
      <c r="D1855" s="4" t="inlineStr">
        <is>
          <t>2024-01-14</t>
        </is>
      </c>
      <c r="E1855" s="4" t="inlineStr">
        <is>
          <t>2024-01</t>
        </is>
      </c>
      <c r="F1855" s="4" t="n">
        <v>13</v>
      </c>
      <c r="G1855" s="4" t="inlineStr">
        <is>
          <t>Organic search</t>
        </is>
      </c>
      <c r="H1855" s="4" t="inlineStr">
        <is>
          <t>Skincare</t>
        </is>
      </c>
      <c r="I1855" s="5" t="n">
        <v>65.88</v>
      </c>
      <c r="J1855" s="5" t="n">
        <v>4.88</v>
      </c>
      <c r="K1855" s="5" t="n">
        <v>0</v>
      </c>
      <c r="L1855" s="5" t="n">
        <v>61</v>
      </c>
      <c r="M1855" s="5" t="n">
        <v>21.35</v>
      </c>
      <c r="N1855" s="5" t="n">
        <v>7.32</v>
      </c>
      <c r="O1855" s="5" t="n">
        <v>1.83</v>
      </c>
      <c r="P1855" s="5" t="n">
        <v>6.1</v>
      </c>
      <c r="Q1855" s="5" t="n">
        <v>24.4</v>
      </c>
      <c r="R1855" s="6" t="n">
        <v>0</v>
      </c>
      <c r="S1855" s="5">
        <f>I1855-J1855-K1855-L1855</f>
        <v/>
      </c>
      <c r="T1855" s="5">
        <f>L1855-M1855-N1855-O1855-P1855-Q1855</f>
        <v/>
      </c>
    </row>
    <row r="1856">
      <c r="A1856" s="4" t="inlineStr">
        <is>
          <t>O20250314-0747-01</t>
        </is>
      </c>
      <c r="B1856" s="4" t="inlineStr">
        <is>
          <t>C202401-0747</t>
        </is>
      </c>
      <c r="C1856" s="4" t="inlineStr">
        <is>
          <t>2025-03-14</t>
        </is>
      </c>
      <c r="D1856" s="4" t="inlineStr">
        <is>
          <t>2024-01-14</t>
        </is>
      </c>
      <c r="E1856" s="4" t="inlineStr">
        <is>
          <t>2024-01</t>
        </is>
      </c>
      <c r="F1856" s="4" t="n">
        <v>14</v>
      </c>
      <c r="G1856" s="4" t="inlineStr">
        <is>
          <t>Organic search</t>
        </is>
      </c>
      <c r="H1856" s="4" t="inlineStr">
        <is>
          <t>Skincare</t>
        </is>
      </c>
      <c r="I1856" s="5" t="n">
        <v>72.36</v>
      </c>
      <c r="J1856" s="5" t="n">
        <v>5.36</v>
      </c>
      <c r="K1856" s="5" t="n">
        <v>0</v>
      </c>
      <c r="L1856" s="5" t="n">
        <v>67</v>
      </c>
      <c r="M1856" s="5" t="n">
        <v>23.45</v>
      </c>
      <c r="N1856" s="5" t="n">
        <v>8.039999999999999</v>
      </c>
      <c r="O1856" s="5" t="n">
        <v>2.01</v>
      </c>
      <c r="P1856" s="5" t="n">
        <v>6.7</v>
      </c>
      <c r="Q1856" s="5" t="n">
        <v>26.8</v>
      </c>
      <c r="R1856" s="6" t="n">
        <v>0</v>
      </c>
      <c r="S1856" s="5">
        <f>I1856-J1856-K1856-L1856</f>
        <v/>
      </c>
      <c r="T1856" s="5">
        <f>L1856-M1856-N1856-O1856-P1856-Q1856</f>
        <v/>
      </c>
    </row>
    <row r="1857">
      <c r="A1857" s="4" t="inlineStr">
        <is>
          <t>O20251214-0747-01</t>
        </is>
      </c>
      <c r="B1857" s="4" t="inlineStr">
        <is>
          <t>C202401-0747</t>
        </is>
      </c>
      <c r="C1857" s="4" t="inlineStr">
        <is>
          <t>2025-12-14</t>
        </is>
      </c>
      <c r="D1857" s="4" t="inlineStr">
        <is>
          <t>2024-01-14</t>
        </is>
      </c>
      <c r="E1857" s="4" t="inlineStr">
        <is>
          <t>2024-01</t>
        </is>
      </c>
      <c r="F1857" s="4" t="n">
        <v>23</v>
      </c>
      <c r="G1857" s="4" t="inlineStr">
        <is>
          <t>Organic search</t>
        </is>
      </c>
      <c r="H1857" s="4" t="inlineStr">
        <is>
          <t>Skincare</t>
        </is>
      </c>
      <c r="I1857" s="5" t="n">
        <v>43.2</v>
      </c>
      <c r="J1857" s="5" t="n">
        <v>3.2</v>
      </c>
      <c r="K1857" s="5" t="n">
        <v>0</v>
      </c>
      <c r="L1857" s="5" t="n">
        <v>40</v>
      </c>
      <c r="M1857" s="5" t="n">
        <v>14</v>
      </c>
      <c r="N1857" s="5" t="n">
        <v>4.8</v>
      </c>
      <c r="O1857" s="5" t="n">
        <v>1.2</v>
      </c>
      <c r="P1857" s="5" t="n">
        <v>4</v>
      </c>
      <c r="Q1857" s="5" t="n">
        <v>16</v>
      </c>
      <c r="R1857" s="6" t="n">
        <v>0</v>
      </c>
      <c r="S1857" s="5">
        <f>I1857-J1857-K1857-L1857</f>
        <v/>
      </c>
      <c r="T1857" s="5">
        <f>L1857-M1857-N1857-O1857-P1857-Q1857</f>
        <v/>
      </c>
    </row>
    <row r="1858">
      <c r="A1858" s="4" t="inlineStr">
        <is>
          <t>O20240119-0748-01</t>
        </is>
      </c>
      <c r="B1858" s="4" t="inlineStr">
        <is>
          <t>C202401-0748</t>
        </is>
      </c>
      <c r="C1858" s="4" t="inlineStr">
        <is>
          <t>2024-01-19</t>
        </is>
      </c>
      <c r="D1858" s="4" t="inlineStr">
        <is>
          <t>2024-01-19</t>
        </is>
      </c>
      <c r="E1858" s="4" t="inlineStr">
        <is>
          <t>2024-01</t>
        </is>
      </c>
      <c r="F1858" s="4" t="n">
        <v>0</v>
      </c>
      <c r="G1858" s="4" t="inlineStr">
        <is>
          <t>Paid search</t>
        </is>
      </c>
      <c r="H1858" s="4" t="inlineStr">
        <is>
          <t>Accessories</t>
        </is>
      </c>
      <c r="I1858" s="5" t="n">
        <v>93.95999999999999</v>
      </c>
      <c r="J1858" s="5" t="n">
        <v>6.96</v>
      </c>
      <c r="K1858" s="5" t="n">
        <v>0</v>
      </c>
      <c r="L1858" s="5" t="n">
        <v>87</v>
      </c>
      <c r="M1858" s="5" t="n">
        <v>30.45</v>
      </c>
      <c r="N1858" s="5" t="n">
        <v>10.44</v>
      </c>
      <c r="O1858" s="5" t="n">
        <v>2.61</v>
      </c>
      <c r="P1858" s="5" t="n">
        <v>8.699999999999999</v>
      </c>
      <c r="Q1858" s="5" t="n">
        <v>34.8</v>
      </c>
      <c r="R1858" s="6" t="n">
        <v>1</v>
      </c>
      <c r="S1858" s="5">
        <f>I1858-J1858-K1858-L1858</f>
        <v/>
      </c>
      <c r="T1858" s="5">
        <f>L1858-M1858-N1858-O1858-P1858-Q1858</f>
        <v/>
      </c>
    </row>
    <row r="1859">
      <c r="A1859" s="4" t="inlineStr">
        <is>
          <t>O20240124-0749-01</t>
        </is>
      </c>
      <c r="B1859" s="4" t="inlineStr">
        <is>
          <t>C202401-0749</t>
        </is>
      </c>
      <c r="C1859" s="4" t="inlineStr">
        <is>
          <t>2024-01-24</t>
        </is>
      </c>
      <c r="D1859" s="4" t="inlineStr">
        <is>
          <t>2024-01-24</t>
        </is>
      </c>
      <c r="E1859" s="4" t="inlineStr">
        <is>
          <t>2024-01</t>
        </is>
      </c>
      <c r="F1859" s="4" t="n">
        <v>0</v>
      </c>
      <c r="G1859" s="4" t="inlineStr">
        <is>
          <t>Email</t>
        </is>
      </c>
      <c r="H1859" s="4" t="inlineStr">
        <is>
          <t>Skincare</t>
        </is>
      </c>
      <c r="I1859" s="5" t="n">
        <v>105.84</v>
      </c>
      <c r="J1859" s="5" t="n">
        <v>7.84</v>
      </c>
      <c r="K1859" s="5" t="n">
        <v>0</v>
      </c>
      <c r="L1859" s="5" t="n">
        <v>98</v>
      </c>
      <c r="M1859" s="5" t="n">
        <v>34.3</v>
      </c>
      <c r="N1859" s="5" t="n">
        <v>11.76</v>
      </c>
      <c r="O1859" s="5" t="n">
        <v>2.94</v>
      </c>
      <c r="P1859" s="5" t="n">
        <v>9.800000000000001</v>
      </c>
      <c r="Q1859" s="5" t="n">
        <v>39.2</v>
      </c>
      <c r="R1859" s="6" t="n">
        <v>1</v>
      </c>
      <c r="S1859" s="5">
        <f>I1859-J1859-K1859-L1859</f>
        <v/>
      </c>
      <c r="T1859" s="5">
        <f>L1859-M1859-N1859-O1859-P1859-Q1859</f>
        <v/>
      </c>
    </row>
    <row r="1860">
      <c r="A1860" s="4" t="inlineStr">
        <is>
          <t>O20240129-0750-01</t>
        </is>
      </c>
      <c r="B1860" s="4" t="inlineStr">
        <is>
          <t>C202401-0750</t>
        </is>
      </c>
      <c r="C1860" s="4" t="inlineStr">
        <is>
          <t>2024-01-29</t>
        </is>
      </c>
      <c r="D1860" s="4" t="inlineStr">
        <is>
          <t>2024-01-29</t>
        </is>
      </c>
      <c r="E1860" s="4" t="inlineStr">
        <is>
          <t>2024-01</t>
        </is>
      </c>
      <c r="F1860" s="4" t="n">
        <v>0</v>
      </c>
      <c r="G1860" s="4" t="inlineStr">
        <is>
          <t>Paid social</t>
        </is>
      </c>
      <c r="H1860" s="4" t="inlineStr">
        <is>
          <t>Accessories</t>
        </is>
      </c>
      <c r="I1860" s="5" t="n">
        <v>115.56</v>
      </c>
      <c r="J1860" s="5" t="n">
        <v>8.56</v>
      </c>
      <c r="K1860" s="5" t="n">
        <v>0</v>
      </c>
      <c r="L1860" s="5" t="n">
        <v>107</v>
      </c>
      <c r="M1860" s="5" t="n">
        <v>37.45</v>
      </c>
      <c r="N1860" s="5" t="n">
        <v>12.84</v>
      </c>
      <c r="O1860" s="5" t="n">
        <v>3.21</v>
      </c>
      <c r="P1860" s="5" t="n">
        <v>10.7</v>
      </c>
      <c r="Q1860" s="5" t="n">
        <v>42.8</v>
      </c>
      <c r="R1860" s="6" t="n">
        <v>1</v>
      </c>
      <c r="S1860" s="5">
        <f>I1860-J1860-K1860-L1860</f>
        <v/>
      </c>
      <c r="T1860" s="5">
        <f>L1860-M1860-N1860-O1860-P1860-Q1860</f>
        <v/>
      </c>
    </row>
    <row r="1861">
      <c r="A1861" s="4" t="inlineStr">
        <is>
          <t>O20240429-0750-01</t>
        </is>
      </c>
      <c r="B1861" s="4" t="inlineStr">
        <is>
          <t>C202401-0750</t>
        </is>
      </c>
      <c r="C1861" s="4" t="inlineStr">
        <is>
          <t>2024-04-29</t>
        </is>
      </c>
      <c r="D1861" s="4" t="inlineStr">
        <is>
          <t>2024-01-29</t>
        </is>
      </c>
      <c r="E1861" s="4" t="inlineStr">
        <is>
          <t>2024-01</t>
        </is>
      </c>
      <c r="F1861" s="4" t="n">
        <v>3</v>
      </c>
      <c r="G1861" s="4" t="inlineStr">
        <is>
          <t>Paid social</t>
        </is>
      </c>
      <c r="H1861" s="4" t="inlineStr">
        <is>
          <t>Accessories</t>
        </is>
      </c>
      <c r="I1861" s="5" t="n">
        <v>64.8</v>
      </c>
      <c r="J1861" s="5" t="n">
        <v>4.8</v>
      </c>
      <c r="K1861" s="5" t="n">
        <v>0</v>
      </c>
      <c r="L1861" s="5" t="n">
        <v>60</v>
      </c>
      <c r="M1861" s="5" t="n">
        <v>21</v>
      </c>
      <c r="N1861" s="5" t="n">
        <v>7.2</v>
      </c>
      <c r="O1861" s="5" t="n">
        <v>1.8</v>
      </c>
      <c r="P1861" s="5" t="n">
        <v>6</v>
      </c>
      <c r="Q1861" s="5" t="n">
        <v>24</v>
      </c>
      <c r="R1861" s="6" t="n">
        <v>0</v>
      </c>
      <c r="S1861" s="5">
        <f>I1861-J1861-K1861-L1861</f>
        <v/>
      </c>
      <c r="T1861" s="5">
        <f>L1861-M1861-N1861-O1861-P1861-Q1861</f>
        <v/>
      </c>
    </row>
    <row r="1862">
      <c r="A1862" s="4" t="inlineStr">
        <is>
          <t>O20240103-0751-01</t>
        </is>
      </c>
      <c r="B1862" s="4" t="inlineStr">
        <is>
          <t>C202401-0751</t>
        </is>
      </c>
      <c r="C1862" s="4" t="inlineStr">
        <is>
          <t>2024-01-03</t>
        </is>
      </c>
      <c r="D1862" s="4" t="inlineStr">
        <is>
          <t>2024-01-03</t>
        </is>
      </c>
      <c r="E1862" s="4" t="inlineStr">
        <is>
          <t>2024-01</t>
        </is>
      </c>
      <c r="F1862" s="4" t="n">
        <v>0</v>
      </c>
      <c r="G1862" s="4" t="inlineStr">
        <is>
          <t>Organic search</t>
        </is>
      </c>
      <c r="H1862" s="4" t="inlineStr">
        <is>
          <t>Apparel</t>
        </is>
      </c>
      <c r="I1862" s="5" t="n">
        <v>108</v>
      </c>
      <c r="J1862" s="5" t="n">
        <v>8</v>
      </c>
      <c r="K1862" s="5" t="n">
        <v>0</v>
      </c>
      <c r="L1862" s="5" t="n">
        <v>100</v>
      </c>
      <c r="M1862" s="5" t="n">
        <v>35</v>
      </c>
      <c r="N1862" s="5" t="n">
        <v>12</v>
      </c>
      <c r="O1862" s="5" t="n">
        <v>3</v>
      </c>
      <c r="P1862" s="5" t="n">
        <v>10</v>
      </c>
      <c r="Q1862" s="5" t="n">
        <v>40</v>
      </c>
      <c r="R1862" s="6" t="n">
        <v>1</v>
      </c>
      <c r="S1862" s="5">
        <f>I1862-J1862-K1862-L1862</f>
        <v/>
      </c>
      <c r="T1862" s="5">
        <f>L1862-M1862-N1862-O1862-P1862-Q1862</f>
        <v/>
      </c>
    </row>
    <row r="1863">
      <c r="A1863" s="4" t="inlineStr">
        <is>
          <t>O20240108-0752-01</t>
        </is>
      </c>
      <c r="B1863" s="4" t="inlineStr">
        <is>
          <t>C202401-0752</t>
        </is>
      </c>
      <c r="C1863" s="4" t="inlineStr">
        <is>
          <t>2024-01-08</t>
        </is>
      </c>
      <c r="D1863" s="4" t="inlineStr">
        <is>
          <t>2024-01-08</t>
        </is>
      </c>
      <c r="E1863" s="4" t="inlineStr">
        <is>
          <t>2024-01</t>
        </is>
      </c>
      <c r="F1863" s="4" t="n">
        <v>0</v>
      </c>
      <c r="G1863" s="4" t="inlineStr">
        <is>
          <t>Paid search</t>
        </is>
      </c>
      <c r="H1863" s="4" t="inlineStr">
        <is>
          <t>Skincare</t>
        </is>
      </c>
      <c r="I1863" s="5" t="n">
        <v>104.76</v>
      </c>
      <c r="J1863" s="5" t="n">
        <v>7.76</v>
      </c>
      <c r="K1863" s="5" t="n">
        <v>0</v>
      </c>
      <c r="L1863" s="5" t="n">
        <v>97</v>
      </c>
      <c r="M1863" s="5" t="n">
        <v>33.95</v>
      </c>
      <c r="N1863" s="5" t="n">
        <v>11.64</v>
      </c>
      <c r="O1863" s="5" t="n">
        <v>2.91</v>
      </c>
      <c r="P1863" s="5" t="n">
        <v>9.699999999999999</v>
      </c>
      <c r="Q1863" s="5" t="n">
        <v>38.8</v>
      </c>
      <c r="R1863" s="6" t="n">
        <v>1</v>
      </c>
      <c r="S1863" s="5">
        <f>I1863-J1863-K1863-L1863</f>
        <v/>
      </c>
      <c r="T1863" s="5">
        <f>L1863-M1863-N1863-O1863-P1863-Q1863</f>
        <v/>
      </c>
    </row>
    <row r="1864">
      <c r="A1864" s="4" t="inlineStr">
        <is>
          <t>O20240113-0753-01</t>
        </is>
      </c>
      <c r="B1864" s="4" t="inlineStr">
        <is>
          <t>C202401-0753</t>
        </is>
      </c>
      <c r="C1864" s="4" t="inlineStr">
        <is>
          <t>2024-01-13</t>
        </is>
      </c>
      <c r="D1864" s="4" t="inlineStr">
        <is>
          <t>2024-01-13</t>
        </is>
      </c>
      <c r="E1864" s="4" t="inlineStr">
        <is>
          <t>2024-01</t>
        </is>
      </c>
      <c r="F1864" s="4" t="n">
        <v>0</v>
      </c>
      <c r="G1864" s="4" t="inlineStr">
        <is>
          <t>Email</t>
        </is>
      </c>
      <c r="H1864" s="4" t="inlineStr">
        <is>
          <t>Accessories</t>
        </is>
      </c>
      <c r="I1864" s="5" t="n">
        <v>105.84</v>
      </c>
      <c r="J1864" s="5" t="n">
        <v>7.84</v>
      </c>
      <c r="K1864" s="5" t="n">
        <v>0</v>
      </c>
      <c r="L1864" s="5" t="n">
        <v>98</v>
      </c>
      <c r="M1864" s="5" t="n">
        <v>34.3</v>
      </c>
      <c r="N1864" s="5" t="n">
        <v>11.76</v>
      </c>
      <c r="O1864" s="5" t="n">
        <v>2.94</v>
      </c>
      <c r="P1864" s="5" t="n">
        <v>9.800000000000001</v>
      </c>
      <c r="Q1864" s="5" t="n">
        <v>39.2</v>
      </c>
      <c r="R1864" s="6" t="n">
        <v>1</v>
      </c>
      <c r="S1864" s="5">
        <f>I1864-J1864-K1864-L1864</f>
        <v/>
      </c>
      <c r="T1864" s="5">
        <f>L1864-M1864-N1864-O1864-P1864-Q1864</f>
        <v/>
      </c>
    </row>
    <row r="1865">
      <c r="A1865" s="4" t="inlineStr">
        <is>
          <t>O20240313-0753-01</t>
        </is>
      </c>
      <c r="B1865" s="4" t="inlineStr">
        <is>
          <t>C202401-0753</t>
        </is>
      </c>
      <c r="C1865" s="4" t="inlineStr">
        <is>
          <t>2024-03-13</t>
        </is>
      </c>
      <c r="D1865" s="4" t="inlineStr">
        <is>
          <t>2024-01-13</t>
        </is>
      </c>
      <c r="E1865" s="4" t="inlineStr">
        <is>
          <t>2024-01</t>
        </is>
      </c>
      <c r="F1865" s="4" t="n">
        <v>2</v>
      </c>
      <c r="G1865" s="4" t="inlineStr">
        <is>
          <t>Email</t>
        </is>
      </c>
      <c r="H1865" s="4" t="inlineStr">
        <is>
          <t>Accessories</t>
        </is>
      </c>
      <c r="I1865" s="5" t="n">
        <v>78.84</v>
      </c>
      <c r="J1865" s="5" t="n">
        <v>5.84</v>
      </c>
      <c r="K1865" s="5" t="n">
        <v>0</v>
      </c>
      <c r="L1865" s="5" t="n">
        <v>73</v>
      </c>
      <c r="M1865" s="5" t="n">
        <v>25.55</v>
      </c>
      <c r="N1865" s="5" t="n">
        <v>8.76</v>
      </c>
      <c r="O1865" s="5" t="n">
        <v>2.19</v>
      </c>
      <c r="P1865" s="5" t="n">
        <v>7.3</v>
      </c>
      <c r="Q1865" s="5" t="n">
        <v>29.2</v>
      </c>
      <c r="R1865" s="6" t="n">
        <v>0</v>
      </c>
      <c r="S1865" s="5">
        <f>I1865-J1865-K1865-L1865</f>
        <v/>
      </c>
      <c r="T1865" s="5">
        <f>L1865-M1865-N1865-O1865-P1865-Q1865</f>
        <v/>
      </c>
    </row>
    <row r="1866">
      <c r="A1866" s="4" t="inlineStr">
        <is>
          <t>O20240513-0753-01</t>
        </is>
      </c>
      <c r="B1866" s="4" t="inlineStr">
        <is>
          <t>C202401-0753</t>
        </is>
      </c>
      <c r="C1866" s="4" t="inlineStr">
        <is>
          <t>2024-05-13</t>
        </is>
      </c>
      <c r="D1866" s="4" t="inlineStr">
        <is>
          <t>2024-01-13</t>
        </is>
      </c>
      <c r="E1866" s="4" t="inlineStr">
        <is>
          <t>2024-01</t>
        </is>
      </c>
      <c r="F1866" s="4" t="n">
        <v>4</v>
      </c>
      <c r="G1866" s="4" t="inlineStr">
        <is>
          <t>Email</t>
        </is>
      </c>
      <c r="H1866" s="4" t="inlineStr">
        <is>
          <t>Accessories</t>
        </is>
      </c>
      <c r="I1866" s="5" t="n">
        <v>56.16</v>
      </c>
      <c r="J1866" s="5" t="n">
        <v>4.16</v>
      </c>
      <c r="K1866" s="5" t="n">
        <v>0</v>
      </c>
      <c r="L1866" s="5" t="n">
        <v>52</v>
      </c>
      <c r="M1866" s="5" t="n">
        <v>18.2</v>
      </c>
      <c r="N1866" s="5" t="n">
        <v>6.24</v>
      </c>
      <c r="O1866" s="5" t="n">
        <v>1.56</v>
      </c>
      <c r="P1866" s="5" t="n">
        <v>5.2</v>
      </c>
      <c r="Q1866" s="5" t="n">
        <v>20.8</v>
      </c>
      <c r="R1866" s="6" t="n">
        <v>0</v>
      </c>
      <c r="S1866" s="5">
        <f>I1866-J1866-K1866-L1866</f>
        <v/>
      </c>
      <c r="T1866" s="5">
        <f>L1866-M1866-N1866-O1866-P1866-Q1866</f>
        <v/>
      </c>
    </row>
    <row r="1867">
      <c r="A1867" s="4" t="inlineStr">
        <is>
          <t>O20240118-0754-01</t>
        </is>
      </c>
      <c r="B1867" s="4" t="inlineStr">
        <is>
          <t>C202401-0754</t>
        </is>
      </c>
      <c r="C1867" s="4" t="inlineStr">
        <is>
          <t>2024-01-18</t>
        </is>
      </c>
      <c r="D1867" s="4" t="inlineStr">
        <is>
          <t>2024-01-18</t>
        </is>
      </c>
      <c r="E1867" s="4" t="inlineStr">
        <is>
          <t>2024-01</t>
        </is>
      </c>
      <c r="F1867" s="4" t="n">
        <v>0</v>
      </c>
      <c r="G1867" s="4" t="inlineStr">
        <is>
          <t>Paid search</t>
        </is>
      </c>
      <c r="H1867" s="4" t="inlineStr">
        <is>
          <t>Skincare</t>
        </is>
      </c>
      <c r="I1867" s="5" t="n">
        <v>110.16</v>
      </c>
      <c r="J1867" s="5" t="n">
        <v>8.16</v>
      </c>
      <c r="K1867" s="5" t="n">
        <v>0</v>
      </c>
      <c r="L1867" s="5" t="n">
        <v>102</v>
      </c>
      <c r="M1867" s="5" t="n">
        <v>35.7</v>
      </c>
      <c r="N1867" s="5" t="n">
        <v>12.24</v>
      </c>
      <c r="O1867" s="5" t="n">
        <v>3.06</v>
      </c>
      <c r="P1867" s="5" t="n">
        <v>10.2</v>
      </c>
      <c r="Q1867" s="5" t="n">
        <v>40.8</v>
      </c>
      <c r="R1867" s="6" t="n">
        <v>1</v>
      </c>
      <c r="S1867" s="5">
        <f>I1867-J1867-K1867-L1867</f>
        <v/>
      </c>
      <c r="T1867" s="5">
        <f>L1867-M1867-N1867-O1867-P1867-Q1867</f>
        <v/>
      </c>
    </row>
    <row r="1868">
      <c r="A1868" s="4" t="inlineStr">
        <is>
          <t>O20240123-0755-01</t>
        </is>
      </c>
      <c r="B1868" s="4" t="inlineStr">
        <is>
          <t>C202401-0755</t>
        </is>
      </c>
      <c r="C1868" s="4" t="inlineStr">
        <is>
          <t>2024-01-23</t>
        </is>
      </c>
      <c r="D1868" s="4" t="inlineStr">
        <is>
          <t>2024-01-23</t>
        </is>
      </c>
      <c r="E1868" s="4" t="inlineStr">
        <is>
          <t>2024-01</t>
        </is>
      </c>
      <c r="F1868" s="4" t="n">
        <v>0</v>
      </c>
      <c r="G1868" s="4" t="inlineStr">
        <is>
          <t>Paid search</t>
        </is>
      </c>
      <c r="H1868" s="4" t="inlineStr">
        <is>
          <t>Supplements</t>
        </is>
      </c>
      <c r="I1868" s="5" t="n">
        <v>114.48</v>
      </c>
      <c r="J1868" s="5" t="n">
        <v>8.48</v>
      </c>
      <c r="K1868" s="5" t="n">
        <v>0</v>
      </c>
      <c r="L1868" s="5" t="n">
        <v>106</v>
      </c>
      <c r="M1868" s="5" t="n">
        <v>37.1</v>
      </c>
      <c r="N1868" s="5" t="n">
        <v>12.72</v>
      </c>
      <c r="O1868" s="5" t="n">
        <v>3.18</v>
      </c>
      <c r="P1868" s="5" t="n">
        <v>10.6</v>
      </c>
      <c r="Q1868" s="5" t="n">
        <v>42.4</v>
      </c>
      <c r="R1868" s="6" t="n">
        <v>1</v>
      </c>
      <c r="S1868" s="5">
        <f>I1868-J1868-K1868-L1868</f>
        <v/>
      </c>
      <c r="T1868" s="5">
        <f>L1868-M1868-N1868-O1868-P1868-Q1868</f>
        <v/>
      </c>
    </row>
    <row r="1869">
      <c r="A1869" s="4" t="inlineStr">
        <is>
          <t>O20240128-0756-01</t>
        </is>
      </c>
      <c r="B1869" s="4" t="inlineStr">
        <is>
          <t>C202401-0756</t>
        </is>
      </c>
      <c r="C1869" s="4" t="inlineStr">
        <is>
          <t>2024-01-28</t>
        </is>
      </c>
      <c r="D1869" s="4" t="inlineStr">
        <is>
          <t>2024-01-28</t>
        </is>
      </c>
      <c r="E1869" s="4" t="inlineStr">
        <is>
          <t>2024-01</t>
        </is>
      </c>
      <c r="F1869" s="4" t="n">
        <v>0</v>
      </c>
      <c r="G1869" s="4" t="inlineStr">
        <is>
          <t>Organic search</t>
        </is>
      </c>
      <c r="H1869" s="4" t="inlineStr">
        <is>
          <t>Accessories</t>
        </is>
      </c>
      <c r="I1869" s="5" t="n">
        <v>114.48</v>
      </c>
      <c r="J1869" s="5" t="n">
        <v>8.48</v>
      </c>
      <c r="K1869" s="5" t="n">
        <v>0</v>
      </c>
      <c r="L1869" s="5" t="n">
        <v>106</v>
      </c>
      <c r="M1869" s="5" t="n">
        <v>37.1</v>
      </c>
      <c r="N1869" s="5" t="n">
        <v>12.72</v>
      </c>
      <c r="O1869" s="5" t="n">
        <v>3.18</v>
      </c>
      <c r="P1869" s="5" t="n">
        <v>10.6</v>
      </c>
      <c r="Q1869" s="5" t="n">
        <v>42.4</v>
      </c>
      <c r="R1869" s="6" t="n">
        <v>1</v>
      </c>
      <c r="S1869" s="5">
        <f>I1869-J1869-K1869-L1869</f>
        <v/>
      </c>
      <c r="T1869" s="5">
        <f>L1869-M1869-N1869-O1869-P1869-Q1869</f>
        <v/>
      </c>
    </row>
    <row r="1870">
      <c r="A1870" s="4" t="inlineStr">
        <is>
          <t>O20240102-0757-01</t>
        </is>
      </c>
      <c r="B1870" s="4" t="inlineStr">
        <is>
          <t>C202401-0757</t>
        </is>
      </c>
      <c r="C1870" s="4" t="inlineStr">
        <is>
          <t>2024-01-02</t>
        </is>
      </c>
      <c r="D1870" s="4" t="inlineStr">
        <is>
          <t>2024-01-02</t>
        </is>
      </c>
      <c r="E1870" s="4" t="inlineStr">
        <is>
          <t>2024-01</t>
        </is>
      </c>
      <c r="F1870" s="4" t="n">
        <v>0</v>
      </c>
      <c r="G1870" s="4" t="inlineStr">
        <is>
          <t>Email</t>
        </is>
      </c>
      <c r="H1870" s="4" t="inlineStr">
        <is>
          <t>Accessories</t>
        </is>
      </c>
      <c r="I1870" s="5" t="n">
        <v>100.44</v>
      </c>
      <c r="J1870" s="5" t="n">
        <v>7.44</v>
      </c>
      <c r="K1870" s="5" t="n">
        <v>0</v>
      </c>
      <c r="L1870" s="5" t="n">
        <v>93</v>
      </c>
      <c r="M1870" s="5" t="n">
        <v>32.55</v>
      </c>
      <c r="N1870" s="5" t="n">
        <v>11.16</v>
      </c>
      <c r="O1870" s="5" t="n">
        <v>2.79</v>
      </c>
      <c r="P1870" s="5" t="n">
        <v>9.300000000000001</v>
      </c>
      <c r="Q1870" s="5" t="n">
        <v>37.2</v>
      </c>
      <c r="R1870" s="6" t="n">
        <v>1</v>
      </c>
      <c r="S1870" s="5">
        <f>I1870-J1870-K1870-L1870</f>
        <v/>
      </c>
      <c r="T1870" s="5">
        <f>L1870-M1870-N1870-O1870-P1870-Q1870</f>
        <v/>
      </c>
    </row>
    <row r="1871">
      <c r="A1871" s="4" t="inlineStr">
        <is>
          <t>O20240107-0758-01</t>
        </is>
      </c>
      <c r="B1871" s="4" t="inlineStr">
        <is>
          <t>C202401-0758</t>
        </is>
      </c>
      <c r="C1871" s="4" t="inlineStr">
        <is>
          <t>2024-01-07</t>
        </is>
      </c>
      <c r="D1871" s="4" t="inlineStr">
        <is>
          <t>2024-01-07</t>
        </is>
      </c>
      <c r="E1871" s="4" t="inlineStr">
        <is>
          <t>2024-01</t>
        </is>
      </c>
      <c r="F1871" s="4" t="n">
        <v>0</v>
      </c>
      <c r="G1871" s="4" t="inlineStr">
        <is>
          <t>Email</t>
        </is>
      </c>
      <c r="H1871" s="4" t="inlineStr">
        <is>
          <t>Skincare</t>
        </is>
      </c>
      <c r="I1871" s="5" t="n">
        <v>106.22</v>
      </c>
      <c r="J1871" s="5" t="n">
        <v>7.52</v>
      </c>
      <c r="K1871" s="5" t="n">
        <v>4.7</v>
      </c>
      <c r="L1871" s="5" t="n">
        <v>94</v>
      </c>
      <c r="M1871" s="5" t="n">
        <v>32.9</v>
      </c>
      <c r="N1871" s="5" t="n">
        <v>11.28</v>
      </c>
      <c r="O1871" s="5" t="n">
        <v>2.82</v>
      </c>
      <c r="P1871" s="5" t="n">
        <v>9.4</v>
      </c>
      <c r="Q1871" s="5" t="n">
        <v>37.6</v>
      </c>
      <c r="R1871" s="6" t="n">
        <v>1</v>
      </c>
      <c r="S1871" s="5">
        <f>I1871-J1871-K1871-L1871</f>
        <v/>
      </c>
      <c r="T1871" s="5">
        <f>L1871-M1871-N1871-O1871-P1871-Q1871</f>
        <v/>
      </c>
    </row>
    <row r="1872">
      <c r="A1872" s="4" t="inlineStr">
        <is>
          <t>O20240112-0759-01</t>
        </is>
      </c>
      <c r="B1872" s="4" t="inlineStr">
        <is>
          <t>C202401-0759</t>
        </is>
      </c>
      <c r="C1872" s="4" t="inlineStr">
        <is>
          <t>2024-01-12</t>
        </is>
      </c>
      <c r="D1872" s="4" t="inlineStr">
        <is>
          <t>2024-01-12</t>
        </is>
      </c>
      <c r="E1872" s="4" t="inlineStr">
        <is>
          <t>2024-01</t>
        </is>
      </c>
      <c r="F1872" s="4" t="n">
        <v>0</v>
      </c>
      <c r="G1872" s="4" t="inlineStr">
        <is>
          <t>Email</t>
        </is>
      </c>
      <c r="H1872" s="4" t="inlineStr">
        <is>
          <t>Skincare</t>
        </is>
      </c>
      <c r="I1872" s="5" t="n">
        <v>103.68</v>
      </c>
      <c r="J1872" s="5" t="n">
        <v>7.68</v>
      </c>
      <c r="K1872" s="5" t="n">
        <v>0</v>
      </c>
      <c r="L1872" s="5" t="n">
        <v>96</v>
      </c>
      <c r="M1872" s="5" t="n">
        <v>33.6</v>
      </c>
      <c r="N1872" s="5" t="n">
        <v>11.52</v>
      </c>
      <c r="O1872" s="5" t="n">
        <v>2.88</v>
      </c>
      <c r="P1872" s="5" t="n">
        <v>9.6</v>
      </c>
      <c r="Q1872" s="5" t="n">
        <v>38.4</v>
      </c>
      <c r="R1872" s="6" t="n">
        <v>1</v>
      </c>
      <c r="S1872" s="5">
        <f>I1872-J1872-K1872-L1872</f>
        <v/>
      </c>
      <c r="T1872" s="5">
        <f>L1872-M1872-N1872-O1872-P1872-Q1872</f>
        <v/>
      </c>
    </row>
    <row r="1873">
      <c r="A1873" s="4" t="inlineStr">
        <is>
          <t>O20240117-0760-01</t>
        </is>
      </c>
      <c r="B1873" s="4" t="inlineStr">
        <is>
          <t>C202401-0760</t>
        </is>
      </c>
      <c r="C1873" s="4" t="inlineStr">
        <is>
          <t>2024-01-17</t>
        </is>
      </c>
      <c r="D1873" s="4" t="inlineStr">
        <is>
          <t>2024-01-17</t>
        </is>
      </c>
      <c r="E1873" s="4" t="inlineStr">
        <is>
          <t>2024-01</t>
        </is>
      </c>
      <c r="F1873" s="4" t="n">
        <v>0</v>
      </c>
      <c r="G1873" s="4" t="inlineStr">
        <is>
          <t>Organic search</t>
        </is>
      </c>
      <c r="H1873" s="4" t="inlineStr">
        <is>
          <t>Supplements</t>
        </is>
      </c>
      <c r="I1873" s="5" t="n">
        <v>101.52</v>
      </c>
      <c r="J1873" s="5" t="n">
        <v>7.52</v>
      </c>
      <c r="K1873" s="5" t="n">
        <v>0</v>
      </c>
      <c r="L1873" s="5" t="n">
        <v>94</v>
      </c>
      <c r="M1873" s="5" t="n">
        <v>32.9</v>
      </c>
      <c r="N1873" s="5" t="n">
        <v>11.28</v>
      </c>
      <c r="O1873" s="5" t="n">
        <v>2.82</v>
      </c>
      <c r="P1873" s="5" t="n">
        <v>9.4</v>
      </c>
      <c r="Q1873" s="5" t="n">
        <v>37.6</v>
      </c>
      <c r="R1873" s="6" t="n">
        <v>1</v>
      </c>
      <c r="S1873" s="5">
        <f>I1873-J1873-K1873-L1873</f>
        <v/>
      </c>
      <c r="T1873" s="5">
        <f>L1873-M1873-N1873-O1873-P1873-Q1873</f>
        <v/>
      </c>
    </row>
    <row r="1874">
      <c r="A1874" s="4" t="inlineStr">
        <is>
          <t>O20240126-0760-02</t>
        </is>
      </c>
      <c r="B1874" s="4" t="inlineStr">
        <is>
          <t>C202401-0760</t>
        </is>
      </c>
      <c r="C1874" s="4" t="inlineStr">
        <is>
          <t>2024-01-26</t>
        </is>
      </c>
      <c r="D1874" s="4" t="inlineStr">
        <is>
          <t>2024-01-17</t>
        </is>
      </c>
      <c r="E1874" s="4" t="inlineStr">
        <is>
          <t>2024-01</t>
        </is>
      </c>
      <c r="F1874" s="4" t="n">
        <v>0</v>
      </c>
      <c r="G1874" s="4" t="inlineStr">
        <is>
          <t>Organic search</t>
        </is>
      </c>
      <c r="H1874" s="4" t="inlineStr">
        <is>
          <t>Supplements</t>
        </is>
      </c>
      <c r="I1874" s="5" t="n">
        <v>50.76</v>
      </c>
      <c r="J1874" s="5" t="n">
        <v>3.76</v>
      </c>
      <c r="K1874" s="5" t="n">
        <v>0</v>
      </c>
      <c r="L1874" s="5" t="n">
        <v>47</v>
      </c>
      <c r="M1874" s="5" t="n">
        <v>16.45</v>
      </c>
      <c r="N1874" s="5" t="n">
        <v>5.64</v>
      </c>
      <c r="O1874" s="5" t="n">
        <v>1.41</v>
      </c>
      <c r="P1874" s="5" t="n">
        <v>4.7</v>
      </c>
      <c r="Q1874" s="5" t="n">
        <v>18.8</v>
      </c>
      <c r="R1874" s="6" t="n">
        <v>0</v>
      </c>
      <c r="S1874" s="5">
        <f>I1874-J1874-K1874-L1874</f>
        <v/>
      </c>
      <c r="T1874" s="5">
        <f>L1874-M1874-N1874-O1874-P1874-Q1874</f>
        <v/>
      </c>
    </row>
    <row r="1875">
      <c r="A1875" s="4" t="inlineStr">
        <is>
          <t>O20240417-0760-01</t>
        </is>
      </c>
      <c r="B1875" s="4" t="inlineStr">
        <is>
          <t>C202401-0760</t>
        </is>
      </c>
      <c r="C1875" s="4" t="inlineStr">
        <is>
          <t>2024-04-17</t>
        </is>
      </c>
      <c r="D1875" s="4" t="inlineStr">
        <is>
          <t>2024-01-17</t>
        </is>
      </c>
      <c r="E1875" s="4" t="inlineStr">
        <is>
          <t>2024-01</t>
        </is>
      </c>
      <c r="F1875" s="4" t="n">
        <v>3</v>
      </c>
      <c r="G1875" s="4" t="inlineStr">
        <is>
          <t>Organic search</t>
        </is>
      </c>
      <c r="H1875" s="4" t="inlineStr">
        <is>
          <t>Supplements</t>
        </is>
      </c>
      <c r="I1875" s="5" t="n">
        <v>83.16</v>
      </c>
      <c r="J1875" s="5" t="n">
        <v>6.16</v>
      </c>
      <c r="K1875" s="5" t="n">
        <v>0</v>
      </c>
      <c r="L1875" s="5" t="n">
        <v>77</v>
      </c>
      <c r="M1875" s="5" t="n">
        <v>26.95</v>
      </c>
      <c r="N1875" s="5" t="n">
        <v>9.24</v>
      </c>
      <c r="O1875" s="5" t="n">
        <v>2.31</v>
      </c>
      <c r="P1875" s="5" t="n">
        <v>7.7</v>
      </c>
      <c r="Q1875" s="5" t="n">
        <v>30.8</v>
      </c>
      <c r="R1875" s="6" t="n">
        <v>0</v>
      </c>
      <c r="S1875" s="5">
        <f>I1875-J1875-K1875-L1875</f>
        <v/>
      </c>
      <c r="T1875" s="5">
        <f>L1875-M1875-N1875-O1875-P1875-Q1875</f>
        <v/>
      </c>
    </row>
    <row r="1876">
      <c r="A1876" s="4" t="inlineStr">
        <is>
          <t>O20240517-0760-01</t>
        </is>
      </c>
      <c r="B1876" s="4" t="inlineStr">
        <is>
          <t>C202401-0760</t>
        </is>
      </c>
      <c r="C1876" s="4" t="inlineStr">
        <is>
          <t>2024-05-17</t>
        </is>
      </c>
      <c r="D1876" s="4" t="inlineStr">
        <is>
          <t>2024-01-17</t>
        </is>
      </c>
      <c r="E1876" s="4" t="inlineStr">
        <is>
          <t>2024-01</t>
        </is>
      </c>
      <c r="F1876" s="4" t="n">
        <v>4</v>
      </c>
      <c r="G1876" s="4" t="inlineStr">
        <is>
          <t>Organic search</t>
        </is>
      </c>
      <c r="H1876" s="4" t="inlineStr">
        <is>
          <t>Supplements</t>
        </is>
      </c>
      <c r="I1876" s="5" t="n">
        <v>71.28</v>
      </c>
      <c r="J1876" s="5" t="n">
        <v>5.28</v>
      </c>
      <c r="K1876" s="5" t="n">
        <v>0</v>
      </c>
      <c r="L1876" s="5" t="n">
        <v>66</v>
      </c>
      <c r="M1876" s="5" t="n">
        <v>23.1</v>
      </c>
      <c r="N1876" s="5" t="n">
        <v>7.92</v>
      </c>
      <c r="O1876" s="5" t="n">
        <v>1.98</v>
      </c>
      <c r="P1876" s="5" t="n">
        <v>6.6</v>
      </c>
      <c r="Q1876" s="5" t="n">
        <v>26.4</v>
      </c>
      <c r="R1876" s="6" t="n">
        <v>0</v>
      </c>
      <c r="S1876" s="5">
        <f>I1876-J1876-K1876-L1876</f>
        <v/>
      </c>
      <c r="T1876" s="5">
        <f>L1876-M1876-N1876-O1876-P1876-Q1876</f>
        <v/>
      </c>
    </row>
    <row r="1877">
      <c r="A1877" s="4" t="inlineStr">
        <is>
          <t>O20240617-0760-01</t>
        </is>
      </c>
      <c r="B1877" s="4" t="inlineStr">
        <is>
          <t>C202401-0760</t>
        </is>
      </c>
      <c r="C1877" s="4" t="inlineStr">
        <is>
          <t>2024-06-17</t>
        </is>
      </c>
      <c r="D1877" s="4" t="inlineStr">
        <is>
          <t>2024-01-17</t>
        </is>
      </c>
      <c r="E1877" s="4" t="inlineStr">
        <is>
          <t>2024-01</t>
        </is>
      </c>
      <c r="F1877" s="4" t="n">
        <v>5</v>
      </c>
      <c r="G1877" s="4" t="inlineStr">
        <is>
          <t>Organic search</t>
        </is>
      </c>
      <c r="H1877" s="4" t="inlineStr">
        <is>
          <t>Supplements</t>
        </is>
      </c>
      <c r="I1877" s="5" t="n">
        <v>77.76000000000001</v>
      </c>
      <c r="J1877" s="5" t="n">
        <v>5.76</v>
      </c>
      <c r="K1877" s="5" t="n">
        <v>0</v>
      </c>
      <c r="L1877" s="5" t="n">
        <v>72</v>
      </c>
      <c r="M1877" s="5" t="n">
        <v>25.2</v>
      </c>
      <c r="N1877" s="5" t="n">
        <v>8.640000000000001</v>
      </c>
      <c r="O1877" s="5" t="n">
        <v>2.16</v>
      </c>
      <c r="P1877" s="5" t="n">
        <v>7.2</v>
      </c>
      <c r="Q1877" s="5" t="n">
        <v>28.8</v>
      </c>
      <c r="R1877" s="6" t="n">
        <v>0</v>
      </c>
      <c r="S1877" s="5">
        <f>I1877-J1877-K1877-L1877</f>
        <v/>
      </c>
      <c r="T1877" s="5">
        <f>L1877-M1877-N1877-O1877-P1877-Q1877</f>
        <v/>
      </c>
    </row>
    <row r="1878">
      <c r="A1878" s="4" t="inlineStr">
        <is>
          <t>O20240817-0760-01</t>
        </is>
      </c>
      <c r="B1878" s="4" t="inlineStr">
        <is>
          <t>C202401-0760</t>
        </is>
      </c>
      <c r="C1878" s="4" t="inlineStr">
        <is>
          <t>2024-08-17</t>
        </is>
      </c>
      <c r="D1878" s="4" t="inlineStr">
        <is>
          <t>2024-01-17</t>
        </is>
      </c>
      <c r="E1878" s="4" t="inlineStr">
        <is>
          <t>2024-01</t>
        </is>
      </c>
      <c r="F1878" s="4" t="n">
        <v>7</v>
      </c>
      <c r="G1878" s="4" t="inlineStr">
        <is>
          <t>Organic search</t>
        </is>
      </c>
      <c r="H1878" s="4" t="inlineStr">
        <is>
          <t>Supplements</t>
        </is>
      </c>
      <c r="I1878" s="5" t="n">
        <v>65.88</v>
      </c>
      <c r="J1878" s="5" t="n">
        <v>4.88</v>
      </c>
      <c r="K1878" s="5" t="n">
        <v>0</v>
      </c>
      <c r="L1878" s="5" t="n">
        <v>61</v>
      </c>
      <c r="M1878" s="5" t="n">
        <v>21.35</v>
      </c>
      <c r="N1878" s="5" t="n">
        <v>7.32</v>
      </c>
      <c r="O1878" s="5" t="n">
        <v>1.83</v>
      </c>
      <c r="P1878" s="5" t="n">
        <v>6.1</v>
      </c>
      <c r="Q1878" s="5" t="n">
        <v>24.4</v>
      </c>
      <c r="R1878" s="6" t="n">
        <v>0</v>
      </c>
      <c r="S1878" s="5">
        <f>I1878-J1878-K1878-L1878</f>
        <v/>
      </c>
      <c r="T1878" s="5">
        <f>L1878-M1878-N1878-O1878-P1878-Q1878</f>
        <v/>
      </c>
    </row>
    <row r="1879">
      <c r="A1879" s="4" t="inlineStr">
        <is>
          <t>O20240917-0760-01</t>
        </is>
      </c>
      <c r="B1879" s="4" t="inlineStr">
        <is>
          <t>C202401-0760</t>
        </is>
      </c>
      <c r="C1879" s="4" t="inlineStr">
        <is>
          <t>2024-09-17</t>
        </is>
      </c>
      <c r="D1879" s="4" t="inlineStr">
        <is>
          <t>2024-01-17</t>
        </is>
      </c>
      <c r="E1879" s="4" t="inlineStr">
        <is>
          <t>2024-01</t>
        </is>
      </c>
      <c r="F1879" s="4" t="n">
        <v>8</v>
      </c>
      <c r="G1879" s="4" t="inlineStr">
        <is>
          <t>Organic search</t>
        </is>
      </c>
      <c r="H1879" s="4" t="inlineStr">
        <is>
          <t>Supplements</t>
        </is>
      </c>
      <c r="I1879" s="5" t="n">
        <v>60.48</v>
      </c>
      <c r="J1879" s="5" t="n">
        <v>4.48</v>
      </c>
      <c r="K1879" s="5" t="n">
        <v>0</v>
      </c>
      <c r="L1879" s="5" t="n">
        <v>56</v>
      </c>
      <c r="M1879" s="5" t="n">
        <v>19.6</v>
      </c>
      <c r="N1879" s="5" t="n">
        <v>6.72</v>
      </c>
      <c r="O1879" s="5" t="n">
        <v>1.68</v>
      </c>
      <c r="P1879" s="5" t="n">
        <v>5.6</v>
      </c>
      <c r="Q1879" s="5" t="n">
        <v>22.4</v>
      </c>
      <c r="R1879" s="6" t="n">
        <v>0</v>
      </c>
      <c r="S1879" s="5">
        <f>I1879-J1879-K1879-L1879</f>
        <v/>
      </c>
      <c r="T1879" s="5">
        <f>L1879-M1879-N1879-O1879-P1879-Q1879</f>
        <v/>
      </c>
    </row>
    <row r="1880">
      <c r="A1880" s="4" t="inlineStr">
        <is>
          <t>O20240926-0760-02</t>
        </is>
      </c>
      <c r="B1880" s="4" t="inlineStr">
        <is>
          <t>C202401-0760</t>
        </is>
      </c>
      <c r="C1880" s="4" t="inlineStr">
        <is>
          <t>2024-09-26</t>
        </is>
      </c>
      <c r="D1880" s="4" t="inlineStr">
        <is>
          <t>2024-01-17</t>
        </is>
      </c>
      <c r="E1880" s="4" t="inlineStr">
        <is>
          <t>2024-01</t>
        </is>
      </c>
      <c r="F1880" s="4" t="n">
        <v>8</v>
      </c>
      <c r="G1880" s="4" t="inlineStr">
        <is>
          <t>Organic search</t>
        </is>
      </c>
      <c r="H1880" s="4" t="inlineStr">
        <is>
          <t>Supplements</t>
        </is>
      </c>
      <c r="I1880" s="5" t="n">
        <v>42.12</v>
      </c>
      <c r="J1880" s="5" t="n">
        <v>3.12</v>
      </c>
      <c r="K1880" s="5" t="n">
        <v>0</v>
      </c>
      <c r="L1880" s="5" t="n">
        <v>39</v>
      </c>
      <c r="M1880" s="5" t="n">
        <v>13.65</v>
      </c>
      <c r="N1880" s="5" t="n">
        <v>4.68</v>
      </c>
      <c r="O1880" s="5" t="n">
        <v>1.17</v>
      </c>
      <c r="P1880" s="5" t="n">
        <v>3.9</v>
      </c>
      <c r="Q1880" s="5" t="n">
        <v>15.6</v>
      </c>
      <c r="R1880" s="6" t="n">
        <v>0</v>
      </c>
      <c r="S1880" s="5">
        <f>I1880-J1880-K1880-L1880</f>
        <v/>
      </c>
      <c r="T1880" s="5">
        <f>L1880-M1880-N1880-O1880-P1880-Q1880</f>
        <v/>
      </c>
    </row>
    <row r="1881">
      <c r="A1881" s="4" t="inlineStr">
        <is>
          <t>O20240122-0761-01</t>
        </is>
      </c>
      <c r="B1881" s="4" t="inlineStr">
        <is>
          <t>C202401-0761</t>
        </is>
      </c>
      <c r="C1881" s="4" t="inlineStr">
        <is>
          <t>2024-01-22</t>
        </is>
      </c>
      <c r="D1881" s="4" t="inlineStr">
        <is>
          <t>2024-01-22</t>
        </is>
      </c>
      <c r="E1881" s="4" t="inlineStr">
        <is>
          <t>2024-01</t>
        </is>
      </c>
      <c r="F1881" s="4" t="n">
        <v>0</v>
      </c>
      <c r="G1881" s="4" t="inlineStr">
        <is>
          <t>Paid social</t>
        </is>
      </c>
      <c r="H1881" s="4" t="inlineStr">
        <is>
          <t>Skincare</t>
        </is>
      </c>
      <c r="I1881" s="5" t="n">
        <v>103.68</v>
      </c>
      <c r="J1881" s="5" t="n">
        <v>7.68</v>
      </c>
      <c r="K1881" s="5" t="n">
        <v>0</v>
      </c>
      <c r="L1881" s="5" t="n">
        <v>96</v>
      </c>
      <c r="M1881" s="5" t="n">
        <v>33.6</v>
      </c>
      <c r="N1881" s="5" t="n">
        <v>11.52</v>
      </c>
      <c r="O1881" s="5" t="n">
        <v>2.88</v>
      </c>
      <c r="P1881" s="5" t="n">
        <v>9.6</v>
      </c>
      <c r="Q1881" s="5" t="n">
        <v>38.4</v>
      </c>
      <c r="R1881" s="6" t="n">
        <v>1</v>
      </c>
      <c r="S1881" s="5">
        <f>I1881-J1881-K1881-L1881</f>
        <v/>
      </c>
      <c r="T1881" s="5">
        <f>L1881-M1881-N1881-O1881-P1881-Q1881</f>
        <v/>
      </c>
    </row>
    <row r="1882">
      <c r="A1882" s="4" t="inlineStr">
        <is>
          <t>O20240131-0761-02</t>
        </is>
      </c>
      <c r="B1882" s="4" t="inlineStr">
        <is>
          <t>C202401-0761</t>
        </is>
      </c>
      <c r="C1882" s="4" t="inlineStr">
        <is>
          <t>2024-01-31</t>
        </is>
      </c>
      <c r="D1882" s="4" t="inlineStr">
        <is>
          <t>2024-01-22</t>
        </is>
      </c>
      <c r="E1882" s="4" t="inlineStr">
        <is>
          <t>2024-01</t>
        </is>
      </c>
      <c r="F1882" s="4" t="n">
        <v>0</v>
      </c>
      <c r="G1882" s="4" t="inlineStr">
        <is>
          <t>Paid social</t>
        </is>
      </c>
      <c r="H1882" s="4" t="inlineStr">
        <is>
          <t>Skincare</t>
        </is>
      </c>
      <c r="I1882" s="5" t="n">
        <v>51.84</v>
      </c>
      <c r="J1882" s="5" t="n">
        <v>3.84</v>
      </c>
      <c r="K1882" s="5" t="n">
        <v>0</v>
      </c>
      <c r="L1882" s="5" t="n">
        <v>48</v>
      </c>
      <c r="M1882" s="5" t="n">
        <v>16.8</v>
      </c>
      <c r="N1882" s="5" t="n">
        <v>5.76</v>
      </c>
      <c r="O1882" s="5" t="n">
        <v>1.44</v>
      </c>
      <c r="P1882" s="5" t="n">
        <v>4.8</v>
      </c>
      <c r="Q1882" s="5" t="n">
        <v>19.2</v>
      </c>
      <c r="R1882" s="6" t="n">
        <v>0</v>
      </c>
      <c r="S1882" s="5">
        <f>I1882-J1882-K1882-L1882</f>
        <v/>
      </c>
      <c r="T1882" s="5">
        <f>L1882-M1882-N1882-O1882-P1882-Q1882</f>
        <v/>
      </c>
    </row>
    <row r="1883">
      <c r="A1883" s="4" t="inlineStr">
        <is>
          <t>O20240222-0761-01</t>
        </is>
      </c>
      <c r="B1883" s="4" t="inlineStr">
        <is>
          <t>C202401-0761</t>
        </is>
      </c>
      <c r="C1883" s="4" t="inlineStr">
        <is>
          <t>2024-02-22</t>
        </is>
      </c>
      <c r="D1883" s="4" t="inlineStr">
        <is>
          <t>2024-01-22</t>
        </is>
      </c>
      <c r="E1883" s="4" t="inlineStr">
        <is>
          <t>2024-01</t>
        </is>
      </c>
      <c r="F1883" s="4" t="n">
        <v>1</v>
      </c>
      <c r="G1883" s="4" t="inlineStr">
        <is>
          <t>Paid social</t>
        </is>
      </c>
      <c r="H1883" s="4" t="inlineStr">
        <is>
          <t>Skincare</t>
        </is>
      </c>
      <c r="I1883" s="5" t="n">
        <v>86.40000000000001</v>
      </c>
      <c r="J1883" s="5" t="n">
        <v>6.4</v>
      </c>
      <c r="K1883" s="5" t="n">
        <v>0</v>
      </c>
      <c r="L1883" s="5" t="n">
        <v>80</v>
      </c>
      <c r="M1883" s="5" t="n">
        <v>28</v>
      </c>
      <c r="N1883" s="5" t="n">
        <v>9.6</v>
      </c>
      <c r="O1883" s="5" t="n">
        <v>2.4</v>
      </c>
      <c r="P1883" s="5" t="n">
        <v>8</v>
      </c>
      <c r="Q1883" s="5" t="n">
        <v>32</v>
      </c>
      <c r="R1883" s="6" t="n">
        <v>0</v>
      </c>
      <c r="S1883" s="5">
        <f>I1883-J1883-K1883-L1883</f>
        <v/>
      </c>
      <c r="T1883" s="5">
        <f>L1883-M1883-N1883-O1883-P1883-Q1883</f>
        <v/>
      </c>
    </row>
    <row r="1884">
      <c r="A1884" s="4" t="inlineStr">
        <is>
          <t>O20240922-0761-01</t>
        </is>
      </c>
      <c r="B1884" s="4" t="inlineStr">
        <is>
          <t>C202401-0761</t>
        </is>
      </c>
      <c r="C1884" s="4" t="inlineStr">
        <is>
          <t>2024-09-22</t>
        </is>
      </c>
      <c r="D1884" s="4" t="inlineStr">
        <is>
          <t>2024-01-22</t>
        </is>
      </c>
      <c r="E1884" s="4" t="inlineStr">
        <is>
          <t>2024-01</t>
        </is>
      </c>
      <c r="F1884" s="4" t="n">
        <v>8</v>
      </c>
      <c r="G1884" s="4" t="inlineStr">
        <is>
          <t>Paid social</t>
        </is>
      </c>
      <c r="H1884" s="4" t="inlineStr">
        <is>
          <t>Skincare</t>
        </is>
      </c>
      <c r="I1884" s="5" t="n">
        <v>73.44</v>
      </c>
      <c r="J1884" s="5" t="n">
        <v>5.44</v>
      </c>
      <c r="K1884" s="5" t="n">
        <v>0</v>
      </c>
      <c r="L1884" s="5" t="n">
        <v>68</v>
      </c>
      <c r="M1884" s="5" t="n">
        <v>23.8</v>
      </c>
      <c r="N1884" s="5" t="n">
        <v>8.16</v>
      </c>
      <c r="O1884" s="5" t="n">
        <v>2.04</v>
      </c>
      <c r="P1884" s="5" t="n">
        <v>6.8</v>
      </c>
      <c r="Q1884" s="5" t="n">
        <v>27.2</v>
      </c>
      <c r="R1884" s="6" t="n">
        <v>0</v>
      </c>
      <c r="S1884" s="5">
        <f>I1884-J1884-K1884-L1884</f>
        <v/>
      </c>
      <c r="T1884" s="5">
        <f>L1884-M1884-N1884-O1884-P1884-Q1884</f>
        <v/>
      </c>
    </row>
    <row r="1885">
      <c r="A1885" s="4" t="inlineStr">
        <is>
          <t>O20241122-0761-01</t>
        </is>
      </c>
      <c r="B1885" s="4" t="inlineStr">
        <is>
          <t>C202401-0761</t>
        </is>
      </c>
      <c r="C1885" s="4" t="inlineStr">
        <is>
          <t>2024-11-22</t>
        </is>
      </c>
      <c r="D1885" s="4" t="inlineStr">
        <is>
          <t>2024-01-22</t>
        </is>
      </c>
      <c r="E1885" s="4" t="inlineStr">
        <is>
          <t>2024-01</t>
        </is>
      </c>
      <c r="F1885" s="4" t="n">
        <v>10</v>
      </c>
      <c r="G1885" s="4" t="inlineStr">
        <is>
          <t>Paid social</t>
        </is>
      </c>
      <c r="H1885" s="4" t="inlineStr">
        <is>
          <t>Skincare</t>
        </is>
      </c>
      <c r="I1885" s="5" t="n">
        <v>52.92</v>
      </c>
      <c r="J1885" s="5" t="n">
        <v>3.92</v>
      </c>
      <c r="K1885" s="5" t="n">
        <v>0</v>
      </c>
      <c r="L1885" s="5" t="n">
        <v>49</v>
      </c>
      <c r="M1885" s="5" t="n">
        <v>17.15</v>
      </c>
      <c r="N1885" s="5" t="n">
        <v>5.88</v>
      </c>
      <c r="O1885" s="5" t="n">
        <v>1.47</v>
      </c>
      <c r="P1885" s="5" t="n">
        <v>4.9</v>
      </c>
      <c r="Q1885" s="5" t="n">
        <v>19.6</v>
      </c>
      <c r="R1885" s="6" t="n">
        <v>0</v>
      </c>
      <c r="S1885" s="5">
        <f>I1885-J1885-K1885-L1885</f>
        <v/>
      </c>
      <c r="T1885" s="5">
        <f>L1885-M1885-N1885-O1885-P1885-Q1885</f>
        <v/>
      </c>
    </row>
    <row r="1886">
      <c r="A1886" s="4" t="inlineStr">
        <is>
          <t>O20240127-0762-01</t>
        </is>
      </c>
      <c r="B1886" s="4" t="inlineStr">
        <is>
          <t>C202401-0762</t>
        </is>
      </c>
      <c r="C1886" s="4" t="inlineStr">
        <is>
          <t>2024-01-27</t>
        </is>
      </c>
      <c r="D1886" s="4" t="inlineStr">
        <is>
          <t>2024-01-27</t>
        </is>
      </c>
      <c r="E1886" s="4" t="inlineStr">
        <is>
          <t>2024-01</t>
        </is>
      </c>
      <c r="F1886" s="4" t="n">
        <v>0</v>
      </c>
      <c r="G1886" s="4" t="inlineStr">
        <is>
          <t>Affiliate</t>
        </is>
      </c>
      <c r="H1886" s="4" t="inlineStr">
        <is>
          <t>Home</t>
        </is>
      </c>
      <c r="I1886" s="5" t="n">
        <v>104.76</v>
      </c>
      <c r="J1886" s="5" t="n">
        <v>7.76</v>
      </c>
      <c r="K1886" s="5" t="n">
        <v>0</v>
      </c>
      <c r="L1886" s="5" t="n">
        <v>97</v>
      </c>
      <c r="M1886" s="5" t="n">
        <v>33.95</v>
      </c>
      <c r="N1886" s="5" t="n">
        <v>11.64</v>
      </c>
      <c r="O1886" s="5" t="n">
        <v>2.91</v>
      </c>
      <c r="P1886" s="5" t="n">
        <v>9.699999999999999</v>
      </c>
      <c r="Q1886" s="5" t="n">
        <v>38.8</v>
      </c>
      <c r="R1886" s="6" t="n">
        <v>1</v>
      </c>
      <c r="S1886" s="5">
        <f>I1886-J1886-K1886-L1886</f>
        <v/>
      </c>
      <c r="T1886" s="5">
        <f>L1886-M1886-N1886-O1886-P1886-Q1886</f>
        <v/>
      </c>
    </row>
    <row r="1887">
      <c r="A1887" s="4" t="inlineStr">
        <is>
          <t>O20240101-0763-01</t>
        </is>
      </c>
      <c r="B1887" s="4" t="inlineStr">
        <is>
          <t>C202401-0763</t>
        </is>
      </c>
      <c r="C1887" s="4" t="inlineStr">
        <is>
          <t>2024-01-01</t>
        </is>
      </c>
      <c r="D1887" s="4" t="inlineStr">
        <is>
          <t>2024-01-01</t>
        </is>
      </c>
      <c r="E1887" s="4" t="inlineStr">
        <is>
          <t>2024-01</t>
        </is>
      </c>
      <c r="F1887" s="4" t="n">
        <v>0</v>
      </c>
      <c r="G1887" s="4" t="inlineStr">
        <is>
          <t>Paid search</t>
        </is>
      </c>
      <c r="H1887" s="4" t="inlineStr">
        <is>
          <t>Supplements</t>
        </is>
      </c>
      <c r="I1887" s="5" t="n">
        <v>113.4</v>
      </c>
      <c r="J1887" s="5" t="n">
        <v>8.4</v>
      </c>
      <c r="K1887" s="5" t="n">
        <v>0</v>
      </c>
      <c r="L1887" s="5" t="n">
        <v>105</v>
      </c>
      <c r="M1887" s="5" t="n">
        <v>36.75</v>
      </c>
      <c r="N1887" s="5" t="n">
        <v>12.6</v>
      </c>
      <c r="O1887" s="5" t="n">
        <v>3.15</v>
      </c>
      <c r="P1887" s="5" t="n">
        <v>10.5</v>
      </c>
      <c r="Q1887" s="5" t="n">
        <v>42</v>
      </c>
      <c r="R1887" s="6" t="n">
        <v>1</v>
      </c>
      <c r="S1887" s="5">
        <f>I1887-J1887-K1887-L1887</f>
        <v/>
      </c>
      <c r="T1887" s="5">
        <f>L1887-M1887-N1887-O1887-P1887-Q1887</f>
        <v/>
      </c>
    </row>
    <row r="1888">
      <c r="A1888" s="4" t="inlineStr">
        <is>
          <t>O20240106-0764-01</t>
        </is>
      </c>
      <c r="B1888" s="4" t="inlineStr">
        <is>
          <t>C202401-0764</t>
        </is>
      </c>
      <c r="C1888" s="4" t="inlineStr">
        <is>
          <t>2024-01-06</t>
        </is>
      </c>
      <c r="D1888" s="4" t="inlineStr">
        <is>
          <t>2024-01-06</t>
        </is>
      </c>
      <c r="E1888" s="4" t="inlineStr">
        <is>
          <t>2024-01</t>
        </is>
      </c>
      <c r="F1888" s="4" t="n">
        <v>0</v>
      </c>
      <c r="G1888" s="4" t="inlineStr">
        <is>
          <t>Paid search</t>
        </is>
      </c>
      <c r="H1888" s="4" t="inlineStr">
        <is>
          <t>Home</t>
        </is>
      </c>
      <c r="I1888" s="5" t="n">
        <v>117.72</v>
      </c>
      <c r="J1888" s="5" t="n">
        <v>8.720000000000001</v>
      </c>
      <c r="K1888" s="5" t="n">
        <v>0</v>
      </c>
      <c r="L1888" s="5" t="n">
        <v>109</v>
      </c>
      <c r="M1888" s="5" t="n">
        <v>38.15</v>
      </c>
      <c r="N1888" s="5" t="n">
        <v>13.08</v>
      </c>
      <c r="O1888" s="5" t="n">
        <v>3.27</v>
      </c>
      <c r="P1888" s="5" t="n">
        <v>10.9</v>
      </c>
      <c r="Q1888" s="5" t="n">
        <v>43.6</v>
      </c>
      <c r="R1888" s="6" t="n">
        <v>1</v>
      </c>
      <c r="S1888" s="5">
        <f>I1888-J1888-K1888-L1888</f>
        <v/>
      </c>
      <c r="T1888" s="5">
        <f>L1888-M1888-N1888-O1888-P1888-Q1888</f>
        <v/>
      </c>
    </row>
    <row r="1889">
      <c r="A1889" s="4" t="inlineStr">
        <is>
          <t>O20250206-0764-01</t>
        </is>
      </c>
      <c r="B1889" s="4" t="inlineStr">
        <is>
          <t>C202401-0764</t>
        </is>
      </c>
      <c r="C1889" s="4" t="inlineStr">
        <is>
          <t>2025-02-06</t>
        </is>
      </c>
      <c r="D1889" s="4" t="inlineStr">
        <is>
          <t>2024-01-06</t>
        </is>
      </c>
      <c r="E1889" s="4" t="inlineStr">
        <is>
          <t>2024-01</t>
        </is>
      </c>
      <c r="F1889" s="4" t="n">
        <v>13</v>
      </c>
      <c r="G1889" s="4" t="inlineStr">
        <is>
          <t>Paid search</t>
        </is>
      </c>
      <c r="H1889" s="4" t="inlineStr">
        <is>
          <t>Home</t>
        </is>
      </c>
      <c r="I1889" s="5" t="n">
        <v>62.64</v>
      </c>
      <c r="J1889" s="5" t="n">
        <v>4.64</v>
      </c>
      <c r="K1889" s="5" t="n">
        <v>0</v>
      </c>
      <c r="L1889" s="5" t="n">
        <v>58</v>
      </c>
      <c r="M1889" s="5" t="n">
        <v>20.3</v>
      </c>
      <c r="N1889" s="5" t="n">
        <v>6.96</v>
      </c>
      <c r="O1889" s="5" t="n">
        <v>1.74</v>
      </c>
      <c r="P1889" s="5" t="n">
        <v>5.8</v>
      </c>
      <c r="Q1889" s="5" t="n">
        <v>23.2</v>
      </c>
      <c r="R1889" s="6" t="n">
        <v>0</v>
      </c>
      <c r="S1889" s="5">
        <f>I1889-J1889-K1889-L1889</f>
        <v/>
      </c>
      <c r="T1889" s="5">
        <f>L1889-M1889-N1889-O1889-P1889-Q1889</f>
        <v/>
      </c>
    </row>
    <row r="1890">
      <c r="A1890" s="4" t="inlineStr">
        <is>
          <t>O20240111-0765-01</t>
        </is>
      </c>
      <c r="B1890" s="4" t="inlineStr">
        <is>
          <t>C202401-0765</t>
        </is>
      </c>
      <c r="C1890" s="4" t="inlineStr">
        <is>
          <t>2024-01-11</t>
        </is>
      </c>
      <c r="D1890" s="4" t="inlineStr">
        <is>
          <t>2024-01-11</t>
        </is>
      </c>
      <c r="E1890" s="4" t="inlineStr">
        <is>
          <t>2024-01</t>
        </is>
      </c>
      <c r="F1890" s="4" t="n">
        <v>0</v>
      </c>
      <c r="G1890" s="4" t="inlineStr">
        <is>
          <t>Paid social</t>
        </is>
      </c>
      <c r="H1890" s="4" t="inlineStr">
        <is>
          <t>Skincare</t>
        </is>
      </c>
      <c r="I1890" s="5" t="n">
        <v>108</v>
      </c>
      <c r="J1890" s="5" t="n">
        <v>8</v>
      </c>
      <c r="K1890" s="5" t="n">
        <v>0</v>
      </c>
      <c r="L1890" s="5" t="n">
        <v>100</v>
      </c>
      <c r="M1890" s="5" t="n">
        <v>35</v>
      </c>
      <c r="N1890" s="5" t="n">
        <v>12</v>
      </c>
      <c r="O1890" s="5" t="n">
        <v>3</v>
      </c>
      <c r="P1890" s="5" t="n">
        <v>10</v>
      </c>
      <c r="Q1890" s="5" t="n">
        <v>40</v>
      </c>
      <c r="R1890" s="6" t="n">
        <v>1</v>
      </c>
      <c r="S1890" s="5">
        <f>I1890-J1890-K1890-L1890</f>
        <v/>
      </c>
      <c r="T1890" s="5">
        <f>L1890-M1890-N1890-O1890-P1890-Q1890</f>
        <v/>
      </c>
    </row>
    <row r="1891">
      <c r="A1891" s="4" t="inlineStr">
        <is>
          <t>O20240411-0765-01</t>
        </is>
      </c>
      <c r="B1891" s="4" t="inlineStr">
        <is>
          <t>C202401-0765</t>
        </is>
      </c>
      <c r="C1891" s="4" t="inlineStr">
        <is>
          <t>2024-04-11</t>
        </is>
      </c>
      <c r="D1891" s="4" t="inlineStr">
        <is>
          <t>2024-01-11</t>
        </is>
      </c>
      <c r="E1891" s="4" t="inlineStr">
        <is>
          <t>2024-01</t>
        </is>
      </c>
      <c r="F1891" s="4" t="n">
        <v>3</v>
      </c>
      <c r="G1891" s="4" t="inlineStr">
        <is>
          <t>Paid social</t>
        </is>
      </c>
      <c r="H1891" s="4" t="inlineStr">
        <is>
          <t>Skincare</t>
        </is>
      </c>
      <c r="I1891" s="5" t="n">
        <v>52.92</v>
      </c>
      <c r="J1891" s="5" t="n">
        <v>3.92</v>
      </c>
      <c r="K1891" s="5" t="n">
        <v>0</v>
      </c>
      <c r="L1891" s="5" t="n">
        <v>49</v>
      </c>
      <c r="M1891" s="5" t="n">
        <v>17.15</v>
      </c>
      <c r="N1891" s="5" t="n">
        <v>5.88</v>
      </c>
      <c r="O1891" s="5" t="n">
        <v>1.47</v>
      </c>
      <c r="P1891" s="5" t="n">
        <v>4.9</v>
      </c>
      <c r="Q1891" s="5" t="n">
        <v>19.6</v>
      </c>
      <c r="R1891" s="6" t="n">
        <v>0</v>
      </c>
      <c r="S1891" s="5">
        <f>I1891-J1891-K1891-L1891</f>
        <v/>
      </c>
      <c r="T1891" s="5">
        <f>L1891-M1891-N1891-O1891-P1891-Q1891</f>
        <v/>
      </c>
    </row>
    <row r="1892">
      <c r="A1892" s="4" t="inlineStr">
        <is>
          <t>O20240711-0765-01</t>
        </is>
      </c>
      <c r="B1892" s="4" t="inlineStr">
        <is>
          <t>C202401-0765</t>
        </is>
      </c>
      <c r="C1892" s="4" t="inlineStr">
        <is>
          <t>2024-07-11</t>
        </is>
      </c>
      <c r="D1892" s="4" t="inlineStr">
        <is>
          <t>2024-01-11</t>
        </is>
      </c>
      <c r="E1892" s="4" t="inlineStr">
        <is>
          <t>2024-01</t>
        </is>
      </c>
      <c r="F1892" s="4" t="n">
        <v>6</v>
      </c>
      <c r="G1892" s="4" t="inlineStr">
        <is>
          <t>Paid social</t>
        </is>
      </c>
      <c r="H1892" s="4" t="inlineStr">
        <is>
          <t>Skincare</t>
        </is>
      </c>
      <c r="I1892" s="5" t="n">
        <v>54</v>
      </c>
      <c r="J1892" s="5" t="n">
        <v>4</v>
      </c>
      <c r="K1892" s="5" t="n">
        <v>0</v>
      </c>
      <c r="L1892" s="5" t="n">
        <v>50</v>
      </c>
      <c r="M1892" s="5" t="n">
        <v>17.5</v>
      </c>
      <c r="N1892" s="5" t="n">
        <v>6</v>
      </c>
      <c r="O1892" s="5" t="n">
        <v>1.5</v>
      </c>
      <c r="P1892" s="5" t="n">
        <v>5</v>
      </c>
      <c r="Q1892" s="5" t="n">
        <v>20</v>
      </c>
      <c r="R1892" s="6" t="n">
        <v>0</v>
      </c>
      <c r="S1892" s="5">
        <f>I1892-J1892-K1892-L1892</f>
        <v/>
      </c>
      <c r="T1892" s="5">
        <f>L1892-M1892-N1892-O1892-P1892-Q1892</f>
        <v/>
      </c>
    </row>
    <row r="1893">
      <c r="A1893" s="4" t="inlineStr">
        <is>
          <t>O20240116-0766-01</t>
        </is>
      </c>
      <c r="B1893" s="4" t="inlineStr">
        <is>
          <t>C202401-0766</t>
        </is>
      </c>
      <c r="C1893" s="4" t="inlineStr">
        <is>
          <t>2024-01-16</t>
        </is>
      </c>
      <c r="D1893" s="4" t="inlineStr">
        <is>
          <t>2024-01-16</t>
        </is>
      </c>
      <c r="E1893" s="4" t="inlineStr">
        <is>
          <t>2024-01</t>
        </is>
      </c>
      <c r="F1893" s="4" t="n">
        <v>0</v>
      </c>
      <c r="G1893" s="4" t="inlineStr">
        <is>
          <t>Affiliate</t>
        </is>
      </c>
      <c r="H1893" s="4" t="inlineStr">
        <is>
          <t>Apparel</t>
        </is>
      </c>
      <c r="I1893" s="5" t="n">
        <v>95.04000000000001</v>
      </c>
      <c r="J1893" s="5" t="n">
        <v>7.04</v>
      </c>
      <c r="K1893" s="5" t="n">
        <v>0</v>
      </c>
      <c r="L1893" s="5" t="n">
        <v>88</v>
      </c>
      <c r="M1893" s="5" t="n">
        <v>30.8</v>
      </c>
      <c r="N1893" s="5" t="n">
        <v>10.56</v>
      </c>
      <c r="O1893" s="5" t="n">
        <v>2.64</v>
      </c>
      <c r="P1893" s="5" t="n">
        <v>8.800000000000001</v>
      </c>
      <c r="Q1893" s="5" t="n">
        <v>35.2</v>
      </c>
      <c r="R1893" s="6" t="n">
        <v>1</v>
      </c>
      <c r="S1893" s="5">
        <f>I1893-J1893-K1893-L1893</f>
        <v/>
      </c>
      <c r="T1893" s="5">
        <f>L1893-M1893-N1893-O1893-P1893-Q1893</f>
        <v/>
      </c>
    </row>
    <row r="1894">
      <c r="A1894" s="4" t="inlineStr">
        <is>
          <t>O20240516-0766-01</t>
        </is>
      </c>
      <c r="B1894" s="4" t="inlineStr">
        <is>
          <t>C202401-0766</t>
        </is>
      </c>
      <c r="C1894" s="4" t="inlineStr">
        <is>
          <t>2024-05-16</t>
        </is>
      </c>
      <c r="D1894" s="4" t="inlineStr">
        <is>
          <t>2024-01-16</t>
        </is>
      </c>
      <c r="E1894" s="4" t="inlineStr">
        <is>
          <t>2024-01</t>
        </is>
      </c>
      <c r="F1894" s="4" t="n">
        <v>4</v>
      </c>
      <c r="G1894" s="4" t="inlineStr">
        <is>
          <t>Affiliate</t>
        </is>
      </c>
      <c r="H1894" s="4" t="inlineStr">
        <is>
          <t>Apparel</t>
        </is>
      </c>
      <c r="I1894" s="5" t="n">
        <v>54</v>
      </c>
      <c r="J1894" s="5" t="n">
        <v>4</v>
      </c>
      <c r="K1894" s="5" t="n">
        <v>0</v>
      </c>
      <c r="L1894" s="5" t="n">
        <v>50</v>
      </c>
      <c r="M1894" s="5" t="n">
        <v>17.5</v>
      </c>
      <c r="N1894" s="5" t="n">
        <v>6</v>
      </c>
      <c r="O1894" s="5" t="n">
        <v>1.5</v>
      </c>
      <c r="P1894" s="5" t="n">
        <v>5</v>
      </c>
      <c r="Q1894" s="5" t="n">
        <v>20</v>
      </c>
      <c r="R1894" s="6" t="n">
        <v>0</v>
      </c>
      <c r="S1894" s="5">
        <f>I1894-J1894-K1894-L1894</f>
        <v/>
      </c>
      <c r="T1894" s="5">
        <f>L1894-M1894-N1894-O1894-P1894-Q1894</f>
        <v/>
      </c>
    </row>
    <row r="1895">
      <c r="A1895" s="4" t="inlineStr">
        <is>
          <t>O20240121-0767-01</t>
        </is>
      </c>
      <c r="B1895" s="4" t="inlineStr">
        <is>
          <t>C202401-0767</t>
        </is>
      </c>
      <c r="C1895" s="4" t="inlineStr">
        <is>
          <t>2024-01-21</t>
        </is>
      </c>
      <c r="D1895" s="4" t="inlineStr">
        <is>
          <t>2024-01-21</t>
        </is>
      </c>
      <c r="E1895" s="4" t="inlineStr">
        <is>
          <t>2024-01</t>
        </is>
      </c>
      <c r="F1895" s="4" t="n">
        <v>0</v>
      </c>
      <c r="G1895" s="4" t="inlineStr">
        <is>
          <t>Affiliate</t>
        </is>
      </c>
      <c r="H1895" s="4" t="inlineStr">
        <is>
          <t>Supplements</t>
        </is>
      </c>
      <c r="I1895" s="5" t="n">
        <v>117.72</v>
      </c>
      <c r="J1895" s="5" t="n">
        <v>8.720000000000001</v>
      </c>
      <c r="K1895" s="5" t="n">
        <v>0</v>
      </c>
      <c r="L1895" s="5" t="n">
        <v>109</v>
      </c>
      <c r="M1895" s="5" t="n">
        <v>38.15</v>
      </c>
      <c r="N1895" s="5" t="n">
        <v>13.08</v>
      </c>
      <c r="O1895" s="5" t="n">
        <v>3.27</v>
      </c>
      <c r="P1895" s="5" t="n">
        <v>10.9</v>
      </c>
      <c r="Q1895" s="5" t="n">
        <v>43.6</v>
      </c>
      <c r="R1895" s="6" t="n">
        <v>1</v>
      </c>
      <c r="S1895" s="5">
        <f>I1895-J1895-K1895-L1895</f>
        <v/>
      </c>
      <c r="T1895" s="5">
        <f>L1895-M1895-N1895-O1895-P1895-Q1895</f>
        <v/>
      </c>
    </row>
    <row r="1896">
      <c r="A1896" s="4" t="inlineStr">
        <is>
          <t>O20240126-0768-01</t>
        </is>
      </c>
      <c r="B1896" s="4" t="inlineStr">
        <is>
          <t>C202401-0768</t>
        </is>
      </c>
      <c r="C1896" s="4" t="inlineStr">
        <is>
          <t>2024-01-26</t>
        </is>
      </c>
      <c r="D1896" s="4" t="inlineStr">
        <is>
          <t>2024-01-26</t>
        </is>
      </c>
      <c r="E1896" s="4" t="inlineStr">
        <is>
          <t>2024-01</t>
        </is>
      </c>
      <c r="F1896" s="4" t="n">
        <v>0</v>
      </c>
      <c r="G1896" s="4" t="inlineStr">
        <is>
          <t>Organic search</t>
        </is>
      </c>
      <c r="H1896" s="4" t="inlineStr">
        <is>
          <t>Skincare</t>
        </is>
      </c>
      <c r="I1896" s="5" t="n">
        <v>102.6</v>
      </c>
      <c r="J1896" s="5" t="n">
        <v>7.6</v>
      </c>
      <c r="K1896" s="5" t="n">
        <v>0</v>
      </c>
      <c r="L1896" s="5" t="n">
        <v>95</v>
      </c>
      <c r="M1896" s="5" t="n">
        <v>33.25</v>
      </c>
      <c r="N1896" s="5" t="n">
        <v>11.4</v>
      </c>
      <c r="O1896" s="5" t="n">
        <v>2.85</v>
      </c>
      <c r="P1896" s="5" t="n">
        <v>9.5</v>
      </c>
      <c r="Q1896" s="5" t="n">
        <v>38</v>
      </c>
      <c r="R1896" s="6" t="n">
        <v>1</v>
      </c>
      <c r="S1896" s="5">
        <f>I1896-J1896-K1896-L1896</f>
        <v/>
      </c>
      <c r="T1896" s="5">
        <f>L1896-M1896-N1896-O1896-P1896-Q1896</f>
        <v/>
      </c>
    </row>
    <row r="1897">
      <c r="A1897" s="4" t="inlineStr">
        <is>
          <t>O20240131-0769-01</t>
        </is>
      </c>
      <c r="B1897" s="4" t="inlineStr">
        <is>
          <t>C202401-0769</t>
        </is>
      </c>
      <c r="C1897" s="4" t="inlineStr">
        <is>
          <t>2024-01-31</t>
        </is>
      </c>
      <c r="D1897" s="4" t="inlineStr">
        <is>
          <t>2024-01-31</t>
        </is>
      </c>
      <c r="E1897" s="4" t="inlineStr">
        <is>
          <t>2024-01</t>
        </is>
      </c>
      <c r="F1897" s="4" t="n">
        <v>0</v>
      </c>
      <c r="G1897" s="4" t="inlineStr">
        <is>
          <t>Affiliate</t>
        </is>
      </c>
      <c r="H1897" s="4" t="inlineStr">
        <is>
          <t>Accessories</t>
        </is>
      </c>
      <c r="I1897" s="5" t="n">
        <v>96.12</v>
      </c>
      <c r="J1897" s="5" t="n">
        <v>7.12</v>
      </c>
      <c r="K1897" s="5" t="n">
        <v>0</v>
      </c>
      <c r="L1897" s="5" t="n">
        <v>89</v>
      </c>
      <c r="M1897" s="5" t="n">
        <v>31.15</v>
      </c>
      <c r="N1897" s="5" t="n">
        <v>10.68</v>
      </c>
      <c r="O1897" s="5" t="n">
        <v>2.67</v>
      </c>
      <c r="P1897" s="5" t="n">
        <v>8.9</v>
      </c>
      <c r="Q1897" s="5" t="n">
        <v>35.6</v>
      </c>
      <c r="R1897" s="6" t="n">
        <v>1</v>
      </c>
      <c r="S1897" s="5">
        <f>I1897-J1897-K1897-L1897</f>
        <v/>
      </c>
      <c r="T1897" s="5">
        <f>L1897-M1897-N1897-O1897-P1897-Q1897</f>
        <v/>
      </c>
    </row>
    <row r="1898">
      <c r="A1898" s="4" t="inlineStr">
        <is>
          <t>O20240105-0770-01</t>
        </is>
      </c>
      <c r="B1898" s="4" t="inlineStr">
        <is>
          <t>C202401-0770</t>
        </is>
      </c>
      <c r="C1898" s="4" t="inlineStr">
        <is>
          <t>2024-01-05</t>
        </is>
      </c>
      <c r="D1898" s="4" t="inlineStr">
        <is>
          <t>2024-01-05</t>
        </is>
      </c>
      <c r="E1898" s="4" t="inlineStr">
        <is>
          <t>2024-01</t>
        </is>
      </c>
      <c r="F1898" s="4" t="n">
        <v>0</v>
      </c>
      <c r="G1898" s="4" t="inlineStr">
        <is>
          <t>Organic search</t>
        </is>
      </c>
      <c r="H1898" s="4" t="inlineStr">
        <is>
          <t>Apparel</t>
        </is>
      </c>
      <c r="I1898" s="5" t="n">
        <v>115.56</v>
      </c>
      <c r="J1898" s="5" t="n">
        <v>8.56</v>
      </c>
      <c r="K1898" s="5" t="n">
        <v>0</v>
      </c>
      <c r="L1898" s="5" t="n">
        <v>107</v>
      </c>
      <c r="M1898" s="5" t="n">
        <v>37.45</v>
      </c>
      <c r="N1898" s="5" t="n">
        <v>12.84</v>
      </c>
      <c r="O1898" s="5" t="n">
        <v>3.21</v>
      </c>
      <c r="P1898" s="5" t="n">
        <v>10.7</v>
      </c>
      <c r="Q1898" s="5" t="n">
        <v>42.8</v>
      </c>
      <c r="R1898" s="6" t="n">
        <v>1</v>
      </c>
      <c r="S1898" s="5">
        <f>I1898-J1898-K1898-L1898</f>
        <v/>
      </c>
      <c r="T1898" s="5">
        <f>L1898-M1898-N1898-O1898-P1898-Q1898</f>
        <v/>
      </c>
    </row>
    <row r="1899">
      <c r="A1899" s="4" t="inlineStr">
        <is>
          <t>O20240110-0771-01</t>
        </is>
      </c>
      <c r="B1899" s="4" t="inlineStr">
        <is>
          <t>C202401-0771</t>
        </is>
      </c>
      <c r="C1899" s="4" t="inlineStr">
        <is>
          <t>2024-01-10</t>
        </is>
      </c>
      <c r="D1899" s="4" t="inlineStr">
        <is>
          <t>2024-01-10</t>
        </is>
      </c>
      <c r="E1899" s="4" t="inlineStr">
        <is>
          <t>2024-01</t>
        </is>
      </c>
      <c r="F1899" s="4" t="n">
        <v>0</v>
      </c>
      <c r="G1899" s="4" t="inlineStr">
        <is>
          <t>Affiliate</t>
        </is>
      </c>
      <c r="H1899" s="4" t="inlineStr">
        <is>
          <t>Supplements</t>
        </is>
      </c>
      <c r="I1899" s="5" t="n">
        <v>111.24</v>
      </c>
      <c r="J1899" s="5" t="n">
        <v>8.24</v>
      </c>
      <c r="K1899" s="5" t="n">
        <v>0</v>
      </c>
      <c r="L1899" s="5" t="n">
        <v>103</v>
      </c>
      <c r="M1899" s="5" t="n">
        <v>36.05</v>
      </c>
      <c r="N1899" s="5" t="n">
        <v>12.36</v>
      </c>
      <c r="O1899" s="5" t="n">
        <v>3.09</v>
      </c>
      <c r="P1899" s="5" t="n">
        <v>10.3</v>
      </c>
      <c r="Q1899" s="5" t="n">
        <v>41.2</v>
      </c>
      <c r="R1899" s="6" t="n">
        <v>1</v>
      </c>
      <c r="S1899" s="5">
        <f>I1899-J1899-K1899-L1899</f>
        <v/>
      </c>
      <c r="T1899" s="5">
        <f>L1899-M1899-N1899-O1899-P1899-Q1899</f>
        <v/>
      </c>
    </row>
    <row r="1900">
      <c r="A1900" s="4" t="inlineStr">
        <is>
          <t>O20240115-0772-01</t>
        </is>
      </c>
      <c r="B1900" s="4" t="inlineStr">
        <is>
          <t>C202401-0772</t>
        </is>
      </c>
      <c r="C1900" s="4" t="inlineStr">
        <is>
          <t>2024-01-15</t>
        </is>
      </c>
      <c r="D1900" s="4" t="inlineStr">
        <is>
          <t>2024-01-15</t>
        </is>
      </c>
      <c r="E1900" s="4" t="inlineStr">
        <is>
          <t>2024-01</t>
        </is>
      </c>
      <c r="F1900" s="4" t="n">
        <v>0</v>
      </c>
      <c r="G1900" s="4" t="inlineStr">
        <is>
          <t>Organic search</t>
        </is>
      </c>
      <c r="H1900" s="4" t="inlineStr">
        <is>
          <t>Home</t>
        </is>
      </c>
      <c r="I1900" s="5" t="n">
        <v>97.2</v>
      </c>
      <c r="J1900" s="5" t="n">
        <v>7.2</v>
      </c>
      <c r="K1900" s="5" t="n">
        <v>0</v>
      </c>
      <c r="L1900" s="5" t="n">
        <v>90</v>
      </c>
      <c r="M1900" s="5" t="n">
        <v>31.5</v>
      </c>
      <c r="N1900" s="5" t="n">
        <v>10.8</v>
      </c>
      <c r="O1900" s="5" t="n">
        <v>2.7</v>
      </c>
      <c r="P1900" s="5" t="n">
        <v>9</v>
      </c>
      <c r="Q1900" s="5" t="n">
        <v>36</v>
      </c>
      <c r="R1900" s="6" t="n">
        <v>1</v>
      </c>
      <c r="S1900" s="5">
        <f>I1900-J1900-K1900-L1900</f>
        <v/>
      </c>
      <c r="T1900" s="5">
        <f>L1900-M1900-N1900-O1900-P1900-Q1900</f>
        <v/>
      </c>
    </row>
    <row r="1901">
      <c r="A1901" s="4" t="inlineStr">
        <is>
          <t>O20240120-0773-01</t>
        </is>
      </c>
      <c r="B1901" s="4" t="inlineStr">
        <is>
          <t>C202401-0773</t>
        </is>
      </c>
      <c r="C1901" s="4" t="inlineStr">
        <is>
          <t>2024-01-20</t>
        </is>
      </c>
      <c r="D1901" s="4" t="inlineStr">
        <is>
          <t>2024-01-20</t>
        </is>
      </c>
      <c r="E1901" s="4" t="inlineStr">
        <is>
          <t>2024-01</t>
        </is>
      </c>
      <c r="F1901" s="4" t="n">
        <v>0</v>
      </c>
      <c r="G1901" s="4" t="inlineStr">
        <is>
          <t>Organic search</t>
        </is>
      </c>
      <c r="H1901" s="4" t="inlineStr">
        <is>
          <t>Supplements</t>
        </is>
      </c>
      <c r="I1901" s="5" t="n">
        <v>91.8</v>
      </c>
      <c r="J1901" s="5" t="n">
        <v>6.8</v>
      </c>
      <c r="K1901" s="5" t="n">
        <v>0</v>
      </c>
      <c r="L1901" s="5" t="n">
        <v>85</v>
      </c>
      <c r="M1901" s="5" t="n">
        <v>29.75</v>
      </c>
      <c r="N1901" s="5" t="n">
        <v>10.2</v>
      </c>
      <c r="O1901" s="5" t="n">
        <v>2.55</v>
      </c>
      <c r="P1901" s="5" t="n">
        <v>8.5</v>
      </c>
      <c r="Q1901" s="5" t="n">
        <v>34</v>
      </c>
      <c r="R1901" s="6" t="n">
        <v>1</v>
      </c>
      <c r="S1901" s="5">
        <f>I1901-J1901-K1901-L1901</f>
        <v/>
      </c>
      <c r="T1901" s="5">
        <f>L1901-M1901-N1901-O1901-P1901-Q1901</f>
        <v/>
      </c>
    </row>
    <row r="1902">
      <c r="A1902" s="4" t="inlineStr">
        <is>
          <t>O20240125-0774-01</t>
        </is>
      </c>
      <c r="B1902" s="4" t="inlineStr">
        <is>
          <t>C202401-0774</t>
        </is>
      </c>
      <c r="C1902" s="4" t="inlineStr">
        <is>
          <t>2024-01-25</t>
        </is>
      </c>
      <c r="D1902" s="4" t="inlineStr">
        <is>
          <t>2024-01-25</t>
        </is>
      </c>
      <c r="E1902" s="4" t="inlineStr">
        <is>
          <t>2024-01</t>
        </is>
      </c>
      <c r="F1902" s="4" t="n">
        <v>0</v>
      </c>
      <c r="G1902" s="4" t="inlineStr">
        <is>
          <t>Paid social</t>
        </is>
      </c>
      <c r="H1902" s="4" t="inlineStr">
        <is>
          <t>Skincare</t>
        </is>
      </c>
      <c r="I1902" s="5" t="n">
        <v>106.92</v>
      </c>
      <c r="J1902" s="5" t="n">
        <v>7.92</v>
      </c>
      <c r="K1902" s="5" t="n">
        <v>0</v>
      </c>
      <c r="L1902" s="5" t="n">
        <v>99</v>
      </c>
      <c r="M1902" s="5" t="n">
        <v>34.65</v>
      </c>
      <c r="N1902" s="5" t="n">
        <v>11.88</v>
      </c>
      <c r="O1902" s="5" t="n">
        <v>2.97</v>
      </c>
      <c r="P1902" s="5" t="n">
        <v>9.9</v>
      </c>
      <c r="Q1902" s="5" t="n">
        <v>39.6</v>
      </c>
      <c r="R1902" s="6" t="n">
        <v>1</v>
      </c>
      <c r="S1902" s="5">
        <f>I1902-J1902-K1902-L1902</f>
        <v/>
      </c>
      <c r="T1902" s="5">
        <f>L1902-M1902-N1902-O1902-P1902-Q1902</f>
        <v/>
      </c>
    </row>
    <row r="1903">
      <c r="A1903" s="4" t="inlineStr">
        <is>
          <t>O20240130-0775-01</t>
        </is>
      </c>
      <c r="B1903" s="4" t="inlineStr">
        <is>
          <t>C202401-0775</t>
        </is>
      </c>
      <c r="C1903" s="4" t="inlineStr">
        <is>
          <t>2024-01-30</t>
        </is>
      </c>
      <c r="D1903" s="4" t="inlineStr">
        <is>
          <t>2024-01-30</t>
        </is>
      </c>
      <c r="E1903" s="4" t="inlineStr">
        <is>
          <t>2024-01</t>
        </is>
      </c>
      <c r="F1903" s="4" t="n">
        <v>0</v>
      </c>
      <c r="G1903" s="4" t="inlineStr">
        <is>
          <t>Email</t>
        </is>
      </c>
      <c r="H1903" s="4" t="inlineStr">
        <is>
          <t>Supplements</t>
        </is>
      </c>
      <c r="I1903" s="5" t="n">
        <v>102.6</v>
      </c>
      <c r="J1903" s="5" t="n">
        <v>7.6</v>
      </c>
      <c r="K1903" s="5" t="n">
        <v>0</v>
      </c>
      <c r="L1903" s="5" t="n">
        <v>95</v>
      </c>
      <c r="M1903" s="5" t="n">
        <v>33.25</v>
      </c>
      <c r="N1903" s="5" t="n">
        <v>11.4</v>
      </c>
      <c r="O1903" s="5" t="n">
        <v>2.85</v>
      </c>
      <c r="P1903" s="5" t="n">
        <v>9.5</v>
      </c>
      <c r="Q1903" s="5" t="n">
        <v>38</v>
      </c>
      <c r="R1903" s="6" t="n">
        <v>1</v>
      </c>
      <c r="S1903" s="5">
        <f>I1903-J1903-K1903-L1903</f>
        <v/>
      </c>
      <c r="T1903" s="5">
        <f>L1903-M1903-N1903-O1903-P1903-Q1903</f>
        <v/>
      </c>
    </row>
    <row r="1904">
      <c r="A1904" s="4" t="inlineStr">
        <is>
          <t>O20240131-0775-02</t>
        </is>
      </c>
      <c r="B1904" s="4" t="inlineStr">
        <is>
          <t>C202401-0775</t>
        </is>
      </c>
      <c r="C1904" s="4" t="inlineStr">
        <is>
          <t>2024-01-31</t>
        </is>
      </c>
      <c r="D1904" s="4" t="inlineStr">
        <is>
          <t>2024-01-30</t>
        </is>
      </c>
      <c r="E1904" s="4" t="inlineStr">
        <is>
          <t>2024-01</t>
        </is>
      </c>
      <c r="F1904" s="4" t="n">
        <v>0</v>
      </c>
      <c r="G1904" s="4" t="inlineStr">
        <is>
          <t>Email</t>
        </is>
      </c>
      <c r="H1904" s="4" t="inlineStr">
        <is>
          <t>Supplements</t>
        </is>
      </c>
      <c r="I1904" s="5" t="n">
        <v>52.92</v>
      </c>
      <c r="J1904" s="5" t="n">
        <v>3.92</v>
      </c>
      <c r="K1904" s="5" t="n">
        <v>0</v>
      </c>
      <c r="L1904" s="5" t="n">
        <v>49</v>
      </c>
      <c r="M1904" s="5" t="n">
        <v>17.15</v>
      </c>
      <c r="N1904" s="5" t="n">
        <v>5.88</v>
      </c>
      <c r="O1904" s="5" t="n">
        <v>1.47</v>
      </c>
      <c r="P1904" s="5" t="n">
        <v>4.9</v>
      </c>
      <c r="Q1904" s="5" t="n">
        <v>19.6</v>
      </c>
      <c r="R1904" s="6" t="n">
        <v>0</v>
      </c>
      <c r="S1904" s="5">
        <f>I1904-J1904-K1904-L1904</f>
        <v/>
      </c>
      <c r="T1904" s="5">
        <f>L1904-M1904-N1904-O1904-P1904-Q1904</f>
        <v/>
      </c>
    </row>
    <row r="1905">
      <c r="A1905" s="4" t="inlineStr">
        <is>
          <t>O20240430-0775-01</t>
        </is>
      </c>
      <c r="B1905" s="4" t="inlineStr">
        <is>
          <t>C202401-0775</t>
        </is>
      </c>
      <c r="C1905" s="4" t="inlineStr">
        <is>
          <t>2024-04-30</t>
        </is>
      </c>
      <c r="D1905" s="4" t="inlineStr">
        <is>
          <t>2024-01-30</t>
        </is>
      </c>
      <c r="E1905" s="4" t="inlineStr">
        <is>
          <t>2024-01</t>
        </is>
      </c>
      <c r="F1905" s="4" t="n">
        <v>3</v>
      </c>
      <c r="G1905" s="4" t="inlineStr">
        <is>
          <t>Email</t>
        </is>
      </c>
      <c r="H1905" s="4" t="inlineStr">
        <is>
          <t>Supplements</t>
        </is>
      </c>
      <c r="I1905" s="5" t="n">
        <v>74.52</v>
      </c>
      <c r="J1905" s="5" t="n">
        <v>5.52</v>
      </c>
      <c r="K1905" s="5" t="n">
        <v>0</v>
      </c>
      <c r="L1905" s="5" t="n">
        <v>69</v>
      </c>
      <c r="M1905" s="5" t="n">
        <v>24.15</v>
      </c>
      <c r="N1905" s="5" t="n">
        <v>8.279999999999999</v>
      </c>
      <c r="O1905" s="5" t="n">
        <v>2.07</v>
      </c>
      <c r="P1905" s="5" t="n">
        <v>6.9</v>
      </c>
      <c r="Q1905" s="5" t="n">
        <v>27.6</v>
      </c>
      <c r="R1905" s="6" t="n">
        <v>0</v>
      </c>
      <c r="S1905" s="5">
        <f>I1905-J1905-K1905-L1905</f>
        <v/>
      </c>
      <c r="T1905" s="5">
        <f>L1905-M1905-N1905-O1905-P1905-Q1905</f>
        <v/>
      </c>
    </row>
    <row r="1906">
      <c r="A1906" s="4" t="inlineStr">
        <is>
          <t>O20250130-0775-01</t>
        </is>
      </c>
      <c r="B1906" s="4" t="inlineStr">
        <is>
          <t>C202401-0775</t>
        </is>
      </c>
      <c r="C1906" s="4" t="inlineStr">
        <is>
          <t>2025-01-30</t>
        </is>
      </c>
      <c r="D1906" s="4" t="inlineStr">
        <is>
          <t>2024-01-30</t>
        </is>
      </c>
      <c r="E1906" s="4" t="inlineStr">
        <is>
          <t>2024-01</t>
        </is>
      </c>
      <c r="F1906" s="4" t="n">
        <v>12</v>
      </c>
      <c r="G1906" s="4" t="inlineStr">
        <is>
          <t>Email</t>
        </is>
      </c>
      <c r="H1906" s="4" t="inlineStr">
        <is>
          <t>Supplements</t>
        </is>
      </c>
      <c r="I1906" s="5" t="n">
        <v>64.8</v>
      </c>
      <c r="J1906" s="5" t="n">
        <v>4.8</v>
      </c>
      <c r="K1906" s="5" t="n">
        <v>0</v>
      </c>
      <c r="L1906" s="5" t="n">
        <v>60</v>
      </c>
      <c r="M1906" s="5" t="n">
        <v>21</v>
      </c>
      <c r="N1906" s="5" t="n">
        <v>7.2</v>
      </c>
      <c r="O1906" s="5" t="n">
        <v>1.8</v>
      </c>
      <c r="P1906" s="5" t="n">
        <v>6</v>
      </c>
      <c r="Q1906" s="5" t="n">
        <v>24</v>
      </c>
      <c r="R1906" s="6" t="n">
        <v>0</v>
      </c>
      <c r="S1906" s="5">
        <f>I1906-J1906-K1906-L1906</f>
        <v/>
      </c>
      <c r="T1906" s="5">
        <f>L1906-M1906-N1906-O1906-P1906-Q1906</f>
        <v/>
      </c>
    </row>
    <row r="1907">
      <c r="A1907" s="4" t="inlineStr">
        <is>
          <t>O20240104-0776-01</t>
        </is>
      </c>
      <c r="B1907" s="4" t="inlineStr">
        <is>
          <t>C202401-0776</t>
        </is>
      </c>
      <c r="C1907" s="4" t="inlineStr">
        <is>
          <t>2024-01-04</t>
        </is>
      </c>
      <c r="D1907" s="4" t="inlineStr">
        <is>
          <t>2024-01-04</t>
        </is>
      </c>
      <c r="E1907" s="4" t="inlineStr">
        <is>
          <t>2024-01</t>
        </is>
      </c>
      <c r="F1907" s="4" t="n">
        <v>0</v>
      </c>
      <c r="G1907" s="4" t="inlineStr">
        <is>
          <t>Organic search</t>
        </is>
      </c>
      <c r="H1907" s="4" t="inlineStr">
        <is>
          <t>Supplements</t>
        </is>
      </c>
      <c r="I1907" s="5" t="n">
        <v>106.92</v>
      </c>
      <c r="J1907" s="5" t="n">
        <v>7.92</v>
      </c>
      <c r="K1907" s="5" t="n">
        <v>0</v>
      </c>
      <c r="L1907" s="5" t="n">
        <v>99</v>
      </c>
      <c r="M1907" s="5" t="n">
        <v>34.65</v>
      </c>
      <c r="N1907" s="5" t="n">
        <v>11.88</v>
      </c>
      <c r="O1907" s="5" t="n">
        <v>2.97</v>
      </c>
      <c r="P1907" s="5" t="n">
        <v>9.9</v>
      </c>
      <c r="Q1907" s="5" t="n">
        <v>39.6</v>
      </c>
      <c r="R1907" s="6" t="n">
        <v>1</v>
      </c>
      <c r="S1907" s="5">
        <f>I1907-J1907-K1907-L1907</f>
        <v/>
      </c>
      <c r="T1907" s="5">
        <f>L1907-M1907-N1907-O1907-P1907-Q1907</f>
        <v/>
      </c>
    </row>
    <row r="1908">
      <c r="A1908" s="4" t="inlineStr">
        <is>
          <t>O20240109-0777-01</t>
        </is>
      </c>
      <c r="B1908" s="4" t="inlineStr">
        <is>
          <t>C202401-0777</t>
        </is>
      </c>
      <c r="C1908" s="4" t="inlineStr">
        <is>
          <t>2024-01-09</t>
        </is>
      </c>
      <c r="D1908" s="4" t="inlineStr">
        <is>
          <t>2024-01-09</t>
        </is>
      </c>
      <c r="E1908" s="4" t="inlineStr">
        <is>
          <t>2024-01</t>
        </is>
      </c>
      <c r="F1908" s="4" t="n">
        <v>0</v>
      </c>
      <c r="G1908" s="4" t="inlineStr">
        <is>
          <t>Email</t>
        </is>
      </c>
      <c r="H1908" s="4" t="inlineStr">
        <is>
          <t>Skincare</t>
        </is>
      </c>
      <c r="I1908" s="5" t="n">
        <v>88.56</v>
      </c>
      <c r="J1908" s="5" t="n">
        <v>6.56</v>
      </c>
      <c r="K1908" s="5" t="n">
        <v>0</v>
      </c>
      <c r="L1908" s="5" t="n">
        <v>82</v>
      </c>
      <c r="M1908" s="5" t="n">
        <v>28.7</v>
      </c>
      <c r="N1908" s="5" t="n">
        <v>9.84</v>
      </c>
      <c r="O1908" s="5" t="n">
        <v>2.46</v>
      </c>
      <c r="P1908" s="5" t="n">
        <v>8.199999999999999</v>
      </c>
      <c r="Q1908" s="5" t="n">
        <v>32.8</v>
      </c>
      <c r="R1908" s="6" t="n">
        <v>1</v>
      </c>
      <c r="S1908" s="5">
        <f>I1908-J1908-K1908-L1908</f>
        <v/>
      </c>
      <c r="T1908" s="5">
        <f>L1908-M1908-N1908-O1908-P1908-Q1908</f>
        <v/>
      </c>
    </row>
    <row r="1909">
      <c r="A1909" s="4" t="inlineStr">
        <is>
          <t>O20240409-0777-01</t>
        </is>
      </c>
      <c r="B1909" s="4" t="inlineStr">
        <is>
          <t>C202401-0777</t>
        </is>
      </c>
      <c r="C1909" s="4" t="inlineStr">
        <is>
          <t>2024-04-09</t>
        </is>
      </c>
      <c r="D1909" s="4" t="inlineStr">
        <is>
          <t>2024-01-09</t>
        </is>
      </c>
      <c r="E1909" s="4" t="inlineStr">
        <is>
          <t>2024-01</t>
        </is>
      </c>
      <c r="F1909" s="4" t="n">
        <v>3</v>
      </c>
      <c r="G1909" s="4" t="inlineStr">
        <is>
          <t>Email</t>
        </is>
      </c>
      <c r="H1909" s="4" t="inlineStr">
        <is>
          <t>Skincare</t>
        </is>
      </c>
      <c r="I1909" s="5" t="n">
        <v>52.92</v>
      </c>
      <c r="J1909" s="5" t="n">
        <v>3.92</v>
      </c>
      <c r="K1909" s="5" t="n">
        <v>0</v>
      </c>
      <c r="L1909" s="5" t="n">
        <v>49</v>
      </c>
      <c r="M1909" s="5" t="n">
        <v>17.15</v>
      </c>
      <c r="N1909" s="5" t="n">
        <v>5.88</v>
      </c>
      <c r="O1909" s="5" t="n">
        <v>1.47</v>
      </c>
      <c r="P1909" s="5" t="n">
        <v>4.9</v>
      </c>
      <c r="Q1909" s="5" t="n">
        <v>19.6</v>
      </c>
      <c r="R1909" s="6" t="n">
        <v>0</v>
      </c>
      <c r="S1909" s="5">
        <f>I1909-J1909-K1909-L1909</f>
        <v/>
      </c>
      <c r="T1909" s="5">
        <f>L1909-M1909-N1909-O1909-P1909-Q1909</f>
        <v/>
      </c>
    </row>
    <row r="1910">
      <c r="A1910" s="4" t="inlineStr">
        <is>
          <t>O20240809-0777-01</t>
        </is>
      </c>
      <c r="B1910" s="4" t="inlineStr">
        <is>
          <t>C202401-0777</t>
        </is>
      </c>
      <c r="C1910" s="4" t="inlineStr">
        <is>
          <t>2024-08-09</t>
        </is>
      </c>
      <c r="D1910" s="4" t="inlineStr">
        <is>
          <t>2024-01-09</t>
        </is>
      </c>
      <c r="E1910" s="4" t="inlineStr">
        <is>
          <t>2024-01</t>
        </is>
      </c>
      <c r="F1910" s="4" t="n">
        <v>7</v>
      </c>
      <c r="G1910" s="4" t="inlineStr">
        <is>
          <t>Email</t>
        </is>
      </c>
      <c r="H1910" s="4" t="inlineStr">
        <is>
          <t>Skincare</t>
        </is>
      </c>
      <c r="I1910" s="5" t="n">
        <v>46.44</v>
      </c>
      <c r="J1910" s="5" t="n">
        <v>3.44</v>
      </c>
      <c r="K1910" s="5" t="n">
        <v>0</v>
      </c>
      <c r="L1910" s="5" t="n">
        <v>43</v>
      </c>
      <c r="M1910" s="5" t="n">
        <v>15.05</v>
      </c>
      <c r="N1910" s="5" t="n">
        <v>5.16</v>
      </c>
      <c r="O1910" s="5" t="n">
        <v>1.29</v>
      </c>
      <c r="P1910" s="5" t="n">
        <v>4.3</v>
      </c>
      <c r="Q1910" s="5" t="n">
        <v>17.2</v>
      </c>
      <c r="R1910" s="6" t="n">
        <v>0</v>
      </c>
      <c r="S1910" s="5">
        <f>I1910-J1910-K1910-L1910</f>
        <v/>
      </c>
      <c r="T1910" s="5">
        <f>L1910-M1910-N1910-O1910-P1910-Q1910</f>
        <v/>
      </c>
    </row>
    <row r="1911">
      <c r="A1911" s="4" t="inlineStr">
        <is>
          <t>O20240114-0778-01</t>
        </is>
      </c>
      <c r="B1911" s="4" t="inlineStr">
        <is>
          <t>C202401-0778</t>
        </is>
      </c>
      <c r="C1911" s="4" t="inlineStr">
        <is>
          <t>2024-01-14</t>
        </is>
      </c>
      <c r="D1911" s="4" t="inlineStr">
        <is>
          <t>2024-01-14</t>
        </is>
      </c>
      <c r="E1911" s="4" t="inlineStr">
        <is>
          <t>2024-01</t>
        </is>
      </c>
      <c r="F1911" s="4" t="n">
        <v>0</v>
      </c>
      <c r="G1911" s="4" t="inlineStr">
        <is>
          <t>Paid social</t>
        </is>
      </c>
      <c r="H1911" s="4" t="inlineStr">
        <is>
          <t>Accessories</t>
        </is>
      </c>
      <c r="I1911" s="5" t="n">
        <v>104.76</v>
      </c>
      <c r="J1911" s="5" t="n">
        <v>7.76</v>
      </c>
      <c r="K1911" s="5" t="n">
        <v>0</v>
      </c>
      <c r="L1911" s="5" t="n">
        <v>97</v>
      </c>
      <c r="M1911" s="5" t="n">
        <v>33.95</v>
      </c>
      <c r="N1911" s="5" t="n">
        <v>11.64</v>
      </c>
      <c r="O1911" s="5" t="n">
        <v>2.91</v>
      </c>
      <c r="P1911" s="5" t="n">
        <v>9.699999999999999</v>
      </c>
      <c r="Q1911" s="5" t="n">
        <v>38.8</v>
      </c>
      <c r="R1911" s="6" t="n">
        <v>1</v>
      </c>
      <c r="S1911" s="5">
        <f>I1911-J1911-K1911-L1911</f>
        <v/>
      </c>
      <c r="T1911" s="5">
        <f>L1911-M1911-N1911-O1911-P1911-Q1911</f>
        <v/>
      </c>
    </row>
    <row r="1912">
      <c r="A1912" s="4" t="inlineStr">
        <is>
          <t>O20240119-0779-01</t>
        </is>
      </c>
      <c r="B1912" s="4" t="inlineStr">
        <is>
          <t>C202401-0779</t>
        </is>
      </c>
      <c r="C1912" s="4" t="inlineStr">
        <is>
          <t>2024-01-19</t>
        </is>
      </c>
      <c r="D1912" s="4" t="inlineStr">
        <is>
          <t>2024-01-19</t>
        </is>
      </c>
      <c r="E1912" s="4" t="inlineStr">
        <is>
          <t>2024-01</t>
        </is>
      </c>
      <c r="F1912" s="4" t="n">
        <v>0</v>
      </c>
      <c r="G1912" s="4" t="inlineStr">
        <is>
          <t>Paid social</t>
        </is>
      </c>
      <c r="H1912" s="4" t="inlineStr">
        <is>
          <t>Supplements</t>
        </is>
      </c>
      <c r="I1912" s="5" t="n">
        <v>111.24</v>
      </c>
      <c r="J1912" s="5" t="n">
        <v>8.24</v>
      </c>
      <c r="K1912" s="5" t="n">
        <v>0</v>
      </c>
      <c r="L1912" s="5" t="n">
        <v>103</v>
      </c>
      <c r="M1912" s="5" t="n">
        <v>36.05</v>
      </c>
      <c r="N1912" s="5" t="n">
        <v>12.36</v>
      </c>
      <c r="O1912" s="5" t="n">
        <v>3.09</v>
      </c>
      <c r="P1912" s="5" t="n">
        <v>10.3</v>
      </c>
      <c r="Q1912" s="5" t="n">
        <v>41.2</v>
      </c>
      <c r="R1912" s="6" t="n">
        <v>1</v>
      </c>
      <c r="S1912" s="5">
        <f>I1912-J1912-K1912-L1912</f>
        <v/>
      </c>
      <c r="T1912" s="5">
        <f>L1912-M1912-N1912-O1912-P1912-Q1912</f>
        <v/>
      </c>
    </row>
    <row r="1913">
      <c r="A1913" s="4" t="inlineStr">
        <is>
          <t>O20240719-0779-01</t>
        </is>
      </c>
      <c r="B1913" s="4" t="inlineStr">
        <is>
          <t>C202401-0779</t>
        </is>
      </c>
      <c r="C1913" s="4" t="inlineStr">
        <is>
          <t>2024-07-19</t>
        </is>
      </c>
      <c r="D1913" s="4" t="inlineStr">
        <is>
          <t>2024-01-19</t>
        </is>
      </c>
      <c r="E1913" s="4" t="inlineStr">
        <is>
          <t>2024-01</t>
        </is>
      </c>
      <c r="F1913" s="4" t="n">
        <v>6</v>
      </c>
      <c r="G1913" s="4" t="inlineStr">
        <is>
          <t>Paid social</t>
        </is>
      </c>
      <c r="H1913" s="4" t="inlineStr">
        <is>
          <t>Supplements</t>
        </is>
      </c>
      <c r="I1913" s="5" t="n">
        <v>57.24</v>
      </c>
      <c r="J1913" s="5" t="n">
        <v>4.24</v>
      </c>
      <c r="K1913" s="5" t="n">
        <v>0</v>
      </c>
      <c r="L1913" s="5" t="n">
        <v>53</v>
      </c>
      <c r="M1913" s="5" t="n">
        <v>18.55</v>
      </c>
      <c r="N1913" s="5" t="n">
        <v>6.36</v>
      </c>
      <c r="O1913" s="5" t="n">
        <v>1.59</v>
      </c>
      <c r="P1913" s="5" t="n">
        <v>5.3</v>
      </c>
      <c r="Q1913" s="5" t="n">
        <v>21.2</v>
      </c>
      <c r="R1913" s="6" t="n">
        <v>0</v>
      </c>
      <c r="S1913" s="5">
        <f>I1913-J1913-K1913-L1913</f>
        <v/>
      </c>
      <c r="T1913" s="5">
        <f>L1913-M1913-N1913-O1913-P1913-Q1913</f>
        <v/>
      </c>
    </row>
    <row r="1914">
      <c r="A1914" s="4" t="inlineStr">
        <is>
          <t>O20250319-0779-01</t>
        </is>
      </c>
      <c r="B1914" s="4" t="inlineStr">
        <is>
          <t>C202401-0779</t>
        </is>
      </c>
      <c r="C1914" s="4" t="inlineStr">
        <is>
          <t>2025-03-19</t>
        </is>
      </c>
      <c r="D1914" s="4" t="inlineStr">
        <is>
          <t>2024-01-19</t>
        </is>
      </c>
      <c r="E1914" s="4" t="inlineStr">
        <is>
          <t>2024-01</t>
        </is>
      </c>
      <c r="F1914" s="4" t="n">
        <v>14</v>
      </c>
      <c r="G1914" s="4" t="inlineStr">
        <is>
          <t>Paid social</t>
        </is>
      </c>
      <c r="H1914" s="4" t="inlineStr">
        <is>
          <t>Supplements</t>
        </is>
      </c>
      <c r="I1914" s="5" t="n">
        <v>45.36</v>
      </c>
      <c r="J1914" s="5" t="n">
        <v>3.36</v>
      </c>
      <c r="K1914" s="5" t="n">
        <v>0</v>
      </c>
      <c r="L1914" s="5" t="n">
        <v>42</v>
      </c>
      <c r="M1914" s="5" t="n">
        <v>14.7</v>
      </c>
      <c r="N1914" s="5" t="n">
        <v>5.04</v>
      </c>
      <c r="O1914" s="5" t="n">
        <v>1.26</v>
      </c>
      <c r="P1914" s="5" t="n">
        <v>4.2</v>
      </c>
      <c r="Q1914" s="5" t="n">
        <v>16.8</v>
      </c>
      <c r="R1914" s="6" t="n">
        <v>0</v>
      </c>
      <c r="S1914" s="5">
        <f>I1914-J1914-K1914-L1914</f>
        <v/>
      </c>
      <c r="T1914" s="5">
        <f>L1914-M1914-N1914-O1914-P1914-Q1914</f>
        <v/>
      </c>
    </row>
    <row r="1915">
      <c r="A1915" s="4" t="inlineStr">
        <is>
          <t>O20240124-0780-01</t>
        </is>
      </c>
      <c r="B1915" s="4" t="inlineStr">
        <is>
          <t>C202401-0780</t>
        </is>
      </c>
      <c r="C1915" s="4" t="inlineStr">
        <is>
          <t>2024-01-24</t>
        </is>
      </c>
      <c r="D1915" s="4" t="inlineStr">
        <is>
          <t>2024-01-24</t>
        </is>
      </c>
      <c r="E1915" s="4" t="inlineStr">
        <is>
          <t>2024-01</t>
        </is>
      </c>
      <c r="F1915" s="4" t="n">
        <v>0</v>
      </c>
      <c r="G1915" s="4" t="inlineStr">
        <is>
          <t>Paid social</t>
        </is>
      </c>
      <c r="H1915" s="4" t="inlineStr">
        <is>
          <t>Skincare</t>
        </is>
      </c>
      <c r="I1915" s="5" t="n">
        <v>109.08</v>
      </c>
      <c r="J1915" s="5" t="n">
        <v>8.08</v>
      </c>
      <c r="K1915" s="5" t="n">
        <v>0</v>
      </c>
      <c r="L1915" s="5" t="n">
        <v>101</v>
      </c>
      <c r="M1915" s="5" t="n">
        <v>35.35</v>
      </c>
      <c r="N1915" s="5" t="n">
        <v>12.12</v>
      </c>
      <c r="O1915" s="5" t="n">
        <v>3.03</v>
      </c>
      <c r="P1915" s="5" t="n">
        <v>10.1</v>
      </c>
      <c r="Q1915" s="5" t="n">
        <v>40.4</v>
      </c>
      <c r="R1915" s="6" t="n">
        <v>1</v>
      </c>
      <c r="S1915" s="5">
        <f>I1915-J1915-K1915-L1915</f>
        <v/>
      </c>
      <c r="T1915" s="5">
        <f>L1915-M1915-N1915-O1915-P1915-Q1915</f>
        <v/>
      </c>
    </row>
    <row r="1916">
      <c r="A1916" s="4" t="inlineStr">
        <is>
          <t>O20240129-0781-01</t>
        </is>
      </c>
      <c r="B1916" s="4" t="inlineStr">
        <is>
          <t>C202401-0781</t>
        </is>
      </c>
      <c r="C1916" s="4" t="inlineStr">
        <is>
          <t>2024-01-29</t>
        </is>
      </c>
      <c r="D1916" s="4" t="inlineStr">
        <is>
          <t>2024-01-29</t>
        </is>
      </c>
      <c r="E1916" s="4" t="inlineStr">
        <is>
          <t>2024-01</t>
        </is>
      </c>
      <c r="F1916" s="4" t="n">
        <v>0</v>
      </c>
      <c r="G1916" s="4" t="inlineStr">
        <is>
          <t>Paid social</t>
        </is>
      </c>
      <c r="H1916" s="4" t="inlineStr">
        <is>
          <t>Apparel</t>
        </is>
      </c>
      <c r="I1916" s="5" t="n">
        <v>105.84</v>
      </c>
      <c r="J1916" s="5" t="n">
        <v>7.84</v>
      </c>
      <c r="K1916" s="5" t="n">
        <v>0</v>
      </c>
      <c r="L1916" s="5" t="n">
        <v>98</v>
      </c>
      <c r="M1916" s="5" t="n">
        <v>34.3</v>
      </c>
      <c r="N1916" s="5" t="n">
        <v>11.76</v>
      </c>
      <c r="O1916" s="5" t="n">
        <v>2.94</v>
      </c>
      <c r="P1916" s="5" t="n">
        <v>9.800000000000001</v>
      </c>
      <c r="Q1916" s="5" t="n">
        <v>39.2</v>
      </c>
      <c r="R1916" s="6" t="n">
        <v>1</v>
      </c>
      <c r="S1916" s="5">
        <f>I1916-J1916-K1916-L1916</f>
        <v/>
      </c>
      <c r="T1916" s="5">
        <f>L1916-M1916-N1916-O1916-P1916-Q1916</f>
        <v/>
      </c>
    </row>
    <row r="1917">
      <c r="A1917" s="4" t="inlineStr">
        <is>
          <t>O20240329-0781-01</t>
        </is>
      </c>
      <c r="B1917" s="4" t="inlineStr">
        <is>
          <t>C202401-0781</t>
        </is>
      </c>
      <c r="C1917" s="4" t="inlineStr">
        <is>
          <t>2024-03-29</t>
        </is>
      </c>
      <c r="D1917" s="4" t="inlineStr">
        <is>
          <t>2024-01-29</t>
        </is>
      </c>
      <c r="E1917" s="4" t="inlineStr">
        <is>
          <t>2024-01</t>
        </is>
      </c>
      <c r="F1917" s="4" t="n">
        <v>2</v>
      </c>
      <c r="G1917" s="4" t="inlineStr">
        <is>
          <t>Paid social</t>
        </is>
      </c>
      <c r="H1917" s="4" t="inlineStr">
        <is>
          <t>Apparel</t>
        </is>
      </c>
      <c r="I1917" s="5" t="n">
        <v>85.31999999999999</v>
      </c>
      <c r="J1917" s="5" t="n">
        <v>6.32</v>
      </c>
      <c r="K1917" s="5" t="n">
        <v>0</v>
      </c>
      <c r="L1917" s="5" t="n">
        <v>79</v>
      </c>
      <c r="M1917" s="5" t="n">
        <v>27.65</v>
      </c>
      <c r="N1917" s="5" t="n">
        <v>9.48</v>
      </c>
      <c r="O1917" s="5" t="n">
        <v>2.37</v>
      </c>
      <c r="P1917" s="5" t="n">
        <v>7.9</v>
      </c>
      <c r="Q1917" s="5" t="n">
        <v>31.6</v>
      </c>
      <c r="R1917" s="6" t="n">
        <v>0</v>
      </c>
      <c r="S1917" s="5">
        <f>I1917-J1917-K1917-L1917</f>
        <v/>
      </c>
      <c r="T1917" s="5">
        <f>L1917-M1917-N1917-O1917-P1917-Q1917</f>
        <v/>
      </c>
    </row>
    <row r="1918">
      <c r="A1918" s="4" t="inlineStr">
        <is>
          <t>O20240331-0781-02</t>
        </is>
      </c>
      <c r="B1918" s="4" t="inlineStr">
        <is>
          <t>C202401-0781</t>
        </is>
      </c>
      <c r="C1918" s="4" t="inlineStr">
        <is>
          <t>2024-03-31</t>
        </is>
      </c>
      <c r="D1918" s="4" t="inlineStr">
        <is>
          <t>2024-01-29</t>
        </is>
      </c>
      <c r="E1918" s="4" t="inlineStr">
        <is>
          <t>2024-01</t>
        </is>
      </c>
      <c r="F1918" s="4" t="n">
        <v>2</v>
      </c>
      <c r="G1918" s="4" t="inlineStr">
        <is>
          <t>Paid social</t>
        </is>
      </c>
      <c r="H1918" s="4" t="inlineStr">
        <is>
          <t>Apparel</t>
        </is>
      </c>
      <c r="I1918" s="5" t="n">
        <v>54</v>
      </c>
      <c r="J1918" s="5" t="n">
        <v>4</v>
      </c>
      <c r="K1918" s="5" t="n">
        <v>0</v>
      </c>
      <c r="L1918" s="5" t="n">
        <v>50</v>
      </c>
      <c r="M1918" s="5" t="n">
        <v>17.5</v>
      </c>
      <c r="N1918" s="5" t="n">
        <v>6</v>
      </c>
      <c r="O1918" s="5" t="n">
        <v>1.5</v>
      </c>
      <c r="P1918" s="5" t="n">
        <v>5</v>
      </c>
      <c r="Q1918" s="5" t="n">
        <v>20</v>
      </c>
      <c r="R1918" s="6" t="n">
        <v>0</v>
      </c>
      <c r="S1918" s="5">
        <f>I1918-J1918-K1918-L1918</f>
        <v/>
      </c>
      <c r="T1918" s="5">
        <f>L1918-M1918-N1918-O1918-P1918-Q1918</f>
        <v/>
      </c>
    </row>
    <row r="1919">
      <c r="A1919" s="4" t="inlineStr">
        <is>
          <t>O20240829-0781-01</t>
        </is>
      </c>
      <c r="B1919" s="4" t="inlineStr">
        <is>
          <t>C202401-0781</t>
        </is>
      </c>
      <c r="C1919" s="4" t="inlineStr">
        <is>
          <t>2024-08-29</t>
        </is>
      </c>
      <c r="D1919" s="4" t="inlineStr">
        <is>
          <t>2024-01-29</t>
        </is>
      </c>
      <c r="E1919" s="4" t="inlineStr">
        <is>
          <t>2024-01</t>
        </is>
      </c>
      <c r="F1919" s="4" t="n">
        <v>7</v>
      </c>
      <c r="G1919" s="4" t="inlineStr">
        <is>
          <t>Paid social</t>
        </is>
      </c>
      <c r="H1919" s="4" t="inlineStr">
        <is>
          <t>Apparel</t>
        </is>
      </c>
      <c r="I1919" s="5" t="n">
        <v>66.95999999999999</v>
      </c>
      <c r="J1919" s="5" t="n">
        <v>4.96</v>
      </c>
      <c r="K1919" s="5" t="n">
        <v>0</v>
      </c>
      <c r="L1919" s="5" t="n">
        <v>62</v>
      </c>
      <c r="M1919" s="5" t="n">
        <v>21.7</v>
      </c>
      <c r="N1919" s="5" t="n">
        <v>7.44</v>
      </c>
      <c r="O1919" s="5" t="n">
        <v>1.86</v>
      </c>
      <c r="P1919" s="5" t="n">
        <v>6.2</v>
      </c>
      <c r="Q1919" s="5" t="n">
        <v>24.8</v>
      </c>
      <c r="R1919" s="6" t="n">
        <v>0</v>
      </c>
      <c r="S1919" s="5">
        <f>I1919-J1919-K1919-L1919</f>
        <v/>
      </c>
      <c r="T1919" s="5">
        <f>L1919-M1919-N1919-O1919-P1919-Q1919</f>
        <v/>
      </c>
    </row>
    <row r="1920">
      <c r="A1920" s="4" t="inlineStr">
        <is>
          <t>O20250529-0781-01</t>
        </is>
      </c>
      <c r="B1920" s="4" t="inlineStr">
        <is>
          <t>C202401-0781</t>
        </is>
      </c>
      <c r="C1920" s="4" t="inlineStr">
        <is>
          <t>2025-05-29</t>
        </is>
      </c>
      <c r="D1920" s="4" t="inlineStr">
        <is>
          <t>2024-01-29</t>
        </is>
      </c>
      <c r="E1920" s="4" t="inlineStr">
        <is>
          <t>2024-01</t>
        </is>
      </c>
      <c r="F1920" s="4" t="n">
        <v>16</v>
      </c>
      <c r="G1920" s="4" t="inlineStr">
        <is>
          <t>Paid social</t>
        </is>
      </c>
      <c r="H1920" s="4" t="inlineStr">
        <is>
          <t>Apparel</t>
        </is>
      </c>
      <c r="I1920" s="5" t="n">
        <v>61.56</v>
      </c>
      <c r="J1920" s="5" t="n">
        <v>4.56</v>
      </c>
      <c r="K1920" s="5" t="n">
        <v>0</v>
      </c>
      <c r="L1920" s="5" t="n">
        <v>57</v>
      </c>
      <c r="M1920" s="5" t="n">
        <v>19.95</v>
      </c>
      <c r="N1920" s="5" t="n">
        <v>6.84</v>
      </c>
      <c r="O1920" s="5" t="n">
        <v>1.71</v>
      </c>
      <c r="P1920" s="5" t="n">
        <v>5.7</v>
      </c>
      <c r="Q1920" s="5" t="n">
        <v>22.8</v>
      </c>
      <c r="R1920" s="6" t="n">
        <v>0</v>
      </c>
      <c r="S1920" s="5">
        <f>I1920-J1920-K1920-L1920</f>
        <v/>
      </c>
      <c r="T1920" s="5">
        <f>L1920-M1920-N1920-O1920-P1920-Q1920</f>
        <v/>
      </c>
    </row>
    <row r="1921">
      <c r="A1921" s="4" t="inlineStr">
        <is>
          <t>O20250629-0781-01</t>
        </is>
      </c>
      <c r="B1921" s="4" t="inlineStr">
        <is>
          <t>C202401-0781</t>
        </is>
      </c>
      <c r="C1921" s="4" t="inlineStr">
        <is>
          <t>2025-06-29</t>
        </is>
      </c>
      <c r="D1921" s="4" t="inlineStr">
        <is>
          <t>2024-01-29</t>
        </is>
      </c>
      <c r="E1921" s="4" t="inlineStr">
        <is>
          <t>2024-01</t>
        </is>
      </c>
      <c r="F1921" s="4" t="n">
        <v>17</v>
      </c>
      <c r="G1921" s="4" t="inlineStr">
        <is>
          <t>Paid social</t>
        </is>
      </c>
      <c r="H1921" s="4" t="inlineStr">
        <is>
          <t>Apparel</t>
        </is>
      </c>
      <c r="I1921" s="5" t="n">
        <v>59.4</v>
      </c>
      <c r="J1921" s="5" t="n">
        <v>4.4</v>
      </c>
      <c r="K1921" s="5" t="n">
        <v>0</v>
      </c>
      <c r="L1921" s="5" t="n">
        <v>55</v>
      </c>
      <c r="M1921" s="5" t="n">
        <v>19.25</v>
      </c>
      <c r="N1921" s="5" t="n">
        <v>6.6</v>
      </c>
      <c r="O1921" s="5" t="n">
        <v>1.65</v>
      </c>
      <c r="P1921" s="5" t="n">
        <v>5.5</v>
      </c>
      <c r="Q1921" s="5" t="n">
        <v>22</v>
      </c>
      <c r="R1921" s="6" t="n">
        <v>0</v>
      </c>
      <c r="S1921" s="5">
        <f>I1921-J1921-K1921-L1921</f>
        <v/>
      </c>
      <c r="T1921" s="5">
        <f>L1921-M1921-N1921-O1921-P1921-Q1921</f>
        <v/>
      </c>
    </row>
    <row r="1922">
      <c r="A1922" s="4" t="inlineStr">
        <is>
          <t>O20240103-0782-01</t>
        </is>
      </c>
      <c r="B1922" s="4" t="inlineStr">
        <is>
          <t>C202401-0782</t>
        </is>
      </c>
      <c r="C1922" s="4" t="inlineStr">
        <is>
          <t>2024-01-03</t>
        </is>
      </c>
      <c r="D1922" s="4" t="inlineStr">
        <is>
          <t>2024-01-03</t>
        </is>
      </c>
      <c r="E1922" s="4" t="inlineStr">
        <is>
          <t>2024-01</t>
        </is>
      </c>
      <c r="F1922" s="4" t="n">
        <v>0</v>
      </c>
      <c r="G1922" s="4" t="inlineStr">
        <is>
          <t>Email</t>
        </is>
      </c>
      <c r="H1922" s="4" t="inlineStr">
        <is>
          <t>Accessories</t>
        </is>
      </c>
      <c r="I1922" s="5" t="n">
        <v>141.48</v>
      </c>
      <c r="J1922" s="5" t="n">
        <v>10.48</v>
      </c>
      <c r="K1922" s="5" t="n">
        <v>0</v>
      </c>
      <c r="L1922" s="5" t="n">
        <v>131</v>
      </c>
      <c r="M1922" s="5" t="n">
        <v>45.85</v>
      </c>
      <c r="N1922" s="5" t="n">
        <v>15.72</v>
      </c>
      <c r="O1922" s="5" t="n">
        <v>3.93</v>
      </c>
      <c r="P1922" s="5" t="n">
        <v>13.1</v>
      </c>
      <c r="Q1922" s="5" t="n">
        <v>52.4</v>
      </c>
      <c r="R1922" s="6" t="n">
        <v>1</v>
      </c>
      <c r="S1922" s="5">
        <f>I1922-J1922-K1922-L1922</f>
        <v/>
      </c>
      <c r="T1922" s="5">
        <f>L1922-M1922-N1922-O1922-P1922-Q1922</f>
        <v/>
      </c>
    </row>
    <row r="1923">
      <c r="A1923" s="4" t="inlineStr">
        <is>
          <t>O20240112-0782-02</t>
        </is>
      </c>
      <c r="B1923" s="4" t="inlineStr">
        <is>
          <t>C202401-0782</t>
        </is>
      </c>
      <c r="C1923" s="4" t="inlineStr">
        <is>
          <t>2024-01-12</t>
        </is>
      </c>
      <c r="D1923" s="4" t="inlineStr">
        <is>
          <t>2024-01-03</t>
        </is>
      </c>
      <c r="E1923" s="4" t="inlineStr">
        <is>
          <t>2024-01</t>
        </is>
      </c>
      <c r="F1923" s="4" t="n">
        <v>0</v>
      </c>
      <c r="G1923" s="4" t="inlineStr">
        <is>
          <t>Email</t>
        </is>
      </c>
      <c r="H1923" s="4" t="inlineStr">
        <is>
          <t>Accessories</t>
        </is>
      </c>
      <c r="I1923" s="5" t="n">
        <v>54</v>
      </c>
      <c r="J1923" s="5" t="n">
        <v>4</v>
      </c>
      <c r="K1923" s="5" t="n">
        <v>0</v>
      </c>
      <c r="L1923" s="5" t="n">
        <v>50</v>
      </c>
      <c r="M1923" s="5" t="n">
        <v>17.5</v>
      </c>
      <c r="N1923" s="5" t="n">
        <v>6</v>
      </c>
      <c r="O1923" s="5" t="n">
        <v>1.5</v>
      </c>
      <c r="P1923" s="5" t="n">
        <v>5</v>
      </c>
      <c r="Q1923" s="5" t="n">
        <v>20</v>
      </c>
      <c r="R1923" s="6" t="n">
        <v>0</v>
      </c>
      <c r="S1923" s="5">
        <f>I1923-J1923-K1923-L1923</f>
        <v/>
      </c>
      <c r="T1923" s="5">
        <f>L1923-M1923-N1923-O1923-P1923-Q1923</f>
        <v/>
      </c>
    </row>
    <row r="1924">
      <c r="A1924" s="4" t="inlineStr">
        <is>
          <t>O20240303-0782-01</t>
        </is>
      </c>
      <c r="B1924" s="4" t="inlineStr">
        <is>
          <t>C202401-0782</t>
        </is>
      </c>
      <c r="C1924" s="4" t="inlineStr">
        <is>
          <t>2024-03-03</t>
        </is>
      </c>
      <c r="D1924" s="4" t="inlineStr">
        <is>
          <t>2024-01-03</t>
        </is>
      </c>
      <c r="E1924" s="4" t="inlineStr">
        <is>
          <t>2024-01</t>
        </is>
      </c>
      <c r="F1924" s="4" t="n">
        <v>2</v>
      </c>
      <c r="G1924" s="4" t="inlineStr">
        <is>
          <t>Email</t>
        </is>
      </c>
      <c r="H1924" s="4" t="inlineStr">
        <is>
          <t>Accessories</t>
        </is>
      </c>
      <c r="I1924" s="5" t="n">
        <v>146.88</v>
      </c>
      <c r="J1924" s="5" t="n">
        <v>10.88</v>
      </c>
      <c r="K1924" s="5" t="n">
        <v>0</v>
      </c>
      <c r="L1924" s="5" t="n">
        <v>136</v>
      </c>
      <c r="M1924" s="5" t="n">
        <v>47.6</v>
      </c>
      <c r="N1924" s="5" t="n">
        <v>16.32</v>
      </c>
      <c r="O1924" s="5" t="n">
        <v>4.08</v>
      </c>
      <c r="P1924" s="5" t="n">
        <v>13.6</v>
      </c>
      <c r="Q1924" s="5" t="n">
        <v>54.4</v>
      </c>
      <c r="R1924" s="6" t="n">
        <v>0</v>
      </c>
      <c r="S1924" s="5">
        <f>I1924-J1924-K1924-L1924</f>
        <v/>
      </c>
      <c r="T1924" s="5">
        <f>L1924-M1924-N1924-O1924-P1924-Q1924</f>
        <v/>
      </c>
    </row>
    <row r="1925">
      <c r="A1925" s="4" t="inlineStr">
        <is>
          <t>O20240403-0782-01</t>
        </is>
      </c>
      <c r="B1925" s="4" t="inlineStr">
        <is>
          <t>C202401-0782</t>
        </is>
      </c>
      <c r="C1925" s="4" t="inlineStr">
        <is>
          <t>2024-04-03</t>
        </is>
      </c>
      <c r="D1925" s="4" t="inlineStr">
        <is>
          <t>2024-01-03</t>
        </is>
      </c>
      <c r="E1925" s="4" t="inlineStr">
        <is>
          <t>2024-01</t>
        </is>
      </c>
      <c r="F1925" s="4" t="n">
        <v>3</v>
      </c>
      <c r="G1925" s="4" t="inlineStr">
        <is>
          <t>Email</t>
        </is>
      </c>
      <c r="H1925" s="4" t="inlineStr">
        <is>
          <t>Accessories</t>
        </is>
      </c>
      <c r="I1925" s="5" t="n">
        <v>128.52</v>
      </c>
      <c r="J1925" s="5" t="n">
        <v>9.52</v>
      </c>
      <c r="K1925" s="5" t="n">
        <v>0</v>
      </c>
      <c r="L1925" s="5" t="n">
        <v>119</v>
      </c>
      <c r="M1925" s="5" t="n">
        <v>41.65</v>
      </c>
      <c r="N1925" s="5" t="n">
        <v>14.28</v>
      </c>
      <c r="O1925" s="5" t="n">
        <v>3.57</v>
      </c>
      <c r="P1925" s="5" t="n">
        <v>11.9</v>
      </c>
      <c r="Q1925" s="5" t="n">
        <v>47.6</v>
      </c>
      <c r="R1925" s="6" t="n">
        <v>0</v>
      </c>
      <c r="S1925" s="5">
        <f>I1925-J1925-K1925-L1925</f>
        <v/>
      </c>
      <c r="T1925" s="5">
        <f>L1925-M1925-N1925-O1925-P1925-Q1925</f>
        <v/>
      </c>
    </row>
    <row r="1926">
      <c r="A1926" s="4" t="inlineStr">
        <is>
          <t>O20240503-0782-01</t>
        </is>
      </c>
      <c r="B1926" s="4" t="inlineStr">
        <is>
          <t>C202401-0782</t>
        </is>
      </c>
      <c r="C1926" s="4" t="inlineStr">
        <is>
          <t>2024-05-03</t>
        </is>
      </c>
      <c r="D1926" s="4" t="inlineStr">
        <is>
          <t>2024-01-03</t>
        </is>
      </c>
      <c r="E1926" s="4" t="inlineStr">
        <is>
          <t>2024-01</t>
        </is>
      </c>
      <c r="F1926" s="4" t="n">
        <v>4</v>
      </c>
      <c r="G1926" s="4" t="inlineStr">
        <is>
          <t>Email</t>
        </is>
      </c>
      <c r="H1926" s="4" t="inlineStr">
        <is>
          <t>Accessories</t>
        </is>
      </c>
      <c r="I1926" s="5" t="n">
        <v>109.08</v>
      </c>
      <c r="J1926" s="5" t="n">
        <v>8.08</v>
      </c>
      <c r="K1926" s="5" t="n">
        <v>0</v>
      </c>
      <c r="L1926" s="5" t="n">
        <v>101</v>
      </c>
      <c r="M1926" s="5" t="n">
        <v>35.35</v>
      </c>
      <c r="N1926" s="5" t="n">
        <v>12.12</v>
      </c>
      <c r="O1926" s="5" t="n">
        <v>3.03</v>
      </c>
      <c r="P1926" s="5" t="n">
        <v>10.1</v>
      </c>
      <c r="Q1926" s="5" t="n">
        <v>40.4</v>
      </c>
      <c r="R1926" s="6" t="n">
        <v>0</v>
      </c>
      <c r="S1926" s="5">
        <f>I1926-J1926-K1926-L1926</f>
        <v/>
      </c>
      <c r="T1926" s="5">
        <f>L1926-M1926-N1926-O1926-P1926-Q1926</f>
        <v/>
      </c>
    </row>
    <row r="1927">
      <c r="A1927" s="4" t="inlineStr">
        <is>
          <t>O20240603-0782-01</t>
        </is>
      </c>
      <c r="B1927" s="4" t="inlineStr">
        <is>
          <t>C202401-0782</t>
        </is>
      </c>
      <c r="C1927" s="4" t="inlineStr">
        <is>
          <t>2024-06-03</t>
        </is>
      </c>
      <c r="D1927" s="4" t="inlineStr">
        <is>
          <t>2024-01-03</t>
        </is>
      </c>
      <c r="E1927" s="4" t="inlineStr">
        <is>
          <t>2024-01</t>
        </is>
      </c>
      <c r="F1927" s="4" t="n">
        <v>5</v>
      </c>
      <c r="G1927" s="4" t="inlineStr">
        <is>
          <t>Email</t>
        </is>
      </c>
      <c r="H1927" s="4" t="inlineStr">
        <is>
          <t>Accessories</t>
        </is>
      </c>
      <c r="I1927" s="5" t="n">
        <v>108</v>
      </c>
      <c r="J1927" s="5" t="n">
        <v>8</v>
      </c>
      <c r="K1927" s="5" t="n">
        <v>0</v>
      </c>
      <c r="L1927" s="5" t="n">
        <v>100</v>
      </c>
      <c r="M1927" s="5" t="n">
        <v>35</v>
      </c>
      <c r="N1927" s="5" t="n">
        <v>12</v>
      </c>
      <c r="O1927" s="5" t="n">
        <v>3</v>
      </c>
      <c r="P1927" s="5" t="n">
        <v>10</v>
      </c>
      <c r="Q1927" s="5" t="n">
        <v>40</v>
      </c>
      <c r="R1927" s="6" t="n">
        <v>0</v>
      </c>
      <c r="S1927" s="5">
        <f>I1927-J1927-K1927-L1927</f>
        <v/>
      </c>
      <c r="T1927" s="5">
        <f>L1927-M1927-N1927-O1927-P1927-Q1927</f>
        <v/>
      </c>
    </row>
    <row r="1928">
      <c r="A1928" s="4" t="inlineStr">
        <is>
          <t>O20241003-0782-01</t>
        </is>
      </c>
      <c r="B1928" s="4" t="inlineStr">
        <is>
          <t>C202401-0782</t>
        </is>
      </c>
      <c r="C1928" s="4" t="inlineStr">
        <is>
          <t>2024-10-03</t>
        </is>
      </c>
      <c r="D1928" s="4" t="inlineStr">
        <is>
          <t>2024-01-03</t>
        </is>
      </c>
      <c r="E1928" s="4" t="inlineStr">
        <is>
          <t>2024-01</t>
        </is>
      </c>
      <c r="F1928" s="4" t="n">
        <v>9</v>
      </c>
      <c r="G1928" s="4" t="inlineStr">
        <is>
          <t>Email</t>
        </is>
      </c>
      <c r="H1928" s="4" t="inlineStr">
        <is>
          <t>Accessories</t>
        </is>
      </c>
      <c r="I1928" s="5" t="n">
        <v>92.88</v>
      </c>
      <c r="J1928" s="5" t="n">
        <v>6.88</v>
      </c>
      <c r="K1928" s="5" t="n">
        <v>0</v>
      </c>
      <c r="L1928" s="5" t="n">
        <v>86</v>
      </c>
      <c r="M1928" s="5" t="n">
        <v>30.1</v>
      </c>
      <c r="N1928" s="5" t="n">
        <v>10.32</v>
      </c>
      <c r="O1928" s="5" t="n">
        <v>2.58</v>
      </c>
      <c r="P1928" s="5" t="n">
        <v>8.6</v>
      </c>
      <c r="Q1928" s="5" t="n">
        <v>34.4</v>
      </c>
      <c r="R1928" s="6" t="n">
        <v>0</v>
      </c>
      <c r="S1928" s="5">
        <f>I1928-J1928-K1928-L1928</f>
        <v/>
      </c>
      <c r="T1928" s="5">
        <f>L1928-M1928-N1928-O1928-P1928-Q1928</f>
        <v/>
      </c>
    </row>
    <row r="1929">
      <c r="A1929" s="4" t="inlineStr">
        <is>
          <t>O20241012-0782-02</t>
        </is>
      </c>
      <c r="B1929" s="4" t="inlineStr">
        <is>
          <t>C202401-0782</t>
        </is>
      </c>
      <c r="C1929" s="4" t="inlineStr">
        <is>
          <t>2024-10-12</t>
        </is>
      </c>
      <c r="D1929" s="4" t="inlineStr">
        <is>
          <t>2024-01-03</t>
        </is>
      </c>
      <c r="E1929" s="4" t="inlineStr">
        <is>
          <t>2024-01</t>
        </is>
      </c>
      <c r="F1929" s="4" t="n">
        <v>9</v>
      </c>
      <c r="G1929" s="4" t="inlineStr">
        <is>
          <t>Email</t>
        </is>
      </c>
      <c r="H1929" s="4" t="inlineStr">
        <is>
          <t>Accessories</t>
        </is>
      </c>
      <c r="I1929" s="5" t="n">
        <v>49.68</v>
      </c>
      <c r="J1929" s="5" t="n">
        <v>3.68</v>
      </c>
      <c r="K1929" s="5" t="n">
        <v>0</v>
      </c>
      <c r="L1929" s="5" t="n">
        <v>46</v>
      </c>
      <c r="M1929" s="5" t="n">
        <v>16.1</v>
      </c>
      <c r="N1929" s="5" t="n">
        <v>5.52</v>
      </c>
      <c r="O1929" s="5" t="n">
        <v>1.38</v>
      </c>
      <c r="P1929" s="5" t="n">
        <v>4.6</v>
      </c>
      <c r="Q1929" s="5" t="n">
        <v>18.4</v>
      </c>
      <c r="R1929" s="6" t="n">
        <v>0</v>
      </c>
      <c r="S1929" s="5">
        <f>I1929-J1929-K1929-L1929</f>
        <v/>
      </c>
      <c r="T1929" s="5">
        <f>L1929-M1929-N1929-O1929-P1929-Q1929</f>
        <v/>
      </c>
    </row>
    <row r="1930">
      <c r="A1930" s="4" t="inlineStr">
        <is>
          <t>O20250303-0782-01</t>
        </is>
      </c>
      <c r="B1930" s="4" t="inlineStr">
        <is>
          <t>C202401-0782</t>
        </is>
      </c>
      <c r="C1930" s="4" t="inlineStr">
        <is>
          <t>2025-03-03</t>
        </is>
      </c>
      <c r="D1930" s="4" t="inlineStr">
        <is>
          <t>2024-01-03</t>
        </is>
      </c>
      <c r="E1930" s="4" t="inlineStr">
        <is>
          <t>2024-01</t>
        </is>
      </c>
      <c r="F1930" s="4" t="n">
        <v>14</v>
      </c>
      <c r="G1930" s="4" t="inlineStr">
        <is>
          <t>Email</t>
        </is>
      </c>
      <c r="H1930" s="4" t="inlineStr">
        <is>
          <t>Accessories</t>
        </is>
      </c>
      <c r="I1930" s="5" t="n">
        <v>96.05</v>
      </c>
      <c r="J1930" s="5" t="n">
        <v>6.8</v>
      </c>
      <c r="K1930" s="5" t="n">
        <v>4.25</v>
      </c>
      <c r="L1930" s="5" t="n">
        <v>85</v>
      </c>
      <c r="M1930" s="5" t="n">
        <v>29.75</v>
      </c>
      <c r="N1930" s="5" t="n">
        <v>10.2</v>
      </c>
      <c r="O1930" s="5" t="n">
        <v>2.55</v>
      </c>
      <c r="P1930" s="5" t="n">
        <v>8.5</v>
      </c>
      <c r="Q1930" s="5" t="n">
        <v>34</v>
      </c>
      <c r="R1930" s="6" t="n">
        <v>0</v>
      </c>
      <c r="S1930" s="5">
        <f>I1930-J1930-K1930-L1930</f>
        <v/>
      </c>
      <c r="T1930" s="5">
        <f>L1930-M1930-N1930-O1930-P1930-Q1930</f>
        <v/>
      </c>
    </row>
    <row r="1931">
      <c r="A1931" s="4" t="inlineStr">
        <is>
          <t>O20250403-0782-01</t>
        </is>
      </c>
      <c r="B1931" s="4" t="inlineStr">
        <is>
          <t>C202401-0782</t>
        </is>
      </c>
      <c r="C1931" s="4" t="inlineStr">
        <is>
          <t>2025-04-03</t>
        </is>
      </c>
      <c r="D1931" s="4" t="inlineStr">
        <is>
          <t>2024-01-03</t>
        </is>
      </c>
      <c r="E1931" s="4" t="inlineStr">
        <is>
          <t>2024-01</t>
        </is>
      </c>
      <c r="F1931" s="4" t="n">
        <v>15</v>
      </c>
      <c r="G1931" s="4" t="inlineStr">
        <is>
          <t>Email</t>
        </is>
      </c>
      <c r="H1931" s="4" t="inlineStr">
        <is>
          <t>Accessories</t>
        </is>
      </c>
      <c r="I1931" s="5" t="n">
        <v>92.88</v>
      </c>
      <c r="J1931" s="5" t="n">
        <v>6.88</v>
      </c>
      <c r="K1931" s="5" t="n">
        <v>0</v>
      </c>
      <c r="L1931" s="5" t="n">
        <v>86</v>
      </c>
      <c r="M1931" s="5" t="n">
        <v>30.1</v>
      </c>
      <c r="N1931" s="5" t="n">
        <v>10.32</v>
      </c>
      <c r="O1931" s="5" t="n">
        <v>2.58</v>
      </c>
      <c r="P1931" s="5" t="n">
        <v>8.6</v>
      </c>
      <c r="Q1931" s="5" t="n">
        <v>34.4</v>
      </c>
      <c r="R1931" s="6" t="n">
        <v>0</v>
      </c>
      <c r="S1931" s="5">
        <f>I1931-J1931-K1931-L1931</f>
        <v/>
      </c>
      <c r="T1931" s="5">
        <f>L1931-M1931-N1931-O1931-P1931-Q1931</f>
        <v/>
      </c>
    </row>
    <row r="1932">
      <c r="A1932" s="4" t="inlineStr">
        <is>
          <t>O20250503-0782-01</t>
        </is>
      </c>
      <c r="B1932" s="4" t="inlineStr">
        <is>
          <t>C202401-0782</t>
        </is>
      </c>
      <c r="C1932" s="4" t="inlineStr">
        <is>
          <t>2025-05-03</t>
        </is>
      </c>
      <c r="D1932" s="4" t="inlineStr">
        <is>
          <t>2024-01-03</t>
        </is>
      </c>
      <c r="E1932" s="4" t="inlineStr">
        <is>
          <t>2024-01</t>
        </is>
      </c>
      <c r="F1932" s="4" t="n">
        <v>16</v>
      </c>
      <c r="G1932" s="4" t="inlineStr">
        <is>
          <t>Email</t>
        </is>
      </c>
      <c r="H1932" s="4" t="inlineStr">
        <is>
          <t>Accessories</t>
        </is>
      </c>
      <c r="I1932" s="5" t="n">
        <v>74.52</v>
      </c>
      <c r="J1932" s="5" t="n">
        <v>5.52</v>
      </c>
      <c r="K1932" s="5" t="n">
        <v>0</v>
      </c>
      <c r="L1932" s="5" t="n">
        <v>69</v>
      </c>
      <c r="M1932" s="5" t="n">
        <v>24.15</v>
      </c>
      <c r="N1932" s="5" t="n">
        <v>8.279999999999999</v>
      </c>
      <c r="O1932" s="5" t="n">
        <v>2.07</v>
      </c>
      <c r="P1932" s="5" t="n">
        <v>6.9</v>
      </c>
      <c r="Q1932" s="5" t="n">
        <v>27.6</v>
      </c>
      <c r="R1932" s="6" t="n">
        <v>0</v>
      </c>
      <c r="S1932" s="5">
        <f>I1932-J1932-K1932-L1932</f>
        <v/>
      </c>
      <c r="T1932" s="5">
        <f>L1932-M1932-N1932-O1932-P1932-Q1932</f>
        <v/>
      </c>
    </row>
    <row r="1933">
      <c r="A1933" s="4" t="inlineStr">
        <is>
          <t>O20250903-0782-01</t>
        </is>
      </c>
      <c r="B1933" s="4" t="inlineStr">
        <is>
          <t>C202401-0782</t>
        </is>
      </c>
      <c r="C1933" s="4" t="inlineStr">
        <is>
          <t>2025-09-03</t>
        </is>
      </c>
      <c r="D1933" s="4" t="inlineStr">
        <is>
          <t>2024-01-03</t>
        </is>
      </c>
      <c r="E1933" s="4" t="inlineStr">
        <is>
          <t>2024-01</t>
        </is>
      </c>
      <c r="F1933" s="4" t="n">
        <v>20</v>
      </c>
      <c r="G1933" s="4" t="inlineStr">
        <is>
          <t>Email</t>
        </is>
      </c>
      <c r="H1933" s="4" t="inlineStr">
        <is>
          <t>Accessories</t>
        </is>
      </c>
      <c r="I1933" s="5" t="n">
        <v>84.75</v>
      </c>
      <c r="J1933" s="5" t="n">
        <v>6</v>
      </c>
      <c r="K1933" s="5" t="n">
        <v>3.75</v>
      </c>
      <c r="L1933" s="5" t="n">
        <v>75</v>
      </c>
      <c r="M1933" s="5" t="n">
        <v>26.25</v>
      </c>
      <c r="N1933" s="5" t="n">
        <v>9</v>
      </c>
      <c r="O1933" s="5" t="n">
        <v>2.25</v>
      </c>
      <c r="P1933" s="5" t="n">
        <v>7.5</v>
      </c>
      <c r="Q1933" s="5" t="n">
        <v>30</v>
      </c>
      <c r="R1933" s="6" t="n">
        <v>0</v>
      </c>
      <c r="S1933" s="5">
        <f>I1933-J1933-K1933-L1933</f>
        <v/>
      </c>
      <c r="T1933" s="5">
        <f>L1933-M1933-N1933-O1933-P1933-Q1933</f>
        <v/>
      </c>
    </row>
    <row r="1934">
      <c r="A1934" s="4" t="inlineStr">
        <is>
          <t>O20240108-0783-01</t>
        </is>
      </c>
      <c r="B1934" s="4" t="inlineStr">
        <is>
          <t>C202401-0783</t>
        </is>
      </c>
      <c r="C1934" s="4" t="inlineStr">
        <is>
          <t>2024-01-08</t>
        </is>
      </c>
      <c r="D1934" s="4" t="inlineStr">
        <is>
          <t>2024-01-08</t>
        </is>
      </c>
      <c r="E1934" s="4" t="inlineStr">
        <is>
          <t>2024-01</t>
        </is>
      </c>
      <c r="F1934" s="4" t="n">
        <v>0</v>
      </c>
      <c r="G1934" s="4" t="inlineStr">
        <is>
          <t>Paid search</t>
        </is>
      </c>
      <c r="H1934" s="4" t="inlineStr">
        <is>
          <t>Home</t>
        </is>
      </c>
      <c r="I1934" s="5" t="n">
        <v>100.44</v>
      </c>
      <c r="J1934" s="5" t="n">
        <v>7.44</v>
      </c>
      <c r="K1934" s="5" t="n">
        <v>0</v>
      </c>
      <c r="L1934" s="5" t="n">
        <v>93</v>
      </c>
      <c r="M1934" s="5" t="n">
        <v>32.55</v>
      </c>
      <c r="N1934" s="5" t="n">
        <v>11.16</v>
      </c>
      <c r="O1934" s="5" t="n">
        <v>2.79</v>
      </c>
      <c r="P1934" s="5" t="n">
        <v>9.300000000000001</v>
      </c>
      <c r="Q1934" s="5" t="n">
        <v>37.2</v>
      </c>
      <c r="R1934" s="6" t="n">
        <v>1</v>
      </c>
      <c r="S1934" s="5">
        <f>I1934-J1934-K1934-L1934</f>
        <v/>
      </c>
      <c r="T1934" s="5">
        <f>L1934-M1934-N1934-O1934-P1934-Q1934</f>
        <v/>
      </c>
    </row>
    <row r="1935">
      <c r="A1935" s="4" t="inlineStr">
        <is>
          <t>O20240113-0784-01</t>
        </is>
      </c>
      <c r="B1935" s="4" t="inlineStr">
        <is>
          <t>C202401-0784</t>
        </is>
      </c>
      <c r="C1935" s="4" t="inlineStr">
        <is>
          <t>2024-01-13</t>
        </is>
      </c>
      <c r="D1935" s="4" t="inlineStr">
        <is>
          <t>2024-01-13</t>
        </is>
      </c>
      <c r="E1935" s="4" t="inlineStr">
        <is>
          <t>2024-01</t>
        </is>
      </c>
      <c r="F1935" s="4" t="n">
        <v>0</v>
      </c>
      <c r="G1935" s="4" t="inlineStr">
        <is>
          <t>Paid social</t>
        </is>
      </c>
      <c r="H1935" s="4" t="inlineStr">
        <is>
          <t>Supplements</t>
        </is>
      </c>
      <c r="I1935" s="5" t="n">
        <v>89.64</v>
      </c>
      <c r="J1935" s="5" t="n">
        <v>6.64</v>
      </c>
      <c r="K1935" s="5" t="n">
        <v>0</v>
      </c>
      <c r="L1935" s="5" t="n">
        <v>83</v>
      </c>
      <c r="M1935" s="5" t="n">
        <v>29.05</v>
      </c>
      <c r="N1935" s="5" t="n">
        <v>9.960000000000001</v>
      </c>
      <c r="O1935" s="5" t="n">
        <v>2.49</v>
      </c>
      <c r="P1935" s="5" t="n">
        <v>8.300000000000001</v>
      </c>
      <c r="Q1935" s="5" t="n">
        <v>33.2</v>
      </c>
      <c r="R1935" s="6" t="n">
        <v>1</v>
      </c>
      <c r="S1935" s="5">
        <f>I1935-J1935-K1935-L1935</f>
        <v/>
      </c>
      <c r="T1935" s="5">
        <f>L1935-M1935-N1935-O1935-P1935-Q1935</f>
        <v/>
      </c>
    </row>
    <row r="1936">
      <c r="A1936" s="4" t="inlineStr">
        <is>
          <t>O20240213-0784-01</t>
        </is>
      </c>
      <c r="B1936" s="4" t="inlineStr">
        <is>
          <t>C202401-0784</t>
        </is>
      </c>
      <c r="C1936" s="4" t="inlineStr">
        <is>
          <t>2024-02-13</t>
        </is>
      </c>
      <c r="D1936" s="4" t="inlineStr">
        <is>
          <t>2024-01-13</t>
        </is>
      </c>
      <c r="E1936" s="4" t="inlineStr">
        <is>
          <t>2024-01</t>
        </is>
      </c>
      <c r="F1936" s="4" t="n">
        <v>1</v>
      </c>
      <c r="G1936" s="4" t="inlineStr">
        <is>
          <t>Paid social</t>
        </is>
      </c>
      <c r="H1936" s="4" t="inlineStr">
        <is>
          <t>Supplements</t>
        </is>
      </c>
      <c r="I1936" s="5" t="n">
        <v>73.44</v>
      </c>
      <c r="J1936" s="5" t="n">
        <v>5.44</v>
      </c>
      <c r="K1936" s="5" t="n">
        <v>0</v>
      </c>
      <c r="L1936" s="5" t="n">
        <v>68</v>
      </c>
      <c r="M1936" s="5" t="n">
        <v>23.8</v>
      </c>
      <c r="N1936" s="5" t="n">
        <v>8.16</v>
      </c>
      <c r="O1936" s="5" t="n">
        <v>2.04</v>
      </c>
      <c r="P1936" s="5" t="n">
        <v>6.8</v>
      </c>
      <c r="Q1936" s="5" t="n">
        <v>27.2</v>
      </c>
      <c r="R1936" s="6" t="n">
        <v>0</v>
      </c>
      <c r="S1936" s="5">
        <f>I1936-J1936-K1936-L1936</f>
        <v/>
      </c>
      <c r="T1936" s="5">
        <f>L1936-M1936-N1936-O1936-P1936-Q1936</f>
        <v/>
      </c>
    </row>
    <row r="1937">
      <c r="A1937" s="4" t="inlineStr">
        <is>
          <t>O20240118-0785-01</t>
        </is>
      </c>
      <c r="B1937" s="4" t="inlineStr">
        <is>
          <t>C202401-0785</t>
        </is>
      </c>
      <c r="C1937" s="4" t="inlineStr">
        <is>
          <t>2024-01-18</t>
        </is>
      </c>
      <c r="D1937" s="4" t="inlineStr">
        <is>
          <t>2024-01-18</t>
        </is>
      </c>
      <c r="E1937" s="4" t="inlineStr">
        <is>
          <t>2024-01</t>
        </is>
      </c>
      <c r="F1937" s="4" t="n">
        <v>0</v>
      </c>
      <c r="G1937" s="4" t="inlineStr">
        <is>
          <t>Paid social</t>
        </is>
      </c>
      <c r="H1937" s="4" t="inlineStr">
        <is>
          <t>Supplements</t>
        </is>
      </c>
      <c r="I1937" s="5" t="n">
        <v>96.12</v>
      </c>
      <c r="J1937" s="5" t="n">
        <v>7.12</v>
      </c>
      <c r="K1937" s="5" t="n">
        <v>0</v>
      </c>
      <c r="L1937" s="5" t="n">
        <v>89</v>
      </c>
      <c r="M1937" s="5" t="n">
        <v>31.15</v>
      </c>
      <c r="N1937" s="5" t="n">
        <v>10.68</v>
      </c>
      <c r="O1937" s="5" t="n">
        <v>2.67</v>
      </c>
      <c r="P1937" s="5" t="n">
        <v>8.9</v>
      </c>
      <c r="Q1937" s="5" t="n">
        <v>35.6</v>
      </c>
      <c r="R1937" s="6" t="n">
        <v>1</v>
      </c>
      <c r="S1937" s="5">
        <f>I1937-J1937-K1937-L1937</f>
        <v/>
      </c>
      <c r="T1937" s="5">
        <f>L1937-M1937-N1937-O1937-P1937-Q1937</f>
        <v/>
      </c>
    </row>
    <row r="1938">
      <c r="A1938" s="4" t="inlineStr">
        <is>
          <t>O20240123-0786-01</t>
        </is>
      </c>
      <c r="B1938" s="4" t="inlineStr">
        <is>
          <t>C202401-0786</t>
        </is>
      </c>
      <c r="C1938" s="4" t="inlineStr">
        <is>
          <t>2024-01-23</t>
        </is>
      </c>
      <c r="D1938" s="4" t="inlineStr">
        <is>
          <t>2024-01-23</t>
        </is>
      </c>
      <c r="E1938" s="4" t="inlineStr">
        <is>
          <t>2024-01</t>
        </is>
      </c>
      <c r="F1938" s="4" t="n">
        <v>0</v>
      </c>
      <c r="G1938" s="4" t="inlineStr">
        <is>
          <t>Paid social</t>
        </is>
      </c>
      <c r="H1938" s="4" t="inlineStr">
        <is>
          <t>Skincare</t>
        </is>
      </c>
      <c r="I1938" s="5" t="n">
        <v>103.68</v>
      </c>
      <c r="J1938" s="5" t="n">
        <v>7.68</v>
      </c>
      <c r="K1938" s="5" t="n">
        <v>0</v>
      </c>
      <c r="L1938" s="5" t="n">
        <v>96</v>
      </c>
      <c r="M1938" s="5" t="n">
        <v>33.6</v>
      </c>
      <c r="N1938" s="5" t="n">
        <v>11.52</v>
      </c>
      <c r="O1938" s="5" t="n">
        <v>2.88</v>
      </c>
      <c r="P1938" s="5" t="n">
        <v>9.6</v>
      </c>
      <c r="Q1938" s="5" t="n">
        <v>38.4</v>
      </c>
      <c r="R1938" s="6" t="n">
        <v>1</v>
      </c>
      <c r="S1938" s="5">
        <f>I1938-J1938-K1938-L1938</f>
        <v/>
      </c>
      <c r="T1938" s="5">
        <f>L1938-M1938-N1938-O1938-P1938-Q1938</f>
        <v/>
      </c>
    </row>
    <row r="1939">
      <c r="A1939" s="4" t="inlineStr">
        <is>
          <t>O20240128-0787-01</t>
        </is>
      </c>
      <c r="B1939" s="4" t="inlineStr">
        <is>
          <t>C202401-0787</t>
        </is>
      </c>
      <c r="C1939" s="4" t="inlineStr">
        <is>
          <t>2024-01-28</t>
        </is>
      </c>
      <c r="D1939" s="4" t="inlineStr">
        <is>
          <t>2024-01-28</t>
        </is>
      </c>
      <c r="E1939" s="4" t="inlineStr">
        <is>
          <t>2024-01</t>
        </is>
      </c>
      <c r="F1939" s="4" t="n">
        <v>0</v>
      </c>
      <c r="G1939" s="4" t="inlineStr">
        <is>
          <t>Paid social</t>
        </is>
      </c>
      <c r="H1939" s="4" t="inlineStr">
        <is>
          <t>Accessories</t>
        </is>
      </c>
      <c r="I1939" s="5" t="n">
        <v>92.66</v>
      </c>
      <c r="J1939" s="5" t="n">
        <v>6.56</v>
      </c>
      <c r="K1939" s="5" t="n">
        <v>4.1</v>
      </c>
      <c r="L1939" s="5" t="n">
        <v>82</v>
      </c>
      <c r="M1939" s="5" t="n">
        <v>28.7</v>
      </c>
      <c r="N1939" s="5" t="n">
        <v>9.84</v>
      </c>
      <c r="O1939" s="5" t="n">
        <v>2.46</v>
      </c>
      <c r="P1939" s="5" t="n">
        <v>8.199999999999999</v>
      </c>
      <c r="Q1939" s="5" t="n">
        <v>32.8</v>
      </c>
      <c r="R1939" s="6" t="n">
        <v>1</v>
      </c>
      <c r="S1939" s="5">
        <f>I1939-J1939-K1939-L1939</f>
        <v/>
      </c>
      <c r="T1939" s="5">
        <f>L1939-M1939-N1939-O1939-P1939-Q1939</f>
        <v/>
      </c>
    </row>
    <row r="1940">
      <c r="A1940" s="4" t="inlineStr">
        <is>
          <t>O20240102-0788-01</t>
        </is>
      </c>
      <c r="B1940" s="4" t="inlineStr">
        <is>
          <t>C202401-0788</t>
        </is>
      </c>
      <c r="C1940" s="4" t="inlineStr">
        <is>
          <t>2024-01-02</t>
        </is>
      </c>
      <c r="D1940" s="4" t="inlineStr">
        <is>
          <t>2024-01-02</t>
        </is>
      </c>
      <c r="E1940" s="4" t="inlineStr">
        <is>
          <t>2024-01</t>
        </is>
      </c>
      <c r="F1940" s="4" t="n">
        <v>0</v>
      </c>
      <c r="G1940" s="4" t="inlineStr">
        <is>
          <t>Affiliate</t>
        </is>
      </c>
      <c r="H1940" s="4" t="inlineStr">
        <is>
          <t>Skincare</t>
        </is>
      </c>
      <c r="I1940" s="5" t="n">
        <v>114.48</v>
      </c>
      <c r="J1940" s="5" t="n">
        <v>8.48</v>
      </c>
      <c r="K1940" s="5" t="n">
        <v>0</v>
      </c>
      <c r="L1940" s="5" t="n">
        <v>106</v>
      </c>
      <c r="M1940" s="5" t="n">
        <v>37.1</v>
      </c>
      <c r="N1940" s="5" t="n">
        <v>12.72</v>
      </c>
      <c r="O1940" s="5" t="n">
        <v>3.18</v>
      </c>
      <c r="P1940" s="5" t="n">
        <v>10.6</v>
      </c>
      <c r="Q1940" s="5" t="n">
        <v>42.4</v>
      </c>
      <c r="R1940" s="6" t="n">
        <v>1</v>
      </c>
      <c r="S1940" s="5">
        <f>I1940-J1940-K1940-L1940</f>
        <v/>
      </c>
      <c r="T1940" s="5">
        <f>L1940-M1940-N1940-O1940-P1940-Q1940</f>
        <v/>
      </c>
    </row>
    <row r="1941">
      <c r="A1941" s="4" t="inlineStr">
        <is>
          <t>O20240107-0789-01</t>
        </is>
      </c>
      <c r="B1941" s="4" t="inlineStr">
        <is>
          <t>C202401-0789</t>
        </is>
      </c>
      <c r="C1941" s="4" t="inlineStr">
        <is>
          <t>2024-01-07</t>
        </is>
      </c>
      <c r="D1941" s="4" t="inlineStr">
        <is>
          <t>2024-01-07</t>
        </is>
      </c>
      <c r="E1941" s="4" t="inlineStr">
        <is>
          <t>2024-01</t>
        </is>
      </c>
      <c r="F1941" s="4" t="n">
        <v>0</v>
      </c>
      <c r="G1941" s="4" t="inlineStr">
        <is>
          <t>Organic search</t>
        </is>
      </c>
      <c r="H1941" s="4" t="inlineStr">
        <is>
          <t>Supplements</t>
        </is>
      </c>
      <c r="I1941" s="5" t="n">
        <v>97.2</v>
      </c>
      <c r="J1941" s="5" t="n">
        <v>7.2</v>
      </c>
      <c r="K1941" s="5" t="n">
        <v>0</v>
      </c>
      <c r="L1941" s="5" t="n">
        <v>90</v>
      </c>
      <c r="M1941" s="5" t="n">
        <v>31.5</v>
      </c>
      <c r="N1941" s="5" t="n">
        <v>10.8</v>
      </c>
      <c r="O1941" s="5" t="n">
        <v>2.7</v>
      </c>
      <c r="P1941" s="5" t="n">
        <v>9</v>
      </c>
      <c r="Q1941" s="5" t="n">
        <v>36</v>
      </c>
      <c r="R1941" s="6" t="n">
        <v>1</v>
      </c>
      <c r="S1941" s="5">
        <f>I1941-J1941-K1941-L1941</f>
        <v/>
      </c>
      <c r="T1941" s="5">
        <f>L1941-M1941-N1941-O1941-P1941-Q1941</f>
        <v/>
      </c>
    </row>
    <row r="1942">
      <c r="A1942" s="4" t="inlineStr">
        <is>
          <t>O20240116-0789-02</t>
        </is>
      </c>
      <c r="B1942" s="4" t="inlineStr">
        <is>
          <t>C202401-0789</t>
        </is>
      </c>
      <c r="C1942" s="4" t="inlineStr">
        <is>
          <t>2024-01-16</t>
        </is>
      </c>
      <c r="D1942" s="4" t="inlineStr">
        <is>
          <t>2024-01-07</t>
        </is>
      </c>
      <c r="E1942" s="4" t="inlineStr">
        <is>
          <t>2024-01</t>
        </is>
      </c>
      <c r="F1942" s="4" t="n">
        <v>0</v>
      </c>
      <c r="G1942" s="4" t="inlineStr">
        <is>
          <t>Organic search</t>
        </is>
      </c>
      <c r="H1942" s="4" t="inlineStr">
        <is>
          <t>Supplements</t>
        </is>
      </c>
      <c r="I1942" s="5" t="n">
        <v>54</v>
      </c>
      <c r="J1942" s="5" t="n">
        <v>4</v>
      </c>
      <c r="K1942" s="5" t="n">
        <v>0</v>
      </c>
      <c r="L1942" s="5" t="n">
        <v>50</v>
      </c>
      <c r="M1942" s="5" t="n">
        <v>17.5</v>
      </c>
      <c r="N1942" s="5" t="n">
        <v>6</v>
      </c>
      <c r="O1942" s="5" t="n">
        <v>1.5</v>
      </c>
      <c r="P1942" s="5" t="n">
        <v>5</v>
      </c>
      <c r="Q1942" s="5" t="n">
        <v>20</v>
      </c>
      <c r="R1942" s="6" t="n">
        <v>0</v>
      </c>
      <c r="S1942" s="5">
        <f>I1942-J1942-K1942-L1942</f>
        <v/>
      </c>
      <c r="T1942" s="5">
        <f>L1942-M1942-N1942-O1942-P1942-Q1942</f>
        <v/>
      </c>
    </row>
    <row r="1943">
      <c r="A1943" s="4" t="inlineStr">
        <is>
          <t>O20240207-0789-01</t>
        </is>
      </c>
      <c r="B1943" s="4" t="inlineStr">
        <is>
          <t>C202401-0789</t>
        </is>
      </c>
      <c r="C1943" s="4" t="inlineStr">
        <is>
          <t>2024-02-07</t>
        </is>
      </c>
      <c r="D1943" s="4" t="inlineStr">
        <is>
          <t>2024-01-07</t>
        </is>
      </c>
      <c r="E1943" s="4" t="inlineStr">
        <is>
          <t>2024-01</t>
        </is>
      </c>
      <c r="F1943" s="4" t="n">
        <v>1</v>
      </c>
      <c r="G1943" s="4" t="inlineStr">
        <is>
          <t>Organic search</t>
        </is>
      </c>
      <c r="H1943" s="4" t="inlineStr">
        <is>
          <t>Supplements</t>
        </is>
      </c>
      <c r="I1943" s="5" t="n">
        <v>88.56</v>
      </c>
      <c r="J1943" s="5" t="n">
        <v>6.56</v>
      </c>
      <c r="K1943" s="5" t="n">
        <v>0</v>
      </c>
      <c r="L1943" s="5" t="n">
        <v>82</v>
      </c>
      <c r="M1943" s="5" t="n">
        <v>28.7</v>
      </c>
      <c r="N1943" s="5" t="n">
        <v>9.84</v>
      </c>
      <c r="O1943" s="5" t="n">
        <v>2.46</v>
      </c>
      <c r="P1943" s="5" t="n">
        <v>8.199999999999999</v>
      </c>
      <c r="Q1943" s="5" t="n">
        <v>32.8</v>
      </c>
      <c r="R1943" s="6" t="n">
        <v>0</v>
      </c>
      <c r="S1943" s="5">
        <f>I1943-J1943-K1943-L1943</f>
        <v/>
      </c>
      <c r="T1943" s="5">
        <f>L1943-M1943-N1943-O1943-P1943-Q1943</f>
        <v/>
      </c>
    </row>
    <row r="1944">
      <c r="A1944" s="4" t="inlineStr">
        <is>
          <t>O20240407-0789-01</t>
        </is>
      </c>
      <c r="B1944" s="4" t="inlineStr">
        <is>
          <t>C202401-0789</t>
        </is>
      </c>
      <c r="C1944" s="4" t="inlineStr">
        <is>
          <t>2024-04-07</t>
        </is>
      </c>
      <c r="D1944" s="4" t="inlineStr">
        <is>
          <t>2024-01-07</t>
        </is>
      </c>
      <c r="E1944" s="4" t="inlineStr">
        <is>
          <t>2024-01</t>
        </is>
      </c>
      <c r="F1944" s="4" t="n">
        <v>3</v>
      </c>
      <c r="G1944" s="4" t="inlineStr">
        <is>
          <t>Organic search</t>
        </is>
      </c>
      <c r="H1944" s="4" t="inlineStr">
        <is>
          <t>Supplements</t>
        </is>
      </c>
      <c r="I1944" s="5" t="n">
        <v>82.08</v>
      </c>
      <c r="J1944" s="5" t="n">
        <v>6.08</v>
      </c>
      <c r="K1944" s="5" t="n">
        <v>0</v>
      </c>
      <c r="L1944" s="5" t="n">
        <v>76</v>
      </c>
      <c r="M1944" s="5" t="n">
        <v>26.6</v>
      </c>
      <c r="N1944" s="5" t="n">
        <v>9.119999999999999</v>
      </c>
      <c r="O1944" s="5" t="n">
        <v>2.28</v>
      </c>
      <c r="P1944" s="5" t="n">
        <v>7.6</v>
      </c>
      <c r="Q1944" s="5" t="n">
        <v>30.4</v>
      </c>
      <c r="R1944" s="6" t="n">
        <v>0</v>
      </c>
      <c r="S1944" s="5">
        <f>I1944-J1944-K1944-L1944</f>
        <v/>
      </c>
      <c r="T1944" s="5">
        <f>L1944-M1944-N1944-O1944-P1944-Q1944</f>
        <v/>
      </c>
    </row>
    <row r="1945">
      <c r="A1945" s="4" t="inlineStr">
        <is>
          <t>O20240707-0789-01</t>
        </is>
      </c>
      <c r="B1945" s="4" t="inlineStr">
        <is>
          <t>C202401-0789</t>
        </is>
      </c>
      <c r="C1945" s="4" t="inlineStr">
        <is>
          <t>2024-07-07</t>
        </is>
      </c>
      <c r="D1945" s="4" t="inlineStr">
        <is>
          <t>2024-01-07</t>
        </is>
      </c>
      <c r="E1945" s="4" t="inlineStr">
        <is>
          <t>2024-01</t>
        </is>
      </c>
      <c r="F1945" s="4" t="n">
        <v>6</v>
      </c>
      <c r="G1945" s="4" t="inlineStr">
        <is>
          <t>Organic search</t>
        </is>
      </c>
      <c r="H1945" s="4" t="inlineStr">
        <is>
          <t>Supplements</t>
        </is>
      </c>
      <c r="I1945" s="5" t="n">
        <v>60.48</v>
      </c>
      <c r="J1945" s="5" t="n">
        <v>4.48</v>
      </c>
      <c r="K1945" s="5" t="n">
        <v>0</v>
      </c>
      <c r="L1945" s="5" t="n">
        <v>56</v>
      </c>
      <c r="M1945" s="5" t="n">
        <v>19.6</v>
      </c>
      <c r="N1945" s="5" t="n">
        <v>6.72</v>
      </c>
      <c r="O1945" s="5" t="n">
        <v>1.68</v>
      </c>
      <c r="P1945" s="5" t="n">
        <v>5.6</v>
      </c>
      <c r="Q1945" s="5" t="n">
        <v>22.4</v>
      </c>
      <c r="R1945" s="6" t="n">
        <v>0</v>
      </c>
      <c r="S1945" s="5">
        <f>I1945-J1945-K1945-L1945</f>
        <v/>
      </c>
      <c r="T1945" s="5">
        <f>L1945-M1945-N1945-O1945-P1945-Q1945</f>
        <v/>
      </c>
    </row>
    <row r="1946">
      <c r="A1946" s="4" t="inlineStr">
        <is>
          <t>O20241107-0789-01</t>
        </is>
      </c>
      <c r="B1946" s="4" t="inlineStr">
        <is>
          <t>C202401-0789</t>
        </is>
      </c>
      <c r="C1946" s="4" t="inlineStr">
        <is>
          <t>2024-11-07</t>
        </is>
      </c>
      <c r="D1946" s="4" t="inlineStr">
        <is>
          <t>2024-01-07</t>
        </is>
      </c>
      <c r="E1946" s="4" t="inlineStr">
        <is>
          <t>2024-01</t>
        </is>
      </c>
      <c r="F1946" s="4" t="n">
        <v>10</v>
      </c>
      <c r="G1946" s="4" t="inlineStr">
        <is>
          <t>Organic search</t>
        </is>
      </c>
      <c r="H1946" s="4" t="inlineStr">
        <is>
          <t>Supplements</t>
        </is>
      </c>
      <c r="I1946" s="5" t="n">
        <v>55.08</v>
      </c>
      <c r="J1946" s="5" t="n">
        <v>4.08</v>
      </c>
      <c r="K1946" s="5" t="n">
        <v>0</v>
      </c>
      <c r="L1946" s="5" t="n">
        <v>51</v>
      </c>
      <c r="M1946" s="5" t="n">
        <v>17.85</v>
      </c>
      <c r="N1946" s="5" t="n">
        <v>6.12</v>
      </c>
      <c r="O1946" s="5" t="n">
        <v>1.53</v>
      </c>
      <c r="P1946" s="5" t="n">
        <v>5.1</v>
      </c>
      <c r="Q1946" s="5" t="n">
        <v>20.4</v>
      </c>
      <c r="R1946" s="6" t="n">
        <v>0</v>
      </c>
      <c r="S1946" s="5">
        <f>I1946-J1946-K1946-L1946</f>
        <v/>
      </c>
      <c r="T1946" s="5">
        <f>L1946-M1946-N1946-O1946-P1946-Q1946</f>
        <v/>
      </c>
    </row>
    <row r="1947">
      <c r="A1947" s="4" t="inlineStr">
        <is>
          <t>O20241116-0789-02</t>
        </is>
      </c>
      <c r="B1947" s="4" t="inlineStr">
        <is>
          <t>C202401-0789</t>
        </is>
      </c>
      <c r="C1947" s="4" t="inlineStr">
        <is>
          <t>2024-11-16</t>
        </is>
      </c>
      <c r="D1947" s="4" t="inlineStr">
        <is>
          <t>2024-01-07</t>
        </is>
      </c>
      <c r="E1947" s="4" t="inlineStr">
        <is>
          <t>2024-01</t>
        </is>
      </c>
      <c r="F1947" s="4" t="n">
        <v>10</v>
      </c>
      <c r="G1947" s="4" t="inlineStr">
        <is>
          <t>Organic search</t>
        </is>
      </c>
      <c r="H1947" s="4" t="inlineStr">
        <is>
          <t>Supplements</t>
        </is>
      </c>
      <c r="I1947" s="5" t="n">
        <v>41.04</v>
      </c>
      <c r="J1947" s="5" t="n">
        <v>3.04</v>
      </c>
      <c r="K1947" s="5" t="n">
        <v>0</v>
      </c>
      <c r="L1947" s="5" t="n">
        <v>38</v>
      </c>
      <c r="M1947" s="5" t="n">
        <v>13.3</v>
      </c>
      <c r="N1947" s="5" t="n">
        <v>4.56</v>
      </c>
      <c r="O1947" s="5" t="n">
        <v>1.14</v>
      </c>
      <c r="P1947" s="5" t="n">
        <v>3.8</v>
      </c>
      <c r="Q1947" s="5" t="n">
        <v>15.2</v>
      </c>
      <c r="R1947" s="6" t="n">
        <v>0</v>
      </c>
      <c r="S1947" s="5">
        <f>I1947-J1947-K1947-L1947</f>
        <v/>
      </c>
      <c r="T1947" s="5">
        <f>L1947-M1947-N1947-O1947-P1947-Q1947</f>
        <v/>
      </c>
    </row>
    <row r="1948">
      <c r="A1948" s="4" t="inlineStr">
        <is>
          <t>O20250107-0789-01</t>
        </is>
      </c>
      <c r="B1948" s="4" t="inlineStr">
        <is>
          <t>C202401-0789</t>
        </is>
      </c>
      <c r="C1948" s="4" t="inlineStr">
        <is>
          <t>2025-01-07</t>
        </is>
      </c>
      <c r="D1948" s="4" t="inlineStr">
        <is>
          <t>2024-01-07</t>
        </is>
      </c>
      <c r="E1948" s="4" t="inlineStr">
        <is>
          <t>2024-01</t>
        </is>
      </c>
      <c r="F1948" s="4" t="n">
        <v>12</v>
      </c>
      <c r="G1948" s="4" t="inlineStr">
        <is>
          <t>Organic search</t>
        </is>
      </c>
      <c r="H1948" s="4" t="inlineStr">
        <is>
          <t>Supplements</t>
        </is>
      </c>
      <c r="I1948" s="5" t="n">
        <v>58.32</v>
      </c>
      <c r="J1948" s="5" t="n">
        <v>4.32</v>
      </c>
      <c r="K1948" s="5" t="n">
        <v>0</v>
      </c>
      <c r="L1948" s="5" t="n">
        <v>54</v>
      </c>
      <c r="M1948" s="5" t="n">
        <v>18.9</v>
      </c>
      <c r="N1948" s="5" t="n">
        <v>6.48</v>
      </c>
      <c r="O1948" s="5" t="n">
        <v>1.62</v>
      </c>
      <c r="P1948" s="5" t="n">
        <v>5.4</v>
      </c>
      <c r="Q1948" s="5" t="n">
        <v>21.6</v>
      </c>
      <c r="R1948" s="6" t="n">
        <v>0</v>
      </c>
      <c r="S1948" s="5">
        <f>I1948-J1948-K1948-L1948</f>
        <v/>
      </c>
      <c r="T1948" s="5">
        <f>L1948-M1948-N1948-O1948-P1948-Q1948</f>
        <v/>
      </c>
    </row>
    <row r="1949">
      <c r="A1949" s="4" t="inlineStr">
        <is>
          <t>O20250207-0789-01</t>
        </is>
      </c>
      <c r="B1949" s="4" t="inlineStr">
        <is>
          <t>C202401-0789</t>
        </is>
      </c>
      <c r="C1949" s="4" t="inlineStr">
        <is>
          <t>2025-02-07</t>
        </is>
      </c>
      <c r="D1949" s="4" t="inlineStr">
        <is>
          <t>2024-01-07</t>
        </is>
      </c>
      <c r="E1949" s="4" t="inlineStr">
        <is>
          <t>2024-01</t>
        </is>
      </c>
      <c r="F1949" s="4" t="n">
        <v>13</v>
      </c>
      <c r="G1949" s="4" t="inlineStr">
        <is>
          <t>Organic search</t>
        </is>
      </c>
      <c r="H1949" s="4" t="inlineStr">
        <is>
          <t>Supplements</t>
        </is>
      </c>
      <c r="I1949" s="5" t="n">
        <v>60.48</v>
      </c>
      <c r="J1949" s="5" t="n">
        <v>4.48</v>
      </c>
      <c r="K1949" s="5" t="n">
        <v>0</v>
      </c>
      <c r="L1949" s="5" t="n">
        <v>56</v>
      </c>
      <c r="M1949" s="5" t="n">
        <v>19.6</v>
      </c>
      <c r="N1949" s="5" t="n">
        <v>6.72</v>
      </c>
      <c r="O1949" s="5" t="n">
        <v>1.68</v>
      </c>
      <c r="P1949" s="5" t="n">
        <v>5.6</v>
      </c>
      <c r="Q1949" s="5" t="n">
        <v>22.4</v>
      </c>
      <c r="R1949" s="6" t="n">
        <v>0</v>
      </c>
      <c r="S1949" s="5">
        <f>I1949-J1949-K1949-L1949</f>
        <v/>
      </c>
      <c r="T1949" s="5">
        <f>L1949-M1949-N1949-O1949-P1949-Q1949</f>
        <v/>
      </c>
    </row>
    <row r="1950">
      <c r="A1950" s="4" t="inlineStr">
        <is>
          <t>O20240112-0790-01</t>
        </is>
      </c>
      <c r="B1950" s="4" t="inlineStr">
        <is>
          <t>C202401-0790</t>
        </is>
      </c>
      <c r="C1950" s="4" t="inlineStr">
        <is>
          <t>2024-01-12</t>
        </is>
      </c>
      <c r="D1950" s="4" t="inlineStr">
        <is>
          <t>2024-01-12</t>
        </is>
      </c>
      <c r="E1950" s="4" t="inlineStr">
        <is>
          <t>2024-01</t>
        </is>
      </c>
      <c r="F1950" s="4" t="n">
        <v>0</v>
      </c>
      <c r="G1950" s="4" t="inlineStr">
        <is>
          <t>Organic search</t>
        </is>
      </c>
      <c r="H1950" s="4" t="inlineStr">
        <is>
          <t>Home</t>
        </is>
      </c>
      <c r="I1950" s="5" t="n">
        <v>109.08</v>
      </c>
      <c r="J1950" s="5" t="n">
        <v>8.08</v>
      </c>
      <c r="K1950" s="5" t="n">
        <v>0</v>
      </c>
      <c r="L1950" s="5" t="n">
        <v>101</v>
      </c>
      <c r="M1950" s="5" t="n">
        <v>35.35</v>
      </c>
      <c r="N1950" s="5" t="n">
        <v>12.12</v>
      </c>
      <c r="O1950" s="5" t="n">
        <v>3.03</v>
      </c>
      <c r="P1950" s="5" t="n">
        <v>10.1</v>
      </c>
      <c r="Q1950" s="5" t="n">
        <v>40.4</v>
      </c>
      <c r="R1950" s="6" t="n">
        <v>1</v>
      </c>
      <c r="S1950" s="5">
        <f>I1950-J1950-K1950-L1950</f>
        <v/>
      </c>
      <c r="T1950" s="5">
        <f>L1950-M1950-N1950-O1950-P1950-Q1950</f>
        <v/>
      </c>
    </row>
    <row r="1951">
      <c r="A1951" s="4" t="inlineStr">
        <is>
          <t>O20240117-0791-01</t>
        </is>
      </c>
      <c r="B1951" s="4" t="inlineStr">
        <is>
          <t>C202401-0791</t>
        </is>
      </c>
      <c r="C1951" s="4" t="inlineStr">
        <is>
          <t>2024-01-17</t>
        </is>
      </c>
      <c r="D1951" s="4" t="inlineStr">
        <is>
          <t>2024-01-17</t>
        </is>
      </c>
      <c r="E1951" s="4" t="inlineStr">
        <is>
          <t>2024-01</t>
        </is>
      </c>
      <c r="F1951" s="4" t="n">
        <v>0</v>
      </c>
      <c r="G1951" s="4" t="inlineStr">
        <is>
          <t>Organic search</t>
        </is>
      </c>
      <c r="H1951" s="4" t="inlineStr">
        <is>
          <t>Skincare</t>
        </is>
      </c>
      <c r="I1951" s="5" t="n">
        <v>116.64</v>
      </c>
      <c r="J1951" s="5" t="n">
        <v>8.640000000000001</v>
      </c>
      <c r="K1951" s="5" t="n">
        <v>0</v>
      </c>
      <c r="L1951" s="5" t="n">
        <v>108</v>
      </c>
      <c r="M1951" s="5" t="n">
        <v>37.8</v>
      </c>
      <c r="N1951" s="5" t="n">
        <v>12.96</v>
      </c>
      <c r="O1951" s="5" t="n">
        <v>3.24</v>
      </c>
      <c r="P1951" s="5" t="n">
        <v>10.8</v>
      </c>
      <c r="Q1951" s="5" t="n">
        <v>43.2</v>
      </c>
      <c r="R1951" s="6" t="n">
        <v>1</v>
      </c>
      <c r="S1951" s="5">
        <f>I1951-J1951-K1951-L1951</f>
        <v/>
      </c>
      <c r="T1951" s="5">
        <f>L1951-M1951-N1951-O1951-P1951-Q1951</f>
        <v/>
      </c>
    </row>
    <row r="1952">
      <c r="A1952" s="4" t="inlineStr">
        <is>
          <t>O20240122-0792-01</t>
        </is>
      </c>
      <c r="B1952" s="4" t="inlineStr">
        <is>
          <t>C202401-0792</t>
        </is>
      </c>
      <c r="C1952" s="4" t="inlineStr">
        <is>
          <t>2024-01-22</t>
        </is>
      </c>
      <c r="D1952" s="4" t="inlineStr">
        <is>
          <t>2024-01-22</t>
        </is>
      </c>
      <c r="E1952" s="4" t="inlineStr">
        <is>
          <t>2024-01</t>
        </is>
      </c>
      <c r="F1952" s="4" t="n">
        <v>0</v>
      </c>
      <c r="G1952" s="4" t="inlineStr">
        <is>
          <t>Paid search</t>
        </is>
      </c>
      <c r="H1952" s="4" t="inlineStr">
        <is>
          <t>Apparel</t>
        </is>
      </c>
      <c r="I1952" s="5" t="n">
        <v>109.08</v>
      </c>
      <c r="J1952" s="5" t="n">
        <v>8.08</v>
      </c>
      <c r="K1952" s="5" t="n">
        <v>0</v>
      </c>
      <c r="L1952" s="5" t="n">
        <v>101</v>
      </c>
      <c r="M1952" s="5" t="n">
        <v>35.35</v>
      </c>
      <c r="N1952" s="5" t="n">
        <v>12.12</v>
      </c>
      <c r="O1952" s="5" t="n">
        <v>3.03</v>
      </c>
      <c r="P1952" s="5" t="n">
        <v>10.1</v>
      </c>
      <c r="Q1952" s="5" t="n">
        <v>40.4</v>
      </c>
      <c r="R1952" s="6" t="n">
        <v>1</v>
      </c>
      <c r="S1952" s="5">
        <f>I1952-J1952-K1952-L1952</f>
        <v/>
      </c>
      <c r="T1952" s="5">
        <f>L1952-M1952-N1952-O1952-P1952-Q1952</f>
        <v/>
      </c>
    </row>
    <row r="1953">
      <c r="A1953" s="4" t="inlineStr">
        <is>
          <t>O20240127-0793-01</t>
        </is>
      </c>
      <c r="B1953" s="4" t="inlineStr">
        <is>
          <t>C202401-0793</t>
        </is>
      </c>
      <c r="C1953" s="4" t="inlineStr">
        <is>
          <t>2024-01-27</t>
        </is>
      </c>
      <c r="D1953" s="4" t="inlineStr">
        <is>
          <t>2024-01-27</t>
        </is>
      </c>
      <c r="E1953" s="4" t="inlineStr">
        <is>
          <t>2024-01</t>
        </is>
      </c>
      <c r="F1953" s="4" t="n">
        <v>0</v>
      </c>
      <c r="G1953" s="4" t="inlineStr">
        <is>
          <t>Paid social</t>
        </is>
      </c>
      <c r="H1953" s="4" t="inlineStr">
        <is>
          <t>Skincare</t>
        </is>
      </c>
      <c r="I1953" s="5" t="n">
        <v>90.72</v>
      </c>
      <c r="J1953" s="5" t="n">
        <v>6.72</v>
      </c>
      <c r="K1953" s="5" t="n">
        <v>0</v>
      </c>
      <c r="L1953" s="5" t="n">
        <v>84</v>
      </c>
      <c r="M1953" s="5" t="n">
        <v>29.4</v>
      </c>
      <c r="N1953" s="5" t="n">
        <v>10.08</v>
      </c>
      <c r="O1953" s="5" t="n">
        <v>2.52</v>
      </c>
      <c r="P1953" s="5" t="n">
        <v>8.4</v>
      </c>
      <c r="Q1953" s="5" t="n">
        <v>33.6</v>
      </c>
      <c r="R1953" s="6" t="n">
        <v>1</v>
      </c>
      <c r="S1953" s="5">
        <f>I1953-J1953-K1953-L1953</f>
        <v/>
      </c>
      <c r="T1953" s="5">
        <f>L1953-M1953-N1953-O1953-P1953-Q1953</f>
        <v/>
      </c>
    </row>
    <row r="1954">
      <c r="A1954" s="4" t="inlineStr">
        <is>
          <t>O20240101-0794-01</t>
        </is>
      </c>
      <c r="B1954" s="4" t="inlineStr">
        <is>
          <t>C202401-0794</t>
        </is>
      </c>
      <c r="C1954" s="4" t="inlineStr">
        <is>
          <t>2024-01-01</t>
        </is>
      </c>
      <c r="D1954" s="4" t="inlineStr">
        <is>
          <t>2024-01-01</t>
        </is>
      </c>
      <c r="E1954" s="4" t="inlineStr">
        <is>
          <t>2024-01</t>
        </is>
      </c>
      <c r="F1954" s="4" t="n">
        <v>0</v>
      </c>
      <c r="G1954" s="4" t="inlineStr">
        <is>
          <t>Paid social</t>
        </is>
      </c>
      <c r="H1954" s="4" t="inlineStr">
        <is>
          <t>Supplements</t>
        </is>
      </c>
      <c r="I1954" s="5" t="n">
        <v>114.48</v>
      </c>
      <c r="J1954" s="5" t="n">
        <v>8.48</v>
      </c>
      <c r="K1954" s="5" t="n">
        <v>0</v>
      </c>
      <c r="L1954" s="5" t="n">
        <v>106</v>
      </c>
      <c r="M1954" s="5" t="n">
        <v>37.1</v>
      </c>
      <c r="N1954" s="5" t="n">
        <v>12.72</v>
      </c>
      <c r="O1954" s="5" t="n">
        <v>3.18</v>
      </c>
      <c r="P1954" s="5" t="n">
        <v>10.6</v>
      </c>
      <c r="Q1954" s="5" t="n">
        <v>42.4</v>
      </c>
      <c r="R1954" s="6" t="n">
        <v>1</v>
      </c>
      <c r="S1954" s="5">
        <f>I1954-J1954-K1954-L1954</f>
        <v/>
      </c>
      <c r="T1954" s="5">
        <f>L1954-M1954-N1954-O1954-P1954-Q1954</f>
        <v/>
      </c>
    </row>
    <row r="1955">
      <c r="A1955" s="4" t="inlineStr">
        <is>
          <t>O20240201-0794-01</t>
        </is>
      </c>
      <c r="B1955" s="4" t="inlineStr">
        <is>
          <t>C202401-0794</t>
        </is>
      </c>
      <c r="C1955" s="4" t="inlineStr">
        <is>
          <t>2024-02-01</t>
        </is>
      </c>
      <c r="D1955" s="4" t="inlineStr">
        <is>
          <t>2024-01-01</t>
        </is>
      </c>
      <c r="E1955" s="4" t="inlineStr">
        <is>
          <t>2024-01</t>
        </is>
      </c>
      <c r="F1955" s="4" t="n">
        <v>1</v>
      </c>
      <c r="G1955" s="4" t="inlineStr">
        <is>
          <t>Paid social</t>
        </is>
      </c>
      <c r="H1955" s="4" t="inlineStr">
        <is>
          <t>Supplements</t>
        </is>
      </c>
      <c r="I1955" s="5" t="n">
        <v>79.92</v>
      </c>
      <c r="J1955" s="5" t="n">
        <v>5.92</v>
      </c>
      <c r="K1955" s="5" t="n">
        <v>0</v>
      </c>
      <c r="L1955" s="5" t="n">
        <v>74</v>
      </c>
      <c r="M1955" s="5" t="n">
        <v>25.9</v>
      </c>
      <c r="N1955" s="5" t="n">
        <v>8.880000000000001</v>
      </c>
      <c r="O1955" s="5" t="n">
        <v>2.22</v>
      </c>
      <c r="P1955" s="5" t="n">
        <v>7.4</v>
      </c>
      <c r="Q1955" s="5" t="n">
        <v>29.6</v>
      </c>
      <c r="R1955" s="6" t="n">
        <v>0</v>
      </c>
      <c r="S1955" s="5">
        <f>I1955-J1955-K1955-L1955</f>
        <v/>
      </c>
      <c r="T1955" s="5">
        <f>L1955-M1955-N1955-O1955-P1955-Q1955</f>
        <v/>
      </c>
    </row>
    <row r="1956">
      <c r="A1956" s="4" t="inlineStr">
        <is>
          <t>O20240601-0794-01</t>
        </is>
      </c>
      <c r="B1956" s="4" t="inlineStr">
        <is>
          <t>C202401-0794</t>
        </is>
      </c>
      <c r="C1956" s="4" t="inlineStr">
        <is>
          <t>2024-06-01</t>
        </is>
      </c>
      <c r="D1956" s="4" t="inlineStr">
        <is>
          <t>2024-01-01</t>
        </is>
      </c>
      <c r="E1956" s="4" t="inlineStr">
        <is>
          <t>2024-01</t>
        </is>
      </c>
      <c r="F1956" s="4" t="n">
        <v>5</v>
      </c>
      <c r="G1956" s="4" t="inlineStr">
        <is>
          <t>Paid social</t>
        </is>
      </c>
      <c r="H1956" s="4" t="inlineStr">
        <is>
          <t>Supplements</t>
        </is>
      </c>
      <c r="I1956" s="5" t="n">
        <v>78.84</v>
      </c>
      <c r="J1956" s="5" t="n">
        <v>5.84</v>
      </c>
      <c r="K1956" s="5" t="n">
        <v>0</v>
      </c>
      <c r="L1956" s="5" t="n">
        <v>73</v>
      </c>
      <c r="M1956" s="5" t="n">
        <v>25.55</v>
      </c>
      <c r="N1956" s="5" t="n">
        <v>8.76</v>
      </c>
      <c r="O1956" s="5" t="n">
        <v>2.19</v>
      </c>
      <c r="P1956" s="5" t="n">
        <v>7.3</v>
      </c>
      <c r="Q1956" s="5" t="n">
        <v>29.2</v>
      </c>
      <c r="R1956" s="6" t="n">
        <v>0</v>
      </c>
      <c r="S1956" s="5">
        <f>I1956-J1956-K1956-L1956</f>
        <v/>
      </c>
      <c r="T1956" s="5">
        <f>L1956-M1956-N1956-O1956-P1956-Q1956</f>
        <v/>
      </c>
    </row>
    <row r="1957">
      <c r="A1957" s="4" t="inlineStr">
        <is>
          <t>O20241101-0794-01</t>
        </is>
      </c>
      <c r="B1957" s="4" t="inlineStr">
        <is>
          <t>C202401-0794</t>
        </is>
      </c>
      <c r="C1957" s="4" t="inlineStr">
        <is>
          <t>2024-11-01</t>
        </is>
      </c>
      <c r="D1957" s="4" t="inlineStr">
        <is>
          <t>2024-01-01</t>
        </is>
      </c>
      <c r="E1957" s="4" t="inlineStr">
        <is>
          <t>2024-01</t>
        </is>
      </c>
      <c r="F1957" s="4" t="n">
        <v>10</v>
      </c>
      <c r="G1957" s="4" t="inlineStr">
        <is>
          <t>Paid social</t>
        </is>
      </c>
      <c r="H1957" s="4" t="inlineStr">
        <is>
          <t>Supplements</t>
        </is>
      </c>
      <c r="I1957" s="5" t="n">
        <v>68.04000000000001</v>
      </c>
      <c r="J1957" s="5" t="n">
        <v>5.04</v>
      </c>
      <c r="K1957" s="5" t="n">
        <v>0</v>
      </c>
      <c r="L1957" s="5" t="n">
        <v>63</v>
      </c>
      <c r="M1957" s="5" t="n">
        <v>22.05</v>
      </c>
      <c r="N1957" s="5" t="n">
        <v>7.56</v>
      </c>
      <c r="O1957" s="5" t="n">
        <v>1.89</v>
      </c>
      <c r="P1957" s="5" t="n">
        <v>6.3</v>
      </c>
      <c r="Q1957" s="5" t="n">
        <v>25.2</v>
      </c>
      <c r="R1957" s="6" t="n">
        <v>0</v>
      </c>
      <c r="S1957" s="5">
        <f>I1957-J1957-K1957-L1957</f>
        <v/>
      </c>
      <c r="T1957" s="5">
        <f>L1957-M1957-N1957-O1957-P1957-Q1957</f>
        <v/>
      </c>
    </row>
    <row r="1958">
      <c r="A1958" s="4" t="inlineStr">
        <is>
          <t>O20241201-0794-01</t>
        </is>
      </c>
      <c r="B1958" s="4" t="inlineStr">
        <is>
          <t>C202401-0794</t>
        </is>
      </c>
      <c r="C1958" s="4" t="inlineStr">
        <is>
          <t>2024-12-01</t>
        </is>
      </c>
      <c r="D1958" s="4" t="inlineStr">
        <is>
          <t>2024-01-01</t>
        </is>
      </c>
      <c r="E1958" s="4" t="inlineStr">
        <is>
          <t>2024-01</t>
        </is>
      </c>
      <c r="F1958" s="4" t="n">
        <v>11</v>
      </c>
      <c r="G1958" s="4" t="inlineStr">
        <is>
          <t>Paid social</t>
        </is>
      </c>
      <c r="H1958" s="4" t="inlineStr">
        <is>
          <t>Supplements</t>
        </is>
      </c>
      <c r="I1958" s="5" t="n">
        <v>73.44</v>
      </c>
      <c r="J1958" s="5" t="n">
        <v>5.44</v>
      </c>
      <c r="K1958" s="5" t="n">
        <v>0</v>
      </c>
      <c r="L1958" s="5" t="n">
        <v>68</v>
      </c>
      <c r="M1958" s="5" t="n">
        <v>23.8</v>
      </c>
      <c r="N1958" s="5" t="n">
        <v>8.16</v>
      </c>
      <c r="O1958" s="5" t="n">
        <v>2.04</v>
      </c>
      <c r="P1958" s="5" t="n">
        <v>6.8</v>
      </c>
      <c r="Q1958" s="5" t="n">
        <v>27.2</v>
      </c>
      <c r="R1958" s="6" t="n">
        <v>0</v>
      </c>
      <c r="S1958" s="5">
        <f>I1958-J1958-K1958-L1958</f>
        <v/>
      </c>
      <c r="T1958" s="5">
        <f>L1958-M1958-N1958-O1958-P1958-Q1958</f>
        <v/>
      </c>
    </row>
    <row r="1959">
      <c r="A1959" s="4" t="inlineStr">
        <is>
          <t>O20250401-0794-01</t>
        </is>
      </c>
      <c r="B1959" s="4" t="inlineStr">
        <is>
          <t>C202401-0794</t>
        </is>
      </c>
      <c r="C1959" s="4" t="inlineStr">
        <is>
          <t>2025-04-01</t>
        </is>
      </c>
      <c r="D1959" s="4" t="inlineStr">
        <is>
          <t>2024-01-01</t>
        </is>
      </c>
      <c r="E1959" s="4" t="inlineStr">
        <is>
          <t>2024-01</t>
        </is>
      </c>
      <c r="F1959" s="4" t="n">
        <v>15</v>
      </c>
      <c r="G1959" s="4" t="inlineStr">
        <is>
          <t>Paid social</t>
        </is>
      </c>
      <c r="H1959" s="4" t="inlineStr">
        <is>
          <t>Supplements</t>
        </is>
      </c>
      <c r="I1959" s="5" t="n">
        <v>61.56</v>
      </c>
      <c r="J1959" s="5" t="n">
        <v>4.56</v>
      </c>
      <c r="K1959" s="5" t="n">
        <v>0</v>
      </c>
      <c r="L1959" s="5" t="n">
        <v>57</v>
      </c>
      <c r="M1959" s="5" t="n">
        <v>19.95</v>
      </c>
      <c r="N1959" s="5" t="n">
        <v>6.84</v>
      </c>
      <c r="O1959" s="5" t="n">
        <v>1.71</v>
      </c>
      <c r="P1959" s="5" t="n">
        <v>5.7</v>
      </c>
      <c r="Q1959" s="5" t="n">
        <v>22.8</v>
      </c>
      <c r="R1959" s="6" t="n">
        <v>0</v>
      </c>
      <c r="S1959" s="5">
        <f>I1959-J1959-K1959-L1959</f>
        <v/>
      </c>
      <c r="T1959" s="5">
        <f>L1959-M1959-N1959-O1959-P1959-Q1959</f>
        <v/>
      </c>
    </row>
    <row r="1960">
      <c r="A1960" s="4" t="inlineStr">
        <is>
          <t>O20250601-0794-01</t>
        </is>
      </c>
      <c r="B1960" s="4" t="inlineStr">
        <is>
          <t>C202401-0794</t>
        </is>
      </c>
      <c r="C1960" s="4" t="inlineStr">
        <is>
          <t>2025-06-01</t>
        </is>
      </c>
      <c r="D1960" s="4" t="inlineStr">
        <is>
          <t>2024-01-01</t>
        </is>
      </c>
      <c r="E1960" s="4" t="inlineStr">
        <is>
          <t>2024-01</t>
        </is>
      </c>
      <c r="F1960" s="4" t="n">
        <v>17</v>
      </c>
      <c r="G1960" s="4" t="inlineStr">
        <is>
          <t>Paid social</t>
        </is>
      </c>
      <c r="H1960" s="4" t="inlineStr">
        <is>
          <t>Supplements</t>
        </is>
      </c>
      <c r="I1960" s="5" t="n">
        <v>63.72</v>
      </c>
      <c r="J1960" s="5" t="n">
        <v>4.72</v>
      </c>
      <c r="K1960" s="5" t="n">
        <v>0</v>
      </c>
      <c r="L1960" s="5" t="n">
        <v>59</v>
      </c>
      <c r="M1960" s="5" t="n">
        <v>20.65</v>
      </c>
      <c r="N1960" s="5" t="n">
        <v>7.08</v>
      </c>
      <c r="O1960" s="5" t="n">
        <v>1.77</v>
      </c>
      <c r="P1960" s="5" t="n">
        <v>5.9</v>
      </c>
      <c r="Q1960" s="5" t="n">
        <v>23.6</v>
      </c>
      <c r="R1960" s="6" t="n">
        <v>0</v>
      </c>
      <c r="S1960" s="5">
        <f>I1960-J1960-K1960-L1960</f>
        <v/>
      </c>
      <c r="T1960" s="5">
        <f>L1960-M1960-N1960-O1960-P1960-Q1960</f>
        <v/>
      </c>
    </row>
    <row r="1961">
      <c r="A1961" s="4" t="inlineStr">
        <is>
          <t>O20250701-0794-01</t>
        </is>
      </c>
      <c r="B1961" s="4" t="inlineStr">
        <is>
          <t>C202401-0794</t>
        </is>
      </c>
      <c r="C1961" s="4" t="inlineStr">
        <is>
          <t>2025-07-01</t>
        </is>
      </c>
      <c r="D1961" s="4" t="inlineStr">
        <is>
          <t>2024-01-01</t>
        </is>
      </c>
      <c r="E1961" s="4" t="inlineStr">
        <is>
          <t>2024-01</t>
        </is>
      </c>
      <c r="F1961" s="4" t="n">
        <v>18</v>
      </c>
      <c r="G1961" s="4" t="inlineStr">
        <is>
          <t>Paid social</t>
        </is>
      </c>
      <c r="H1961" s="4" t="inlineStr">
        <is>
          <t>Supplements</t>
        </is>
      </c>
      <c r="I1961" s="5" t="n">
        <v>60.48</v>
      </c>
      <c r="J1961" s="5" t="n">
        <v>4.48</v>
      </c>
      <c r="K1961" s="5" t="n">
        <v>0</v>
      </c>
      <c r="L1961" s="5" t="n">
        <v>56</v>
      </c>
      <c r="M1961" s="5" t="n">
        <v>19.6</v>
      </c>
      <c r="N1961" s="5" t="n">
        <v>6.72</v>
      </c>
      <c r="O1961" s="5" t="n">
        <v>1.68</v>
      </c>
      <c r="P1961" s="5" t="n">
        <v>5.6</v>
      </c>
      <c r="Q1961" s="5" t="n">
        <v>22.4</v>
      </c>
      <c r="R1961" s="6" t="n">
        <v>0</v>
      </c>
      <c r="S1961" s="5">
        <f>I1961-J1961-K1961-L1961</f>
        <v/>
      </c>
      <c r="T1961" s="5">
        <f>L1961-M1961-N1961-O1961-P1961-Q1961</f>
        <v/>
      </c>
    </row>
    <row r="1962">
      <c r="A1962" s="4" t="inlineStr">
        <is>
          <t>O20250901-0794-01</t>
        </is>
      </c>
      <c r="B1962" s="4" t="inlineStr">
        <is>
          <t>C202401-0794</t>
        </is>
      </c>
      <c r="C1962" s="4" t="inlineStr">
        <is>
          <t>2025-09-01</t>
        </is>
      </c>
      <c r="D1962" s="4" t="inlineStr">
        <is>
          <t>2024-01-01</t>
        </is>
      </c>
      <c r="E1962" s="4" t="inlineStr">
        <is>
          <t>2024-01</t>
        </is>
      </c>
      <c r="F1962" s="4" t="n">
        <v>20</v>
      </c>
      <c r="G1962" s="4" t="inlineStr">
        <is>
          <t>Paid social</t>
        </is>
      </c>
      <c r="H1962" s="4" t="inlineStr">
        <is>
          <t>Supplements</t>
        </is>
      </c>
      <c r="I1962" s="5" t="n">
        <v>56.16</v>
      </c>
      <c r="J1962" s="5" t="n">
        <v>4.16</v>
      </c>
      <c r="K1962" s="5" t="n">
        <v>0</v>
      </c>
      <c r="L1962" s="5" t="n">
        <v>52</v>
      </c>
      <c r="M1962" s="5" t="n">
        <v>18.2</v>
      </c>
      <c r="N1962" s="5" t="n">
        <v>6.24</v>
      </c>
      <c r="O1962" s="5" t="n">
        <v>1.56</v>
      </c>
      <c r="P1962" s="5" t="n">
        <v>5.2</v>
      </c>
      <c r="Q1962" s="5" t="n">
        <v>20.8</v>
      </c>
      <c r="R1962" s="6" t="n">
        <v>0</v>
      </c>
      <c r="S1962" s="5">
        <f>I1962-J1962-K1962-L1962</f>
        <v/>
      </c>
      <c r="T1962" s="5">
        <f>L1962-M1962-N1962-O1962-P1962-Q1962</f>
        <v/>
      </c>
    </row>
    <row r="1963">
      <c r="A1963" s="4" t="inlineStr">
        <is>
          <t>O20240106-0795-01</t>
        </is>
      </c>
      <c r="B1963" s="4" t="inlineStr">
        <is>
          <t>C202401-0795</t>
        </is>
      </c>
      <c r="C1963" s="4" t="inlineStr">
        <is>
          <t>2024-01-06</t>
        </is>
      </c>
      <c r="D1963" s="4" t="inlineStr">
        <is>
          <t>2024-01-06</t>
        </is>
      </c>
      <c r="E1963" s="4" t="inlineStr">
        <is>
          <t>2024-01</t>
        </is>
      </c>
      <c r="F1963" s="4" t="n">
        <v>0</v>
      </c>
      <c r="G1963" s="4" t="inlineStr">
        <is>
          <t>Paid social</t>
        </is>
      </c>
      <c r="H1963" s="4" t="inlineStr">
        <is>
          <t>Skincare</t>
        </is>
      </c>
      <c r="I1963" s="5" t="n">
        <v>98.28</v>
      </c>
      <c r="J1963" s="5" t="n">
        <v>7.28</v>
      </c>
      <c r="K1963" s="5" t="n">
        <v>0</v>
      </c>
      <c r="L1963" s="5" t="n">
        <v>91</v>
      </c>
      <c r="M1963" s="5" t="n">
        <v>31.85</v>
      </c>
      <c r="N1963" s="5" t="n">
        <v>10.92</v>
      </c>
      <c r="O1963" s="5" t="n">
        <v>2.73</v>
      </c>
      <c r="P1963" s="5" t="n">
        <v>9.1</v>
      </c>
      <c r="Q1963" s="5" t="n">
        <v>36.4</v>
      </c>
      <c r="R1963" s="6" t="n">
        <v>1</v>
      </c>
      <c r="S1963" s="5">
        <f>I1963-J1963-K1963-L1963</f>
        <v/>
      </c>
      <c r="T1963" s="5">
        <f>L1963-M1963-N1963-O1963-P1963-Q1963</f>
        <v/>
      </c>
    </row>
    <row r="1964">
      <c r="A1964" s="4" t="inlineStr">
        <is>
          <t>O20240111-0796-01</t>
        </is>
      </c>
      <c r="B1964" s="4" t="inlineStr">
        <is>
          <t>C202401-0796</t>
        </is>
      </c>
      <c r="C1964" s="4" t="inlineStr">
        <is>
          <t>2024-01-11</t>
        </is>
      </c>
      <c r="D1964" s="4" t="inlineStr">
        <is>
          <t>2024-01-11</t>
        </is>
      </c>
      <c r="E1964" s="4" t="inlineStr">
        <is>
          <t>2024-01</t>
        </is>
      </c>
      <c r="F1964" s="4" t="n">
        <v>0</v>
      </c>
      <c r="G1964" s="4" t="inlineStr">
        <is>
          <t>Organic search</t>
        </is>
      </c>
      <c r="H1964" s="4" t="inlineStr">
        <is>
          <t>Skincare</t>
        </is>
      </c>
      <c r="I1964" s="5" t="n">
        <v>105.84</v>
      </c>
      <c r="J1964" s="5" t="n">
        <v>7.84</v>
      </c>
      <c r="K1964" s="5" t="n">
        <v>0</v>
      </c>
      <c r="L1964" s="5" t="n">
        <v>98</v>
      </c>
      <c r="M1964" s="5" t="n">
        <v>34.3</v>
      </c>
      <c r="N1964" s="5" t="n">
        <v>11.76</v>
      </c>
      <c r="O1964" s="5" t="n">
        <v>2.94</v>
      </c>
      <c r="P1964" s="5" t="n">
        <v>9.800000000000001</v>
      </c>
      <c r="Q1964" s="5" t="n">
        <v>39.2</v>
      </c>
      <c r="R1964" s="6" t="n">
        <v>1</v>
      </c>
      <c r="S1964" s="5">
        <f>I1964-J1964-K1964-L1964</f>
        <v/>
      </c>
      <c r="T1964" s="5">
        <f>L1964-M1964-N1964-O1964-P1964-Q1964</f>
        <v/>
      </c>
    </row>
    <row r="1965">
      <c r="A1965" s="4" t="inlineStr">
        <is>
          <t>O20240116-0797-01</t>
        </is>
      </c>
      <c r="B1965" s="4" t="inlineStr">
        <is>
          <t>C202401-0797</t>
        </is>
      </c>
      <c r="C1965" s="4" t="inlineStr">
        <is>
          <t>2024-01-16</t>
        </is>
      </c>
      <c r="D1965" s="4" t="inlineStr">
        <is>
          <t>2024-01-16</t>
        </is>
      </c>
      <c r="E1965" s="4" t="inlineStr">
        <is>
          <t>2024-01</t>
        </is>
      </c>
      <c r="F1965" s="4" t="n">
        <v>0</v>
      </c>
      <c r="G1965" s="4" t="inlineStr">
        <is>
          <t>Paid search</t>
        </is>
      </c>
      <c r="H1965" s="4" t="inlineStr">
        <is>
          <t>Skincare</t>
        </is>
      </c>
      <c r="I1965" s="5" t="n">
        <v>91.53</v>
      </c>
      <c r="J1965" s="5" t="n">
        <v>6.48</v>
      </c>
      <c r="K1965" s="5" t="n">
        <v>4.05</v>
      </c>
      <c r="L1965" s="5" t="n">
        <v>81</v>
      </c>
      <c r="M1965" s="5" t="n">
        <v>28.35</v>
      </c>
      <c r="N1965" s="5" t="n">
        <v>9.720000000000001</v>
      </c>
      <c r="O1965" s="5" t="n">
        <v>2.43</v>
      </c>
      <c r="P1965" s="5" t="n">
        <v>8.1</v>
      </c>
      <c r="Q1965" s="5" t="n">
        <v>32.4</v>
      </c>
      <c r="R1965" s="6" t="n">
        <v>1</v>
      </c>
      <c r="S1965" s="5">
        <f>I1965-J1965-K1965-L1965</f>
        <v/>
      </c>
      <c r="T1965" s="5">
        <f>L1965-M1965-N1965-O1965-P1965-Q1965</f>
        <v/>
      </c>
    </row>
    <row r="1966">
      <c r="A1966" s="4" t="inlineStr">
        <is>
          <t>O20240121-0798-01</t>
        </is>
      </c>
      <c r="B1966" s="4" t="inlineStr">
        <is>
          <t>C202401-0798</t>
        </is>
      </c>
      <c r="C1966" s="4" t="inlineStr">
        <is>
          <t>2024-01-21</t>
        </is>
      </c>
      <c r="D1966" s="4" t="inlineStr">
        <is>
          <t>2024-01-21</t>
        </is>
      </c>
      <c r="E1966" s="4" t="inlineStr">
        <is>
          <t>2024-01</t>
        </is>
      </c>
      <c r="F1966" s="4" t="n">
        <v>0</v>
      </c>
      <c r="G1966" s="4" t="inlineStr">
        <is>
          <t>Paid search</t>
        </is>
      </c>
      <c r="H1966" s="4" t="inlineStr">
        <is>
          <t>Supplements</t>
        </is>
      </c>
      <c r="I1966" s="5" t="n">
        <v>103.68</v>
      </c>
      <c r="J1966" s="5" t="n">
        <v>7.68</v>
      </c>
      <c r="K1966" s="5" t="n">
        <v>0</v>
      </c>
      <c r="L1966" s="5" t="n">
        <v>96</v>
      </c>
      <c r="M1966" s="5" t="n">
        <v>33.6</v>
      </c>
      <c r="N1966" s="5" t="n">
        <v>11.52</v>
      </c>
      <c r="O1966" s="5" t="n">
        <v>2.88</v>
      </c>
      <c r="P1966" s="5" t="n">
        <v>9.6</v>
      </c>
      <c r="Q1966" s="5" t="n">
        <v>38.4</v>
      </c>
      <c r="R1966" s="6" t="n">
        <v>1</v>
      </c>
      <c r="S1966" s="5">
        <f>I1966-J1966-K1966-L1966</f>
        <v/>
      </c>
      <c r="T1966" s="5">
        <f>L1966-M1966-N1966-O1966-P1966-Q1966</f>
        <v/>
      </c>
    </row>
    <row r="1967">
      <c r="A1967" s="4" t="inlineStr">
        <is>
          <t>O20240126-0799-01</t>
        </is>
      </c>
      <c r="B1967" s="4" t="inlineStr">
        <is>
          <t>C202401-0799</t>
        </is>
      </c>
      <c r="C1967" s="4" t="inlineStr">
        <is>
          <t>2024-01-26</t>
        </is>
      </c>
      <c r="D1967" s="4" t="inlineStr">
        <is>
          <t>2024-01-26</t>
        </is>
      </c>
      <c r="E1967" s="4" t="inlineStr">
        <is>
          <t>2024-01</t>
        </is>
      </c>
      <c r="F1967" s="4" t="n">
        <v>0</v>
      </c>
      <c r="G1967" s="4" t="inlineStr">
        <is>
          <t>Paid social</t>
        </is>
      </c>
      <c r="H1967" s="4" t="inlineStr">
        <is>
          <t>Apparel</t>
        </is>
      </c>
      <c r="I1967" s="5" t="n">
        <v>104.76</v>
      </c>
      <c r="J1967" s="5" t="n">
        <v>7.76</v>
      </c>
      <c r="K1967" s="5" t="n">
        <v>0</v>
      </c>
      <c r="L1967" s="5" t="n">
        <v>97</v>
      </c>
      <c r="M1967" s="5" t="n">
        <v>33.95</v>
      </c>
      <c r="N1967" s="5" t="n">
        <v>11.64</v>
      </c>
      <c r="O1967" s="5" t="n">
        <v>2.91</v>
      </c>
      <c r="P1967" s="5" t="n">
        <v>9.699999999999999</v>
      </c>
      <c r="Q1967" s="5" t="n">
        <v>38.8</v>
      </c>
      <c r="R1967" s="6" t="n">
        <v>1</v>
      </c>
      <c r="S1967" s="5">
        <f>I1967-J1967-K1967-L1967</f>
        <v/>
      </c>
      <c r="T1967" s="5">
        <f>L1967-M1967-N1967-O1967-P1967-Q1967</f>
        <v/>
      </c>
    </row>
    <row r="1968">
      <c r="A1968" s="4" t="inlineStr">
        <is>
          <t>O20240131-0800-01</t>
        </is>
      </c>
      <c r="B1968" s="4" t="inlineStr">
        <is>
          <t>C202401-0800</t>
        </is>
      </c>
      <c r="C1968" s="4" t="inlineStr">
        <is>
          <t>2024-01-31</t>
        </is>
      </c>
      <c r="D1968" s="4" t="inlineStr">
        <is>
          <t>2024-01-31</t>
        </is>
      </c>
      <c r="E1968" s="4" t="inlineStr">
        <is>
          <t>2024-01</t>
        </is>
      </c>
      <c r="F1968" s="4" t="n">
        <v>0</v>
      </c>
      <c r="G1968" s="4" t="inlineStr">
        <is>
          <t>Paid search</t>
        </is>
      </c>
      <c r="H1968" s="4" t="inlineStr">
        <is>
          <t>Apparel</t>
        </is>
      </c>
      <c r="I1968" s="5" t="n">
        <v>108</v>
      </c>
      <c r="J1968" s="5" t="n">
        <v>8</v>
      </c>
      <c r="K1968" s="5" t="n">
        <v>0</v>
      </c>
      <c r="L1968" s="5" t="n">
        <v>100</v>
      </c>
      <c r="M1968" s="5" t="n">
        <v>35</v>
      </c>
      <c r="N1968" s="5" t="n">
        <v>12</v>
      </c>
      <c r="O1968" s="5" t="n">
        <v>3</v>
      </c>
      <c r="P1968" s="5" t="n">
        <v>10</v>
      </c>
      <c r="Q1968" s="5" t="n">
        <v>40</v>
      </c>
      <c r="R1968" s="6" t="n">
        <v>1</v>
      </c>
      <c r="S1968" s="5">
        <f>I1968-J1968-K1968-L1968</f>
        <v/>
      </c>
      <c r="T1968" s="5">
        <f>L1968-M1968-N1968-O1968-P1968-Q1968</f>
        <v/>
      </c>
    </row>
    <row r="1969">
      <c r="A1969" s="4" t="inlineStr">
        <is>
          <t>O20240105-0801-01</t>
        </is>
      </c>
      <c r="B1969" s="4" t="inlineStr">
        <is>
          <t>C202401-0801</t>
        </is>
      </c>
      <c r="C1969" s="4" t="inlineStr">
        <is>
          <t>2024-01-05</t>
        </is>
      </c>
      <c r="D1969" s="4" t="inlineStr">
        <is>
          <t>2024-01-05</t>
        </is>
      </c>
      <c r="E1969" s="4" t="inlineStr">
        <is>
          <t>2024-01</t>
        </is>
      </c>
      <c r="F1969" s="4" t="n">
        <v>0</v>
      </c>
      <c r="G1969" s="4" t="inlineStr">
        <is>
          <t>Organic search</t>
        </is>
      </c>
      <c r="H1969" s="4" t="inlineStr">
        <is>
          <t>Accessories</t>
        </is>
      </c>
      <c r="I1969" s="5" t="n">
        <v>88.56</v>
      </c>
      <c r="J1969" s="5" t="n">
        <v>6.56</v>
      </c>
      <c r="K1969" s="5" t="n">
        <v>0</v>
      </c>
      <c r="L1969" s="5" t="n">
        <v>82</v>
      </c>
      <c r="M1969" s="5" t="n">
        <v>28.7</v>
      </c>
      <c r="N1969" s="5" t="n">
        <v>9.84</v>
      </c>
      <c r="O1969" s="5" t="n">
        <v>2.46</v>
      </c>
      <c r="P1969" s="5" t="n">
        <v>8.199999999999999</v>
      </c>
      <c r="Q1969" s="5" t="n">
        <v>32.8</v>
      </c>
      <c r="R1969" s="6" t="n">
        <v>1</v>
      </c>
      <c r="S1969" s="5">
        <f>I1969-J1969-K1969-L1969</f>
        <v/>
      </c>
      <c r="T1969" s="5">
        <f>L1969-M1969-N1969-O1969-P1969-Q1969</f>
        <v/>
      </c>
    </row>
    <row r="1970">
      <c r="A1970" s="4" t="inlineStr">
        <is>
          <t>O20240205-0801-01</t>
        </is>
      </c>
      <c r="B1970" s="4" t="inlineStr">
        <is>
          <t>C202401-0801</t>
        </is>
      </c>
      <c r="C1970" s="4" t="inlineStr">
        <is>
          <t>2024-02-05</t>
        </is>
      </c>
      <c r="D1970" s="4" t="inlineStr">
        <is>
          <t>2024-01-05</t>
        </is>
      </c>
      <c r="E1970" s="4" t="inlineStr">
        <is>
          <t>2024-01</t>
        </is>
      </c>
      <c r="F1970" s="4" t="n">
        <v>1</v>
      </c>
      <c r="G1970" s="4" t="inlineStr">
        <is>
          <t>Organic search</t>
        </is>
      </c>
      <c r="H1970" s="4" t="inlineStr">
        <is>
          <t>Accessories</t>
        </is>
      </c>
      <c r="I1970" s="5" t="n">
        <v>75.59999999999999</v>
      </c>
      <c r="J1970" s="5" t="n">
        <v>5.6</v>
      </c>
      <c r="K1970" s="5" t="n">
        <v>0</v>
      </c>
      <c r="L1970" s="5" t="n">
        <v>70</v>
      </c>
      <c r="M1970" s="5" t="n">
        <v>24.5</v>
      </c>
      <c r="N1970" s="5" t="n">
        <v>8.4</v>
      </c>
      <c r="O1970" s="5" t="n">
        <v>2.1</v>
      </c>
      <c r="P1970" s="5" t="n">
        <v>7</v>
      </c>
      <c r="Q1970" s="5" t="n">
        <v>28</v>
      </c>
      <c r="R1970" s="6" t="n">
        <v>0</v>
      </c>
      <c r="S1970" s="5">
        <f>I1970-J1970-K1970-L1970</f>
        <v/>
      </c>
      <c r="T1970" s="5">
        <f>L1970-M1970-N1970-O1970-P1970-Q1970</f>
        <v/>
      </c>
    </row>
    <row r="1971">
      <c r="A1971" s="4" t="inlineStr">
        <is>
          <t>O20240110-0802-01</t>
        </is>
      </c>
      <c r="B1971" s="4" t="inlineStr">
        <is>
          <t>C202401-0802</t>
        </is>
      </c>
      <c r="C1971" s="4" t="inlineStr">
        <is>
          <t>2024-01-10</t>
        </is>
      </c>
      <c r="D1971" s="4" t="inlineStr">
        <is>
          <t>2024-01-10</t>
        </is>
      </c>
      <c r="E1971" s="4" t="inlineStr">
        <is>
          <t>2024-01</t>
        </is>
      </c>
      <c r="F1971" s="4" t="n">
        <v>0</v>
      </c>
      <c r="G1971" s="4" t="inlineStr">
        <is>
          <t>Email</t>
        </is>
      </c>
      <c r="H1971" s="4" t="inlineStr">
        <is>
          <t>Accessories</t>
        </is>
      </c>
      <c r="I1971" s="5" t="n">
        <v>118.8</v>
      </c>
      <c r="J1971" s="5" t="n">
        <v>8.800000000000001</v>
      </c>
      <c r="K1971" s="5" t="n">
        <v>0</v>
      </c>
      <c r="L1971" s="5" t="n">
        <v>110</v>
      </c>
      <c r="M1971" s="5" t="n">
        <v>38.5</v>
      </c>
      <c r="N1971" s="5" t="n">
        <v>13.2</v>
      </c>
      <c r="O1971" s="5" t="n">
        <v>3.3</v>
      </c>
      <c r="P1971" s="5" t="n">
        <v>11</v>
      </c>
      <c r="Q1971" s="5" t="n">
        <v>44</v>
      </c>
      <c r="R1971" s="6" t="n">
        <v>1</v>
      </c>
      <c r="S1971" s="5">
        <f>I1971-J1971-K1971-L1971</f>
        <v/>
      </c>
      <c r="T1971" s="5">
        <f>L1971-M1971-N1971-O1971-P1971-Q1971</f>
        <v/>
      </c>
    </row>
    <row r="1972">
      <c r="A1972" s="4" t="inlineStr">
        <is>
          <t>O20240115-0803-01</t>
        </is>
      </c>
      <c r="B1972" s="4" t="inlineStr">
        <is>
          <t>C202401-0803</t>
        </is>
      </c>
      <c r="C1972" s="4" t="inlineStr">
        <is>
          <t>2024-01-15</t>
        </is>
      </c>
      <c r="D1972" s="4" t="inlineStr">
        <is>
          <t>2024-01-15</t>
        </is>
      </c>
      <c r="E1972" s="4" t="inlineStr">
        <is>
          <t>2024-01</t>
        </is>
      </c>
      <c r="F1972" s="4" t="n">
        <v>0</v>
      </c>
      <c r="G1972" s="4" t="inlineStr">
        <is>
          <t>Email</t>
        </is>
      </c>
      <c r="H1972" s="4" t="inlineStr">
        <is>
          <t>Home</t>
        </is>
      </c>
      <c r="I1972" s="5" t="n">
        <v>116.64</v>
      </c>
      <c r="J1972" s="5" t="n">
        <v>8.640000000000001</v>
      </c>
      <c r="K1972" s="5" t="n">
        <v>0</v>
      </c>
      <c r="L1972" s="5" t="n">
        <v>108</v>
      </c>
      <c r="M1972" s="5" t="n">
        <v>37.8</v>
      </c>
      <c r="N1972" s="5" t="n">
        <v>12.96</v>
      </c>
      <c r="O1972" s="5" t="n">
        <v>3.24</v>
      </c>
      <c r="P1972" s="5" t="n">
        <v>10.8</v>
      </c>
      <c r="Q1972" s="5" t="n">
        <v>43.2</v>
      </c>
      <c r="R1972" s="6" t="n">
        <v>1</v>
      </c>
      <c r="S1972" s="5">
        <f>I1972-J1972-K1972-L1972</f>
        <v/>
      </c>
      <c r="T1972" s="5">
        <f>L1972-M1972-N1972-O1972-P1972-Q1972</f>
        <v/>
      </c>
    </row>
    <row r="1973">
      <c r="A1973" s="4" t="inlineStr">
        <is>
          <t>O20240120-0804-01</t>
        </is>
      </c>
      <c r="B1973" s="4" t="inlineStr">
        <is>
          <t>C202401-0804</t>
        </is>
      </c>
      <c r="C1973" s="4" t="inlineStr">
        <is>
          <t>2024-01-20</t>
        </is>
      </c>
      <c r="D1973" s="4" t="inlineStr">
        <is>
          <t>2024-01-20</t>
        </is>
      </c>
      <c r="E1973" s="4" t="inlineStr">
        <is>
          <t>2024-01</t>
        </is>
      </c>
      <c r="F1973" s="4" t="n">
        <v>0</v>
      </c>
      <c r="G1973" s="4" t="inlineStr">
        <is>
          <t>Paid search</t>
        </is>
      </c>
      <c r="H1973" s="4" t="inlineStr">
        <is>
          <t>Skincare</t>
        </is>
      </c>
      <c r="I1973" s="5" t="n">
        <v>98.28</v>
      </c>
      <c r="J1973" s="5" t="n">
        <v>7.28</v>
      </c>
      <c r="K1973" s="5" t="n">
        <v>0</v>
      </c>
      <c r="L1973" s="5" t="n">
        <v>91</v>
      </c>
      <c r="M1973" s="5" t="n">
        <v>31.85</v>
      </c>
      <c r="N1973" s="5" t="n">
        <v>10.92</v>
      </c>
      <c r="O1973" s="5" t="n">
        <v>2.73</v>
      </c>
      <c r="P1973" s="5" t="n">
        <v>9.1</v>
      </c>
      <c r="Q1973" s="5" t="n">
        <v>36.4</v>
      </c>
      <c r="R1973" s="6" t="n">
        <v>1</v>
      </c>
      <c r="S1973" s="5">
        <f>I1973-J1973-K1973-L1973</f>
        <v/>
      </c>
      <c r="T1973" s="5">
        <f>L1973-M1973-N1973-O1973-P1973-Q1973</f>
        <v/>
      </c>
    </row>
    <row r="1974">
      <c r="A1974" s="4" t="inlineStr">
        <is>
          <t>O20240420-0804-01</t>
        </is>
      </c>
      <c r="B1974" s="4" t="inlineStr">
        <is>
          <t>C202401-0804</t>
        </is>
      </c>
      <c r="C1974" s="4" t="inlineStr">
        <is>
          <t>2024-04-20</t>
        </is>
      </c>
      <c r="D1974" s="4" t="inlineStr">
        <is>
          <t>2024-01-20</t>
        </is>
      </c>
      <c r="E1974" s="4" t="inlineStr">
        <is>
          <t>2024-01</t>
        </is>
      </c>
      <c r="F1974" s="4" t="n">
        <v>3</v>
      </c>
      <c r="G1974" s="4" t="inlineStr">
        <is>
          <t>Paid search</t>
        </is>
      </c>
      <c r="H1974" s="4" t="inlineStr">
        <is>
          <t>Skincare</t>
        </is>
      </c>
      <c r="I1974" s="5" t="n">
        <v>61.56</v>
      </c>
      <c r="J1974" s="5" t="n">
        <v>4.56</v>
      </c>
      <c r="K1974" s="5" t="n">
        <v>0</v>
      </c>
      <c r="L1974" s="5" t="n">
        <v>57</v>
      </c>
      <c r="M1974" s="5" t="n">
        <v>19.95</v>
      </c>
      <c r="N1974" s="5" t="n">
        <v>6.84</v>
      </c>
      <c r="O1974" s="5" t="n">
        <v>1.71</v>
      </c>
      <c r="P1974" s="5" t="n">
        <v>5.7</v>
      </c>
      <c r="Q1974" s="5" t="n">
        <v>22.8</v>
      </c>
      <c r="R1974" s="6" t="n">
        <v>0</v>
      </c>
      <c r="S1974" s="5">
        <f>I1974-J1974-K1974-L1974</f>
        <v/>
      </c>
      <c r="T1974" s="5">
        <f>L1974-M1974-N1974-O1974-P1974-Q1974</f>
        <v/>
      </c>
    </row>
    <row r="1975">
      <c r="A1975" s="4" t="inlineStr">
        <is>
          <t>O20240620-0804-01</t>
        </is>
      </c>
      <c r="B1975" s="4" t="inlineStr">
        <is>
          <t>C202401-0804</t>
        </is>
      </c>
      <c r="C1975" s="4" t="inlineStr">
        <is>
          <t>2024-06-20</t>
        </is>
      </c>
      <c r="D1975" s="4" t="inlineStr">
        <is>
          <t>2024-01-20</t>
        </is>
      </c>
      <c r="E1975" s="4" t="inlineStr">
        <is>
          <t>2024-01</t>
        </is>
      </c>
      <c r="F1975" s="4" t="n">
        <v>5</v>
      </c>
      <c r="G1975" s="4" t="inlineStr">
        <is>
          <t>Paid search</t>
        </is>
      </c>
      <c r="H1975" s="4" t="inlineStr">
        <is>
          <t>Skincare</t>
        </is>
      </c>
      <c r="I1975" s="5" t="n">
        <v>57.24</v>
      </c>
      <c r="J1975" s="5" t="n">
        <v>4.24</v>
      </c>
      <c r="K1975" s="5" t="n">
        <v>0</v>
      </c>
      <c r="L1975" s="5" t="n">
        <v>53</v>
      </c>
      <c r="M1975" s="5" t="n">
        <v>18.55</v>
      </c>
      <c r="N1975" s="5" t="n">
        <v>6.36</v>
      </c>
      <c r="O1975" s="5" t="n">
        <v>1.59</v>
      </c>
      <c r="P1975" s="5" t="n">
        <v>5.3</v>
      </c>
      <c r="Q1975" s="5" t="n">
        <v>21.2</v>
      </c>
      <c r="R1975" s="6" t="n">
        <v>0</v>
      </c>
      <c r="S1975" s="5">
        <f>I1975-J1975-K1975-L1975</f>
        <v/>
      </c>
      <c r="T1975" s="5">
        <f>L1975-M1975-N1975-O1975-P1975-Q1975</f>
        <v/>
      </c>
    </row>
    <row r="1976">
      <c r="A1976" s="4" t="inlineStr">
        <is>
          <t>O20240125-0805-01</t>
        </is>
      </c>
      <c r="B1976" s="4" t="inlineStr">
        <is>
          <t>C202401-0805</t>
        </is>
      </c>
      <c r="C1976" s="4" t="inlineStr">
        <is>
          <t>2024-01-25</t>
        </is>
      </c>
      <c r="D1976" s="4" t="inlineStr">
        <is>
          <t>2024-01-25</t>
        </is>
      </c>
      <c r="E1976" s="4" t="inlineStr">
        <is>
          <t>2024-01</t>
        </is>
      </c>
      <c r="F1976" s="4" t="n">
        <v>0</v>
      </c>
      <c r="G1976" s="4" t="inlineStr">
        <is>
          <t>Email</t>
        </is>
      </c>
      <c r="H1976" s="4" t="inlineStr">
        <is>
          <t>Accessories</t>
        </is>
      </c>
      <c r="I1976" s="5" t="n">
        <v>88.56</v>
      </c>
      <c r="J1976" s="5" t="n">
        <v>6.56</v>
      </c>
      <c r="K1976" s="5" t="n">
        <v>0</v>
      </c>
      <c r="L1976" s="5" t="n">
        <v>82</v>
      </c>
      <c r="M1976" s="5" t="n">
        <v>28.7</v>
      </c>
      <c r="N1976" s="5" t="n">
        <v>9.84</v>
      </c>
      <c r="O1976" s="5" t="n">
        <v>2.46</v>
      </c>
      <c r="P1976" s="5" t="n">
        <v>8.199999999999999</v>
      </c>
      <c r="Q1976" s="5" t="n">
        <v>32.8</v>
      </c>
      <c r="R1976" s="6" t="n">
        <v>1</v>
      </c>
      <c r="S1976" s="5">
        <f>I1976-J1976-K1976-L1976</f>
        <v/>
      </c>
      <c r="T1976" s="5">
        <f>L1976-M1976-N1976-O1976-P1976-Q1976</f>
        <v/>
      </c>
    </row>
    <row r="1977">
      <c r="A1977" s="4" t="inlineStr">
        <is>
          <t>O20240130-0806-01</t>
        </is>
      </c>
      <c r="B1977" s="4" t="inlineStr">
        <is>
          <t>C202401-0806</t>
        </is>
      </c>
      <c r="C1977" s="4" t="inlineStr">
        <is>
          <t>2024-01-30</t>
        </is>
      </c>
      <c r="D1977" s="4" t="inlineStr">
        <is>
          <t>2024-01-30</t>
        </is>
      </c>
      <c r="E1977" s="4" t="inlineStr">
        <is>
          <t>2024-01</t>
        </is>
      </c>
      <c r="F1977" s="4" t="n">
        <v>0</v>
      </c>
      <c r="G1977" s="4" t="inlineStr">
        <is>
          <t>Email</t>
        </is>
      </c>
      <c r="H1977" s="4" t="inlineStr">
        <is>
          <t>Supplements</t>
        </is>
      </c>
      <c r="I1977" s="5" t="n">
        <v>111.24</v>
      </c>
      <c r="J1977" s="5" t="n">
        <v>8.24</v>
      </c>
      <c r="K1977" s="5" t="n">
        <v>0</v>
      </c>
      <c r="L1977" s="5" t="n">
        <v>103</v>
      </c>
      <c r="M1977" s="5" t="n">
        <v>36.05</v>
      </c>
      <c r="N1977" s="5" t="n">
        <v>12.36</v>
      </c>
      <c r="O1977" s="5" t="n">
        <v>3.09</v>
      </c>
      <c r="P1977" s="5" t="n">
        <v>10.3</v>
      </c>
      <c r="Q1977" s="5" t="n">
        <v>41.2</v>
      </c>
      <c r="R1977" s="6" t="n">
        <v>1</v>
      </c>
      <c r="S1977" s="5">
        <f>I1977-J1977-K1977-L1977</f>
        <v/>
      </c>
      <c r="T1977" s="5">
        <f>L1977-M1977-N1977-O1977-P1977-Q1977</f>
        <v/>
      </c>
    </row>
    <row r="1978">
      <c r="A1978" s="4" t="inlineStr">
        <is>
          <t>O20240131-0806-02</t>
        </is>
      </c>
      <c r="B1978" s="4" t="inlineStr">
        <is>
          <t>C202401-0806</t>
        </is>
      </c>
      <c r="C1978" s="4" t="inlineStr">
        <is>
          <t>2024-01-31</t>
        </is>
      </c>
      <c r="D1978" s="4" t="inlineStr">
        <is>
          <t>2024-01-30</t>
        </is>
      </c>
      <c r="E1978" s="4" t="inlineStr">
        <is>
          <t>2024-01</t>
        </is>
      </c>
      <c r="F1978" s="4" t="n">
        <v>0</v>
      </c>
      <c r="G1978" s="4" t="inlineStr">
        <is>
          <t>Email</t>
        </is>
      </c>
      <c r="H1978" s="4" t="inlineStr">
        <is>
          <t>Supplements</t>
        </is>
      </c>
      <c r="I1978" s="5" t="n">
        <v>55.37</v>
      </c>
      <c r="J1978" s="5" t="n">
        <v>3.92</v>
      </c>
      <c r="K1978" s="5" t="n">
        <v>2.45</v>
      </c>
      <c r="L1978" s="5" t="n">
        <v>49</v>
      </c>
      <c r="M1978" s="5" t="n">
        <v>17.15</v>
      </c>
      <c r="N1978" s="5" t="n">
        <v>5.88</v>
      </c>
      <c r="O1978" s="5" t="n">
        <v>1.47</v>
      </c>
      <c r="P1978" s="5" t="n">
        <v>4.9</v>
      </c>
      <c r="Q1978" s="5" t="n">
        <v>19.6</v>
      </c>
      <c r="R1978" s="6" t="n">
        <v>0</v>
      </c>
      <c r="S1978" s="5">
        <f>I1978-J1978-K1978-L1978</f>
        <v/>
      </c>
      <c r="T1978" s="5">
        <f>L1978-M1978-N1978-O1978-P1978-Q1978</f>
        <v/>
      </c>
    </row>
    <row r="1979">
      <c r="A1979" s="4" t="inlineStr">
        <is>
          <t>O20240630-0806-01</t>
        </is>
      </c>
      <c r="B1979" s="4" t="inlineStr">
        <is>
          <t>C202401-0806</t>
        </is>
      </c>
      <c r="C1979" s="4" t="inlineStr">
        <is>
          <t>2024-06-30</t>
        </is>
      </c>
      <c r="D1979" s="4" t="inlineStr">
        <is>
          <t>2024-01-30</t>
        </is>
      </c>
      <c r="E1979" s="4" t="inlineStr">
        <is>
          <t>2024-01</t>
        </is>
      </c>
      <c r="F1979" s="4" t="n">
        <v>5</v>
      </c>
      <c r="G1979" s="4" t="inlineStr">
        <is>
          <t>Email</t>
        </is>
      </c>
      <c r="H1979" s="4" t="inlineStr">
        <is>
          <t>Supplements</t>
        </is>
      </c>
      <c r="I1979" s="5" t="n">
        <v>73.44</v>
      </c>
      <c r="J1979" s="5" t="n">
        <v>5.44</v>
      </c>
      <c r="K1979" s="5" t="n">
        <v>0</v>
      </c>
      <c r="L1979" s="5" t="n">
        <v>68</v>
      </c>
      <c r="M1979" s="5" t="n">
        <v>23.8</v>
      </c>
      <c r="N1979" s="5" t="n">
        <v>8.16</v>
      </c>
      <c r="O1979" s="5" t="n">
        <v>2.04</v>
      </c>
      <c r="P1979" s="5" t="n">
        <v>6.8</v>
      </c>
      <c r="Q1979" s="5" t="n">
        <v>27.2</v>
      </c>
      <c r="R1979" s="6" t="n">
        <v>0</v>
      </c>
      <c r="S1979" s="5">
        <f>I1979-J1979-K1979-L1979</f>
        <v/>
      </c>
      <c r="T1979" s="5">
        <f>L1979-M1979-N1979-O1979-P1979-Q1979</f>
        <v/>
      </c>
    </row>
    <row r="1980">
      <c r="A1980" s="4" t="inlineStr">
        <is>
          <t>O20240730-0806-01</t>
        </is>
      </c>
      <c r="B1980" s="4" t="inlineStr">
        <is>
          <t>C202401-0806</t>
        </is>
      </c>
      <c r="C1980" s="4" t="inlineStr">
        <is>
          <t>2024-07-30</t>
        </is>
      </c>
      <c r="D1980" s="4" t="inlineStr">
        <is>
          <t>2024-01-30</t>
        </is>
      </c>
      <c r="E1980" s="4" t="inlineStr">
        <is>
          <t>2024-01</t>
        </is>
      </c>
      <c r="F1980" s="4" t="n">
        <v>6</v>
      </c>
      <c r="G1980" s="4" t="inlineStr">
        <is>
          <t>Email</t>
        </is>
      </c>
      <c r="H1980" s="4" t="inlineStr">
        <is>
          <t>Supplements</t>
        </is>
      </c>
      <c r="I1980" s="5" t="n">
        <v>74.52</v>
      </c>
      <c r="J1980" s="5" t="n">
        <v>5.52</v>
      </c>
      <c r="K1980" s="5" t="n">
        <v>0</v>
      </c>
      <c r="L1980" s="5" t="n">
        <v>69</v>
      </c>
      <c r="M1980" s="5" t="n">
        <v>24.15</v>
      </c>
      <c r="N1980" s="5" t="n">
        <v>8.279999999999999</v>
      </c>
      <c r="O1980" s="5" t="n">
        <v>2.07</v>
      </c>
      <c r="P1980" s="5" t="n">
        <v>6.9</v>
      </c>
      <c r="Q1980" s="5" t="n">
        <v>27.6</v>
      </c>
      <c r="R1980" s="6" t="n">
        <v>0</v>
      </c>
      <c r="S1980" s="5">
        <f>I1980-J1980-K1980-L1980</f>
        <v/>
      </c>
      <c r="T1980" s="5">
        <f>L1980-M1980-N1980-O1980-P1980-Q1980</f>
        <v/>
      </c>
    </row>
    <row r="1981">
      <c r="A1981" s="4" t="inlineStr">
        <is>
          <t>O20240830-0806-01</t>
        </is>
      </c>
      <c r="B1981" s="4" t="inlineStr">
        <is>
          <t>C202401-0806</t>
        </is>
      </c>
      <c r="C1981" s="4" t="inlineStr">
        <is>
          <t>2024-08-30</t>
        </is>
      </c>
      <c r="D1981" s="4" t="inlineStr">
        <is>
          <t>2024-01-30</t>
        </is>
      </c>
      <c r="E1981" s="4" t="inlineStr">
        <is>
          <t>2024-01</t>
        </is>
      </c>
      <c r="F1981" s="4" t="n">
        <v>7</v>
      </c>
      <c r="G1981" s="4" t="inlineStr">
        <is>
          <t>Email</t>
        </is>
      </c>
      <c r="H1981" s="4" t="inlineStr">
        <is>
          <t>Supplements</t>
        </is>
      </c>
      <c r="I1981" s="5" t="n">
        <v>62.64</v>
      </c>
      <c r="J1981" s="5" t="n">
        <v>4.64</v>
      </c>
      <c r="K1981" s="5" t="n">
        <v>0</v>
      </c>
      <c r="L1981" s="5" t="n">
        <v>58</v>
      </c>
      <c r="M1981" s="5" t="n">
        <v>20.3</v>
      </c>
      <c r="N1981" s="5" t="n">
        <v>6.96</v>
      </c>
      <c r="O1981" s="5" t="n">
        <v>1.74</v>
      </c>
      <c r="P1981" s="5" t="n">
        <v>5.8</v>
      </c>
      <c r="Q1981" s="5" t="n">
        <v>23.2</v>
      </c>
      <c r="R1981" s="6" t="n">
        <v>0</v>
      </c>
      <c r="S1981" s="5">
        <f>I1981-J1981-K1981-L1981</f>
        <v/>
      </c>
      <c r="T1981" s="5">
        <f>L1981-M1981-N1981-O1981-P1981-Q1981</f>
        <v/>
      </c>
    </row>
    <row r="1982">
      <c r="A1982" s="4" t="inlineStr">
        <is>
          <t>O20240930-0806-01</t>
        </is>
      </c>
      <c r="B1982" s="4" t="inlineStr">
        <is>
          <t>C202401-0806</t>
        </is>
      </c>
      <c r="C1982" s="4" t="inlineStr">
        <is>
          <t>2024-09-30</t>
        </is>
      </c>
      <c r="D1982" s="4" t="inlineStr">
        <is>
          <t>2024-01-30</t>
        </is>
      </c>
      <c r="E1982" s="4" t="inlineStr">
        <is>
          <t>2024-01</t>
        </is>
      </c>
      <c r="F1982" s="4" t="n">
        <v>8</v>
      </c>
      <c r="G1982" s="4" t="inlineStr">
        <is>
          <t>Email</t>
        </is>
      </c>
      <c r="H1982" s="4" t="inlineStr">
        <is>
          <t>Supplements</t>
        </is>
      </c>
      <c r="I1982" s="5" t="n">
        <v>71.28</v>
      </c>
      <c r="J1982" s="5" t="n">
        <v>5.28</v>
      </c>
      <c r="K1982" s="5" t="n">
        <v>0</v>
      </c>
      <c r="L1982" s="5" t="n">
        <v>66</v>
      </c>
      <c r="M1982" s="5" t="n">
        <v>23.1</v>
      </c>
      <c r="N1982" s="5" t="n">
        <v>7.92</v>
      </c>
      <c r="O1982" s="5" t="n">
        <v>1.98</v>
      </c>
      <c r="P1982" s="5" t="n">
        <v>6.6</v>
      </c>
      <c r="Q1982" s="5" t="n">
        <v>26.4</v>
      </c>
      <c r="R1982" s="6" t="n">
        <v>0</v>
      </c>
      <c r="S1982" s="5">
        <f>I1982-J1982-K1982-L1982</f>
        <v/>
      </c>
      <c r="T1982" s="5">
        <f>L1982-M1982-N1982-O1982-P1982-Q1982</f>
        <v/>
      </c>
    </row>
    <row r="1983">
      <c r="A1983" s="4" t="inlineStr">
        <is>
          <t>O20241130-0806-01</t>
        </is>
      </c>
      <c r="B1983" s="4" t="inlineStr">
        <is>
          <t>C202401-0806</t>
        </is>
      </c>
      <c r="C1983" s="4" t="inlineStr">
        <is>
          <t>2024-11-30</t>
        </is>
      </c>
      <c r="D1983" s="4" t="inlineStr">
        <is>
          <t>2024-01-30</t>
        </is>
      </c>
      <c r="E1983" s="4" t="inlineStr">
        <is>
          <t>2024-01</t>
        </is>
      </c>
      <c r="F1983" s="4" t="n">
        <v>10</v>
      </c>
      <c r="G1983" s="4" t="inlineStr">
        <is>
          <t>Email</t>
        </is>
      </c>
      <c r="H1983" s="4" t="inlineStr">
        <is>
          <t>Supplements</t>
        </is>
      </c>
      <c r="I1983" s="5" t="n">
        <v>58.32</v>
      </c>
      <c r="J1983" s="5" t="n">
        <v>4.32</v>
      </c>
      <c r="K1983" s="5" t="n">
        <v>0</v>
      </c>
      <c r="L1983" s="5" t="n">
        <v>54</v>
      </c>
      <c r="M1983" s="5" t="n">
        <v>18.9</v>
      </c>
      <c r="N1983" s="5" t="n">
        <v>6.48</v>
      </c>
      <c r="O1983" s="5" t="n">
        <v>1.62</v>
      </c>
      <c r="P1983" s="5" t="n">
        <v>5.4</v>
      </c>
      <c r="Q1983" s="5" t="n">
        <v>21.6</v>
      </c>
      <c r="R1983" s="6" t="n">
        <v>0</v>
      </c>
      <c r="S1983" s="5">
        <f>I1983-J1983-K1983-L1983</f>
        <v/>
      </c>
      <c r="T1983" s="5">
        <f>L1983-M1983-N1983-O1983-P1983-Q1983</f>
        <v/>
      </c>
    </row>
    <row r="1984">
      <c r="A1984" s="4" t="inlineStr">
        <is>
          <t>O20240104-0807-01</t>
        </is>
      </c>
      <c r="B1984" s="4" t="inlineStr">
        <is>
          <t>C202401-0807</t>
        </is>
      </c>
      <c r="C1984" s="4" t="inlineStr">
        <is>
          <t>2024-01-04</t>
        </is>
      </c>
      <c r="D1984" s="4" t="inlineStr">
        <is>
          <t>2024-01-04</t>
        </is>
      </c>
      <c r="E1984" s="4" t="inlineStr">
        <is>
          <t>2024-01</t>
        </is>
      </c>
      <c r="F1984" s="4" t="n">
        <v>0</v>
      </c>
      <c r="G1984" s="4" t="inlineStr">
        <is>
          <t>Email</t>
        </is>
      </c>
      <c r="H1984" s="4" t="inlineStr">
        <is>
          <t>Supplements</t>
        </is>
      </c>
      <c r="I1984" s="5" t="n">
        <v>96.12</v>
      </c>
      <c r="J1984" s="5" t="n">
        <v>7.12</v>
      </c>
      <c r="K1984" s="5" t="n">
        <v>0</v>
      </c>
      <c r="L1984" s="5" t="n">
        <v>89</v>
      </c>
      <c r="M1984" s="5" t="n">
        <v>31.15</v>
      </c>
      <c r="N1984" s="5" t="n">
        <v>10.68</v>
      </c>
      <c r="O1984" s="5" t="n">
        <v>2.67</v>
      </c>
      <c r="P1984" s="5" t="n">
        <v>8.9</v>
      </c>
      <c r="Q1984" s="5" t="n">
        <v>35.6</v>
      </c>
      <c r="R1984" s="6" t="n">
        <v>1</v>
      </c>
      <c r="S1984" s="5">
        <f>I1984-J1984-K1984-L1984</f>
        <v/>
      </c>
      <c r="T1984" s="5">
        <f>L1984-M1984-N1984-O1984-P1984-Q1984</f>
        <v/>
      </c>
    </row>
    <row r="1985">
      <c r="A1985" s="4" t="inlineStr">
        <is>
          <t>O20240109-0808-01</t>
        </is>
      </c>
      <c r="B1985" s="4" t="inlineStr">
        <is>
          <t>C202401-0808</t>
        </is>
      </c>
      <c r="C1985" s="4" t="inlineStr">
        <is>
          <t>2024-01-09</t>
        </is>
      </c>
      <c r="D1985" s="4" t="inlineStr">
        <is>
          <t>2024-01-09</t>
        </is>
      </c>
      <c r="E1985" s="4" t="inlineStr">
        <is>
          <t>2024-01</t>
        </is>
      </c>
      <c r="F1985" s="4" t="n">
        <v>0</v>
      </c>
      <c r="G1985" s="4" t="inlineStr">
        <is>
          <t>Paid social</t>
        </is>
      </c>
      <c r="H1985" s="4" t="inlineStr">
        <is>
          <t>Skincare</t>
        </is>
      </c>
      <c r="I1985" s="5" t="n">
        <v>92.88</v>
      </c>
      <c r="J1985" s="5" t="n">
        <v>6.88</v>
      </c>
      <c r="K1985" s="5" t="n">
        <v>0</v>
      </c>
      <c r="L1985" s="5" t="n">
        <v>86</v>
      </c>
      <c r="M1985" s="5" t="n">
        <v>30.1</v>
      </c>
      <c r="N1985" s="5" t="n">
        <v>10.32</v>
      </c>
      <c r="O1985" s="5" t="n">
        <v>2.58</v>
      </c>
      <c r="P1985" s="5" t="n">
        <v>8.6</v>
      </c>
      <c r="Q1985" s="5" t="n">
        <v>34.4</v>
      </c>
      <c r="R1985" s="6" t="n">
        <v>1</v>
      </c>
      <c r="S1985" s="5">
        <f>I1985-J1985-K1985-L1985</f>
        <v/>
      </c>
      <c r="T1985" s="5">
        <f>L1985-M1985-N1985-O1985-P1985-Q1985</f>
        <v/>
      </c>
    </row>
    <row r="1986">
      <c r="A1986" s="4" t="inlineStr">
        <is>
          <t>O20241109-0808-01</t>
        </is>
      </c>
      <c r="B1986" s="4" t="inlineStr">
        <is>
          <t>C202401-0808</t>
        </is>
      </c>
      <c r="C1986" s="4" t="inlineStr">
        <is>
          <t>2024-11-09</t>
        </is>
      </c>
      <c r="D1986" s="4" t="inlineStr">
        <is>
          <t>2024-01-09</t>
        </is>
      </c>
      <c r="E1986" s="4" t="inlineStr">
        <is>
          <t>2024-01</t>
        </is>
      </c>
      <c r="F1986" s="4" t="n">
        <v>10</v>
      </c>
      <c r="G1986" s="4" t="inlineStr">
        <is>
          <t>Paid social</t>
        </is>
      </c>
      <c r="H1986" s="4" t="inlineStr">
        <is>
          <t>Skincare</t>
        </is>
      </c>
      <c r="I1986" s="5" t="n">
        <v>50.76</v>
      </c>
      <c r="J1986" s="5" t="n">
        <v>3.76</v>
      </c>
      <c r="K1986" s="5" t="n">
        <v>0</v>
      </c>
      <c r="L1986" s="5" t="n">
        <v>47</v>
      </c>
      <c r="M1986" s="5" t="n">
        <v>16.45</v>
      </c>
      <c r="N1986" s="5" t="n">
        <v>5.64</v>
      </c>
      <c r="O1986" s="5" t="n">
        <v>1.41</v>
      </c>
      <c r="P1986" s="5" t="n">
        <v>4.7</v>
      </c>
      <c r="Q1986" s="5" t="n">
        <v>18.8</v>
      </c>
      <c r="R1986" s="6" t="n">
        <v>0</v>
      </c>
      <c r="S1986" s="5">
        <f>I1986-J1986-K1986-L1986</f>
        <v/>
      </c>
      <c r="T1986" s="5">
        <f>L1986-M1986-N1986-O1986-P1986-Q1986</f>
        <v/>
      </c>
    </row>
    <row r="1987">
      <c r="A1987" s="4" t="inlineStr">
        <is>
          <t>O20240114-0809-01</t>
        </is>
      </c>
      <c r="B1987" s="4" t="inlineStr">
        <is>
          <t>C202401-0809</t>
        </is>
      </c>
      <c r="C1987" s="4" t="inlineStr">
        <is>
          <t>2024-01-14</t>
        </is>
      </c>
      <c r="D1987" s="4" t="inlineStr">
        <is>
          <t>2024-01-14</t>
        </is>
      </c>
      <c r="E1987" s="4" t="inlineStr">
        <is>
          <t>2024-01</t>
        </is>
      </c>
      <c r="F1987" s="4" t="n">
        <v>0</v>
      </c>
      <c r="G1987" s="4" t="inlineStr">
        <is>
          <t>Paid search</t>
        </is>
      </c>
      <c r="H1987" s="4" t="inlineStr">
        <is>
          <t>Supplements</t>
        </is>
      </c>
      <c r="I1987" s="5" t="n">
        <v>91.8</v>
      </c>
      <c r="J1987" s="5" t="n">
        <v>6.8</v>
      </c>
      <c r="K1987" s="5" t="n">
        <v>0</v>
      </c>
      <c r="L1987" s="5" t="n">
        <v>85</v>
      </c>
      <c r="M1987" s="5" t="n">
        <v>29.75</v>
      </c>
      <c r="N1987" s="5" t="n">
        <v>10.2</v>
      </c>
      <c r="O1987" s="5" t="n">
        <v>2.55</v>
      </c>
      <c r="P1987" s="5" t="n">
        <v>8.5</v>
      </c>
      <c r="Q1987" s="5" t="n">
        <v>34</v>
      </c>
      <c r="R1987" s="6" t="n">
        <v>1</v>
      </c>
      <c r="S1987" s="5">
        <f>I1987-J1987-K1987-L1987</f>
        <v/>
      </c>
      <c r="T1987" s="5">
        <f>L1987-M1987-N1987-O1987-P1987-Q1987</f>
        <v/>
      </c>
    </row>
    <row r="1988">
      <c r="A1988" s="4" t="inlineStr">
        <is>
          <t>O20240119-0810-01</t>
        </is>
      </c>
      <c r="B1988" s="4" t="inlineStr">
        <is>
          <t>C202401-0810</t>
        </is>
      </c>
      <c r="C1988" s="4" t="inlineStr">
        <is>
          <t>2024-01-19</t>
        </is>
      </c>
      <c r="D1988" s="4" t="inlineStr">
        <is>
          <t>2024-01-19</t>
        </is>
      </c>
      <c r="E1988" s="4" t="inlineStr">
        <is>
          <t>2024-01</t>
        </is>
      </c>
      <c r="F1988" s="4" t="n">
        <v>0</v>
      </c>
      <c r="G1988" s="4" t="inlineStr">
        <is>
          <t>Paid social</t>
        </is>
      </c>
      <c r="H1988" s="4" t="inlineStr">
        <is>
          <t>Apparel</t>
        </is>
      </c>
      <c r="I1988" s="5" t="n">
        <v>100.57</v>
      </c>
      <c r="J1988" s="5" t="n">
        <v>7.12</v>
      </c>
      <c r="K1988" s="5" t="n">
        <v>4.45</v>
      </c>
      <c r="L1988" s="5" t="n">
        <v>89</v>
      </c>
      <c r="M1988" s="5" t="n">
        <v>31.15</v>
      </c>
      <c r="N1988" s="5" t="n">
        <v>10.68</v>
      </c>
      <c r="O1988" s="5" t="n">
        <v>2.67</v>
      </c>
      <c r="P1988" s="5" t="n">
        <v>8.9</v>
      </c>
      <c r="Q1988" s="5" t="n">
        <v>35.6</v>
      </c>
      <c r="R1988" s="6" t="n">
        <v>1</v>
      </c>
      <c r="S1988" s="5">
        <f>I1988-J1988-K1988-L1988</f>
        <v/>
      </c>
      <c r="T1988" s="5">
        <f>L1988-M1988-N1988-O1988-P1988-Q1988</f>
        <v/>
      </c>
    </row>
    <row r="1989">
      <c r="A1989" s="4" t="inlineStr">
        <is>
          <t>O20240124-0811-01</t>
        </is>
      </c>
      <c r="B1989" s="4" t="inlineStr">
        <is>
          <t>C202401-0811</t>
        </is>
      </c>
      <c r="C1989" s="4" t="inlineStr">
        <is>
          <t>2024-01-24</t>
        </is>
      </c>
      <c r="D1989" s="4" t="inlineStr">
        <is>
          <t>2024-01-24</t>
        </is>
      </c>
      <c r="E1989" s="4" t="inlineStr">
        <is>
          <t>2024-01</t>
        </is>
      </c>
      <c r="F1989" s="4" t="n">
        <v>0</v>
      </c>
      <c r="G1989" s="4" t="inlineStr">
        <is>
          <t>Email</t>
        </is>
      </c>
      <c r="H1989" s="4" t="inlineStr">
        <is>
          <t>Supplements</t>
        </is>
      </c>
      <c r="I1989" s="5" t="n">
        <v>90.72</v>
      </c>
      <c r="J1989" s="5" t="n">
        <v>6.72</v>
      </c>
      <c r="K1989" s="5" t="n">
        <v>0</v>
      </c>
      <c r="L1989" s="5" t="n">
        <v>84</v>
      </c>
      <c r="M1989" s="5" t="n">
        <v>29.4</v>
      </c>
      <c r="N1989" s="5" t="n">
        <v>10.08</v>
      </c>
      <c r="O1989" s="5" t="n">
        <v>2.52</v>
      </c>
      <c r="P1989" s="5" t="n">
        <v>8.4</v>
      </c>
      <c r="Q1989" s="5" t="n">
        <v>33.6</v>
      </c>
      <c r="R1989" s="6" t="n">
        <v>1</v>
      </c>
      <c r="S1989" s="5">
        <f>I1989-J1989-K1989-L1989</f>
        <v/>
      </c>
      <c r="T1989" s="5">
        <f>L1989-M1989-N1989-O1989-P1989-Q1989</f>
        <v/>
      </c>
    </row>
    <row r="1990">
      <c r="A1990" s="4" t="inlineStr">
        <is>
          <t>O20240129-0812-01</t>
        </is>
      </c>
      <c r="B1990" s="4" t="inlineStr">
        <is>
          <t>C202401-0812</t>
        </is>
      </c>
      <c r="C1990" s="4" t="inlineStr">
        <is>
          <t>2024-01-29</t>
        </is>
      </c>
      <c r="D1990" s="4" t="inlineStr">
        <is>
          <t>2024-01-29</t>
        </is>
      </c>
      <c r="E1990" s="4" t="inlineStr">
        <is>
          <t>2024-01</t>
        </is>
      </c>
      <c r="F1990" s="4" t="n">
        <v>0</v>
      </c>
      <c r="G1990" s="4" t="inlineStr">
        <is>
          <t>Paid social</t>
        </is>
      </c>
      <c r="H1990" s="4" t="inlineStr">
        <is>
          <t>Apparel</t>
        </is>
      </c>
      <c r="I1990" s="5" t="n">
        <v>90.72</v>
      </c>
      <c r="J1990" s="5" t="n">
        <v>6.72</v>
      </c>
      <c r="K1990" s="5" t="n">
        <v>0</v>
      </c>
      <c r="L1990" s="5" t="n">
        <v>84</v>
      </c>
      <c r="M1990" s="5" t="n">
        <v>29.4</v>
      </c>
      <c r="N1990" s="5" t="n">
        <v>10.08</v>
      </c>
      <c r="O1990" s="5" t="n">
        <v>2.52</v>
      </c>
      <c r="P1990" s="5" t="n">
        <v>8.4</v>
      </c>
      <c r="Q1990" s="5" t="n">
        <v>33.6</v>
      </c>
      <c r="R1990" s="6" t="n">
        <v>1</v>
      </c>
      <c r="S1990" s="5">
        <f>I1990-J1990-K1990-L1990</f>
        <v/>
      </c>
      <c r="T1990" s="5">
        <f>L1990-M1990-N1990-O1990-P1990-Q1990</f>
        <v/>
      </c>
    </row>
    <row r="1991">
      <c r="A1991" s="4" t="inlineStr">
        <is>
          <t>O20240103-0813-01</t>
        </is>
      </c>
      <c r="B1991" s="4" t="inlineStr">
        <is>
          <t>C202401-0813</t>
        </is>
      </c>
      <c r="C1991" s="4" t="inlineStr">
        <is>
          <t>2024-01-03</t>
        </is>
      </c>
      <c r="D1991" s="4" t="inlineStr">
        <is>
          <t>2024-01-03</t>
        </is>
      </c>
      <c r="E1991" s="4" t="inlineStr">
        <is>
          <t>2024-01</t>
        </is>
      </c>
      <c r="F1991" s="4" t="n">
        <v>0</v>
      </c>
      <c r="G1991" s="4" t="inlineStr">
        <is>
          <t>Paid search</t>
        </is>
      </c>
      <c r="H1991" s="4" t="inlineStr">
        <is>
          <t>Home</t>
        </is>
      </c>
      <c r="I1991" s="5" t="n">
        <v>128.52</v>
      </c>
      <c r="J1991" s="5" t="n">
        <v>9.52</v>
      </c>
      <c r="K1991" s="5" t="n">
        <v>0</v>
      </c>
      <c r="L1991" s="5" t="n">
        <v>119</v>
      </c>
      <c r="M1991" s="5" t="n">
        <v>41.65</v>
      </c>
      <c r="N1991" s="5" t="n">
        <v>14.28</v>
      </c>
      <c r="O1991" s="5" t="n">
        <v>3.57</v>
      </c>
      <c r="P1991" s="5" t="n">
        <v>11.9</v>
      </c>
      <c r="Q1991" s="5" t="n">
        <v>47.6</v>
      </c>
      <c r="R1991" s="6" t="n">
        <v>1</v>
      </c>
      <c r="S1991" s="5">
        <f>I1991-J1991-K1991-L1991</f>
        <v/>
      </c>
      <c r="T1991" s="5">
        <f>L1991-M1991-N1991-O1991-P1991-Q1991</f>
        <v/>
      </c>
    </row>
    <row r="1992">
      <c r="A1992" s="4" t="inlineStr">
        <is>
          <t>O20240112-0813-02</t>
        </is>
      </c>
      <c r="B1992" s="4" t="inlineStr">
        <is>
          <t>C202401-0813</t>
        </is>
      </c>
      <c r="C1992" s="4" t="inlineStr">
        <is>
          <t>2024-01-12</t>
        </is>
      </c>
      <c r="D1992" s="4" t="inlineStr">
        <is>
          <t>2024-01-03</t>
        </is>
      </c>
      <c r="E1992" s="4" t="inlineStr">
        <is>
          <t>2024-01</t>
        </is>
      </c>
      <c r="F1992" s="4" t="n">
        <v>0</v>
      </c>
      <c r="G1992" s="4" t="inlineStr">
        <is>
          <t>Paid search</t>
        </is>
      </c>
      <c r="H1992" s="4" t="inlineStr">
        <is>
          <t>Home</t>
        </is>
      </c>
      <c r="I1992" s="5" t="n">
        <v>49.68</v>
      </c>
      <c r="J1992" s="5" t="n">
        <v>3.68</v>
      </c>
      <c r="K1992" s="5" t="n">
        <v>0</v>
      </c>
      <c r="L1992" s="5" t="n">
        <v>46</v>
      </c>
      <c r="M1992" s="5" t="n">
        <v>16.1</v>
      </c>
      <c r="N1992" s="5" t="n">
        <v>5.52</v>
      </c>
      <c r="O1992" s="5" t="n">
        <v>1.38</v>
      </c>
      <c r="P1992" s="5" t="n">
        <v>4.6</v>
      </c>
      <c r="Q1992" s="5" t="n">
        <v>18.4</v>
      </c>
      <c r="R1992" s="6" t="n">
        <v>0</v>
      </c>
      <c r="S1992" s="5">
        <f>I1992-J1992-K1992-L1992</f>
        <v/>
      </c>
      <c r="T1992" s="5">
        <f>L1992-M1992-N1992-O1992-P1992-Q1992</f>
        <v/>
      </c>
    </row>
    <row r="1993">
      <c r="A1993" s="4" t="inlineStr">
        <is>
          <t>O20240203-0813-01</t>
        </is>
      </c>
      <c r="B1993" s="4" t="inlineStr">
        <is>
          <t>C202401-0813</t>
        </is>
      </c>
      <c r="C1993" s="4" t="inlineStr">
        <is>
          <t>2024-02-03</t>
        </is>
      </c>
      <c r="D1993" s="4" t="inlineStr">
        <is>
          <t>2024-01-03</t>
        </is>
      </c>
      <c r="E1993" s="4" t="inlineStr">
        <is>
          <t>2024-01</t>
        </is>
      </c>
      <c r="F1993" s="4" t="n">
        <v>1</v>
      </c>
      <c r="G1993" s="4" t="inlineStr">
        <is>
          <t>Paid search</t>
        </is>
      </c>
      <c r="H1993" s="4" t="inlineStr">
        <is>
          <t>Home</t>
        </is>
      </c>
      <c r="I1993" s="5" t="n">
        <v>147.96</v>
      </c>
      <c r="J1993" s="5" t="n">
        <v>10.96</v>
      </c>
      <c r="K1993" s="5" t="n">
        <v>0</v>
      </c>
      <c r="L1993" s="5" t="n">
        <v>137</v>
      </c>
      <c r="M1993" s="5" t="n">
        <v>47.95</v>
      </c>
      <c r="N1993" s="5" t="n">
        <v>16.44</v>
      </c>
      <c r="O1993" s="5" t="n">
        <v>4.11</v>
      </c>
      <c r="P1993" s="5" t="n">
        <v>13.7</v>
      </c>
      <c r="Q1993" s="5" t="n">
        <v>54.8</v>
      </c>
      <c r="R1993" s="6" t="n">
        <v>0</v>
      </c>
      <c r="S1993" s="5">
        <f>I1993-J1993-K1993-L1993</f>
        <v/>
      </c>
      <c r="T1993" s="5">
        <f>L1993-M1993-N1993-O1993-P1993-Q1993</f>
        <v/>
      </c>
    </row>
    <row r="1994">
      <c r="A1994" s="4" t="inlineStr">
        <is>
          <t>O20240303-0813-01</t>
        </is>
      </c>
      <c r="B1994" s="4" t="inlineStr">
        <is>
          <t>C202401-0813</t>
        </is>
      </c>
      <c r="C1994" s="4" t="inlineStr">
        <is>
          <t>2024-03-03</t>
        </is>
      </c>
      <c r="D1994" s="4" t="inlineStr">
        <is>
          <t>2024-01-03</t>
        </is>
      </c>
      <c r="E1994" s="4" t="inlineStr">
        <is>
          <t>2024-01</t>
        </is>
      </c>
      <c r="F1994" s="4" t="n">
        <v>2</v>
      </c>
      <c r="G1994" s="4" t="inlineStr">
        <is>
          <t>Paid search</t>
        </is>
      </c>
      <c r="H1994" s="4" t="inlineStr">
        <is>
          <t>Home</t>
        </is>
      </c>
      <c r="I1994" s="5" t="n">
        <v>133.92</v>
      </c>
      <c r="J1994" s="5" t="n">
        <v>9.92</v>
      </c>
      <c r="K1994" s="5" t="n">
        <v>0</v>
      </c>
      <c r="L1994" s="5" t="n">
        <v>124</v>
      </c>
      <c r="M1994" s="5" t="n">
        <v>43.4</v>
      </c>
      <c r="N1994" s="5" t="n">
        <v>14.88</v>
      </c>
      <c r="O1994" s="5" t="n">
        <v>3.72</v>
      </c>
      <c r="P1994" s="5" t="n">
        <v>12.4</v>
      </c>
      <c r="Q1994" s="5" t="n">
        <v>49.6</v>
      </c>
      <c r="R1994" s="6" t="n">
        <v>0</v>
      </c>
      <c r="S1994" s="5">
        <f>I1994-J1994-K1994-L1994</f>
        <v/>
      </c>
      <c r="T1994" s="5">
        <f>L1994-M1994-N1994-O1994-P1994-Q1994</f>
        <v/>
      </c>
    </row>
    <row r="1995">
      <c r="A1995" s="4" t="inlineStr">
        <is>
          <t>O20240403-0813-01</t>
        </is>
      </c>
      <c r="B1995" s="4" t="inlineStr">
        <is>
          <t>C202401-0813</t>
        </is>
      </c>
      <c r="C1995" s="4" t="inlineStr">
        <is>
          <t>2024-04-03</t>
        </is>
      </c>
      <c r="D1995" s="4" t="inlineStr">
        <is>
          <t>2024-01-03</t>
        </is>
      </c>
      <c r="E1995" s="4" t="inlineStr">
        <is>
          <t>2024-01</t>
        </is>
      </c>
      <c r="F1995" s="4" t="n">
        <v>3</v>
      </c>
      <c r="G1995" s="4" t="inlineStr">
        <is>
          <t>Paid search</t>
        </is>
      </c>
      <c r="H1995" s="4" t="inlineStr">
        <is>
          <t>Home</t>
        </is>
      </c>
      <c r="I1995" s="5" t="n">
        <v>112.32</v>
      </c>
      <c r="J1995" s="5" t="n">
        <v>8.32</v>
      </c>
      <c r="K1995" s="5" t="n">
        <v>0</v>
      </c>
      <c r="L1995" s="5" t="n">
        <v>104</v>
      </c>
      <c r="M1995" s="5" t="n">
        <v>36.4</v>
      </c>
      <c r="N1995" s="5" t="n">
        <v>12.48</v>
      </c>
      <c r="O1995" s="5" t="n">
        <v>3.12</v>
      </c>
      <c r="P1995" s="5" t="n">
        <v>10.4</v>
      </c>
      <c r="Q1995" s="5" t="n">
        <v>41.6</v>
      </c>
      <c r="R1995" s="6" t="n">
        <v>0</v>
      </c>
      <c r="S1995" s="5">
        <f>I1995-J1995-K1995-L1995</f>
        <v/>
      </c>
      <c r="T1995" s="5">
        <f>L1995-M1995-N1995-O1995-P1995-Q1995</f>
        <v/>
      </c>
    </row>
    <row r="1996">
      <c r="A1996" s="4" t="inlineStr">
        <is>
          <t>O20240503-0813-01</t>
        </is>
      </c>
      <c r="B1996" s="4" t="inlineStr">
        <is>
          <t>C202401-0813</t>
        </is>
      </c>
      <c r="C1996" s="4" t="inlineStr">
        <is>
          <t>2024-05-03</t>
        </is>
      </c>
      <c r="D1996" s="4" t="inlineStr">
        <is>
          <t>2024-01-03</t>
        </is>
      </c>
      <c r="E1996" s="4" t="inlineStr">
        <is>
          <t>2024-01</t>
        </is>
      </c>
      <c r="F1996" s="4" t="n">
        <v>4</v>
      </c>
      <c r="G1996" s="4" t="inlineStr">
        <is>
          <t>Paid search</t>
        </is>
      </c>
      <c r="H1996" s="4" t="inlineStr">
        <is>
          <t>Home</t>
        </is>
      </c>
      <c r="I1996" s="5" t="n">
        <v>128.52</v>
      </c>
      <c r="J1996" s="5" t="n">
        <v>9.52</v>
      </c>
      <c r="K1996" s="5" t="n">
        <v>0</v>
      </c>
      <c r="L1996" s="5" t="n">
        <v>119</v>
      </c>
      <c r="M1996" s="5" t="n">
        <v>41.65</v>
      </c>
      <c r="N1996" s="5" t="n">
        <v>14.28</v>
      </c>
      <c r="O1996" s="5" t="n">
        <v>3.57</v>
      </c>
      <c r="P1996" s="5" t="n">
        <v>11.9</v>
      </c>
      <c r="Q1996" s="5" t="n">
        <v>47.6</v>
      </c>
      <c r="R1996" s="6" t="n">
        <v>0</v>
      </c>
      <c r="S1996" s="5">
        <f>I1996-J1996-K1996-L1996</f>
        <v/>
      </c>
      <c r="T1996" s="5">
        <f>L1996-M1996-N1996-O1996-P1996-Q1996</f>
        <v/>
      </c>
    </row>
    <row r="1997">
      <c r="A1997" s="4" t="inlineStr">
        <is>
          <t>O20240703-0813-01</t>
        </is>
      </c>
      <c r="B1997" s="4" t="inlineStr">
        <is>
          <t>C202401-0813</t>
        </is>
      </c>
      <c r="C1997" s="4" t="inlineStr">
        <is>
          <t>2024-07-03</t>
        </is>
      </c>
      <c r="D1997" s="4" t="inlineStr">
        <is>
          <t>2024-01-03</t>
        </is>
      </c>
      <c r="E1997" s="4" t="inlineStr">
        <is>
          <t>2024-01</t>
        </is>
      </c>
      <c r="F1997" s="4" t="n">
        <v>6</v>
      </c>
      <c r="G1997" s="4" t="inlineStr">
        <is>
          <t>Paid search</t>
        </is>
      </c>
      <c r="H1997" s="4" t="inlineStr">
        <is>
          <t>Home</t>
        </is>
      </c>
      <c r="I1997" s="5" t="n">
        <v>100.44</v>
      </c>
      <c r="J1997" s="5" t="n">
        <v>7.44</v>
      </c>
      <c r="K1997" s="5" t="n">
        <v>0</v>
      </c>
      <c r="L1997" s="5" t="n">
        <v>93</v>
      </c>
      <c r="M1997" s="5" t="n">
        <v>32.55</v>
      </c>
      <c r="N1997" s="5" t="n">
        <v>11.16</v>
      </c>
      <c r="O1997" s="5" t="n">
        <v>2.79</v>
      </c>
      <c r="P1997" s="5" t="n">
        <v>9.300000000000001</v>
      </c>
      <c r="Q1997" s="5" t="n">
        <v>37.2</v>
      </c>
      <c r="R1997" s="6" t="n">
        <v>0</v>
      </c>
      <c r="S1997" s="5">
        <f>I1997-J1997-K1997-L1997</f>
        <v/>
      </c>
      <c r="T1997" s="5">
        <f>L1997-M1997-N1997-O1997-P1997-Q1997</f>
        <v/>
      </c>
    </row>
    <row r="1998">
      <c r="A1998" s="4" t="inlineStr">
        <is>
          <t>O20240803-0813-01</t>
        </is>
      </c>
      <c r="B1998" s="4" t="inlineStr">
        <is>
          <t>C202401-0813</t>
        </is>
      </c>
      <c r="C1998" s="4" t="inlineStr">
        <is>
          <t>2024-08-03</t>
        </is>
      </c>
      <c r="D1998" s="4" t="inlineStr">
        <is>
          <t>2024-01-03</t>
        </is>
      </c>
      <c r="E1998" s="4" t="inlineStr">
        <is>
          <t>2024-01</t>
        </is>
      </c>
      <c r="F1998" s="4" t="n">
        <v>7</v>
      </c>
      <c r="G1998" s="4" t="inlineStr">
        <is>
          <t>Paid search</t>
        </is>
      </c>
      <c r="H1998" s="4" t="inlineStr">
        <is>
          <t>Home</t>
        </is>
      </c>
      <c r="I1998" s="5" t="n">
        <v>104.76</v>
      </c>
      <c r="J1998" s="5" t="n">
        <v>7.76</v>
      </c>
      <c r="K1998" s="5" t="n">
        <v>0</v>
      </c>
      <c r="L1998" s="5" t="n">
        <v>97</v>
      </c>
      <c r="M1998" s="5" t="n">
        <v>33.95</v>
      </c>
      <c r="N1998" s="5" t="n">
        <v>11.64</v>
      </c>
      <c r="O1998" s="5" t="n">
        <v>2.91</v>
      </c>
      <c r="P1998" s="5" t="n">
        <v>9.699999999999999</v>
      </c>
      <c r="Q1998" s="5" t="n">
        <v>38.8</v>
      </c>
      <c r="R1998" s="6" t="n">
        <v>0</v>
      </c>
      <c r="S1998" s="5">
        <f>I1998-J1998-K1998-L1998</f>
        <v/>
      </c>
      <c r="T1998" s="5">
        <f>L1998-M1998-N1998-O1998-P1998-Q1998</f>
        <v/>
      </c>
    </row>
    <row r="1999">
      <c r="A1999" s="4" t="inlineStr">
        <is>
          <t>O20240903-0813-01</t>
        </is>
      </c>
      <c r="B1999" s="4" t="inlineStr">
        <is>
          <t>C202401-0813</t>
        </is>
      </c>
      <c r="C1999" s="4" t="inlineStr">
        <is>
          <t>2024-09-03</t>
        </is>
      </c>
      <c r="D1999" s="4" t="inlineStr">
        <is>
          <t>2024-01-03</t>
        </is>
      </c>
      <c r="E1999" s="4" t="inlineStr">
        <is>
          <t>2024-01</t>
        </is>
      </c>
      <c r="F1999" s="4" t="n">
        <v>8</v>
      </c>
      <c r="G1999" s="4" t="inlineStr">
        <is>
          <t>Paid search</t>
        </is>
      </c>
      <c r="H1999" s="4" t="inlineStr">
        <is>
          <t>Home</t>
        </is>
      </c>
      <c r="I1999" s="5" t="n">
        <v>102.6</v>
      </c>
      <c r="J1999" s="5" t="n">
        <v>7.6</v>
      </c>
      <c r="K1999" s="5" t="n">
        <v>0</v>
      </c>
      <c r="L1999" s="5" t="n">
        <v>95</v>
      </c>
      <c r="M1999" s="5" t="n">
        <v>33.25</v>
      </c>
      <c r="N1999" s="5" t="n">
        <v>11.4</v>
      </c>
      <c r="O1999" s="5" t="n">
        <v>2.85</v>
      </c>
      <c r="P1999" s="5" t="n">
        <v>9.5</v>
      </c>
      <c r="Q1999" s="5" t="n">
        <v>38</v>
      </c>
      <c r="R1999" s="6" t="n">
        <v>0</v>
      </c>
      <c r="S1999" s="5">
        <f>I1999-J1999-K1999-L1999</f>
        <v/>
      </c>
      <c r="T1999" s="5">
        <f>L1999-M1999-N1999-O1999-P1999-Q1999</f>
        <v/>
      </c>
    </row>
    <row r="2000">
      <c r="A2000" s="4" t="inlineStr">
        <is>
          <t>O20241003-0813-01</t>
        </is>
      </c>
      <c r="B2000" s="4" t="inlineStr">
        <is>
          <t>C202401-0813</t>
        </is>
      </c>
      <c r="C2000" s="4" t="inlineStr">
        <is>
          <t>2024-10-03</t>
        </is>
      </c>
      <c r="D2000" s="4" t="inlineStr">
        <is>
          <t>2024-01-03</t>
        </is>
      </c>
      <c r="E2000" s="4" t="inlineStr">
        <is>
          <t>2024-01</t>
        </is>
      </c>
      <c r="F2000" s="4" t="n">
        <v>9</v>
      </c>
      <c r="G2000" s="4" t="inlineStr">
        <is>
          <t>Paid search</t>
        </is>
      </c>
      <c r="H2000" s="4" t="inlineStr">
        <is>
          <t>Home</t>
        </is>
      </c>
      <c r="I2000" s="5" t="n">
        <v>92.88</v>
      </c>
      <c r="J2000" s="5" t="n">
        <v>6.88</v>
      </c>
      <c r="K2000" s="5" t="n">
        <v>0</v>
      </c>
      <c r="L2000" s="5" t="n">
        <v>86</v>
      </c>
      <c r="M2000" s="5" t="n">
        <v>30.1</v>
      </c>
      <c r="N2000" s="5" t="n">
        <v>10.32</v>
      </c>
      <c r="O2000" s="5" t="n">
        <v>2.58</v>
      </c>
      <c r="P2000" s="5" t="n">
        <v>8.6</v>
      </c>
      <c r="Q2000" s="5" t="n">
        <v>34.4</v>
      </c>
      <c r="R2000" s="6" t="n">
        <v>0</v>
      </c>
      <c r="S2000" s="5">
        <f>I2000-J2000-K2000-L2000</f>
        <v/>
      </c>
      <c r="T2000" s="5">
        <f>L2000-M2000-N2000-O2000-P2000-Q2000</f>
        <v/>
      </c>
    </row>
    <row r="2001">
      <c r="A2001" s="4" t="inlineStr">
        <is>
          <t>O20241012-0813-02</t>
        </is>
      </c>
      <c r="B2001" s="4" t="inlineStr">
        <is>
          <t>C202401-0813</t>
        </is>
      </c>
      <c r="C2001" s="4" t="inlineStr">
        <is>
          <t>2024-10-12</t>
        </is>
      </c>
      <c r="D2001" s="4" t="inlineStr">
        <is>
          <t>2024-01-03</t>
        </is>
      </c>
      <c r="E2001" s="4" t="inlineStr">
        <is>
          <t>2024-01</t>
        </is>
      </c>
      <c r="F2001" s="4" t="n">
        <v>9</v>
      </c>
      <c r="G2001" s="4" t="inlineStr">
        <is>
          <t>Paid search</t>
        </is>
      </c>
      <c r="H2001" s="4" t="inlineStr">
        <is>
          <t>Home</t>
        </is>
      </c>
      <c r="I2001" s="5" t="n">
        <v>41.04</v>
      </c>
      <c r="J2001" s="5" t="n">
        <v>3.04</v>
      </c>
      <c r="K2001" s="5" t="n">
        <v>0</v>
      </c>
      <c r="L2001" s="5" t="n">
        <v>38</v>
      </c>
      <c r="M2001" s="5" t="n">
        <v>13.3</v>
      </c>
      <c r="N2001" s="5" t="n">
        <v>4.56</v>
      </c>
      <c r="O2001" s="5" t="n">
        <v>1.14</v>
      </c>
      <c r="P2001" s="5" t="n">
        <v>3.8</v>
      </c>
      <c r="Q2001" s="5" t="n">
        <v>15.2</v>
      </c>
      <c r="R2001" s="6" t="n">
        <v>0</v>
      </c>
      <c r="S2001" s="5">
        <f>I2001-J2001-K2001-L2001</f>
        <v/>
      </c>
      <c r="T2001" s="5">
        <f>L2001-M2001-N2001-O2001-P2001-Q2001</f>
        <v/>
      </c>
    </row>
    <row r="2002">
      <c r="A2002" s="4" t="inlineStr">
        <is>
          <t>O20241203-0813-01</t>
        </is>
      </c>
      <c r="B2002" s="4" t="inlineStr">
        <is>
          <t>C202401-0813</t>
        </is>
      </c>
      <c r="C2002" s="4" t="inlineStr">
        <is>
          <t>2024-12-03</t>
        </is>
      </c>
      <c r="D2002" s="4" t="inlineStr">
        <is>
          <t>2024-01-03</t>
        </is>
      </c>
      <c r="E2002" s="4" t="inlineStr">
        <is>
          <t>2024-01</t>
        </is>
      </c>
      <c r="F2002" s="4" t="n">
        <v>11</v>
      </c>
      <c r="G2002" s="4" t="inlineStr">
        <is>
          <t>Paid search</t>
        </is>
      </c>
      <c r="H2002" s="4" t="inlineStr">
        <is>
          <t>Home</t>
        </is>
      </c>
      <c r="I2002" s="5" t="n">
        <v>108</v>
      </c>
      <c r="J2002" s="5" t="n">
        <v>8</v>
      </c>
      <c r="K2002" s="5" t="n">
        <v>0</v>
      </c>
      <c r="L2002" s="5" t="n">
        <v>100</v>
      </c>
      <c r="M2002" s="5" t="n">
        <v>35</v>
      </c>
      <c r="N2002" s="5" t="n">
        <v>12</v>
      </c>
      <c r="O2002" s="5" t="n">
        <v>3</v>
      </c>
      <c r="P2002" s="5" t="n">
        <v>10</v>
      </c>
      <c r="Q2002" s="5" t="n">
        <v>40</v>
      </c>
      <c r="R2002" s="6" t="n">
        <v>0</v>
      </c>
      <c r="S2002" s="5">
        <f>I2002-J2002-K2002-L2002</f>
        <v/>
      </c>
      <c r="T2002" s="5">
        <f>L2002-M2002-N2002-O2002-P2002-Q2002</f>
        <v/>
      </c>
    </row>
    <row r="2003">
      <c r="A2003" s="4" t="inlineStr">
        <is>
          <t>O20250403-0813-01</t>
        </is>
      </c>
      <c r="B2003" s="4" t="inlineStr">
        <is>
          <t>C202401-0813</t>
        </is>
      </c>
      <c r="C2003" s="4" t="inlineStr">
        <is>
          <t>2025-04-03</t>
        </is>
      </c>
      <c r="D2003" s="4" t="inlineStr">
        <is>
          <t>2024-01-03</t>
        </is>
      </c>
      <c r="E2003" s="4" t="inlineStr">
        <is>
          <t>2024-01</t>
        </is>
      </c>
      <c r="F2003" s="4" t="n">
        <v>15</v>
      </c>
      <c r="G2003" s="4" t="inlineStr">
        <is>
          <t>Paid search</t>
        </is>
      </c>
      <c r="H2003" s="4" t="inlineStr">
        <is>
          <t>Home</t>
        </is>
      </c>
      <c r="I2003" s="5" t="n">
        <v>86.40000000000001</v>
      </c>
      <c r="J2003" s="5" t="n">
        <v>6.4</v>
      </c>
      <c r="K2003" s="5" t="n">
        <v>0</v>
      </c>
      <c r="L2003" s="5" t="n">
        <v>80</v>
      </c>
      <c r="M2003" s="5" t="n">
        <v>28</v>
      </c>
      <c r="N2003" s="5" t="n">
        <v>9.6</v>
      </c>
      <c r="O2003" s="5" t="n">
        <v>2.4</v>
      </c>
      <c r="P2003" s="5" t="n">
        <v>8</v>
      </c>
      <c r="Q2003" s="5" t="n">
        <v>32</v>
      </c>
      <c r="R2003" s="6" t="n">
        <v>0</v>
      </c>
      <c r="S2003" s="5">
        <f>I2003-J2003-K2003-L2003</f>
        <v/>
      </c>
      <c r="T2003" s="5">
        <f>L2003-M2003-N2003-O2003-P2003-Q2003</f>
        <v/>
      </c>
    </row>
    <row r="2004">
      <c r="A2004" s="4" t="inlineStr">
        <is>
          <t>O20250503-0813-01</t>
        </is>
      </c>
      <c r="B2004" s="4" t="inlineStr">
        <is>
          <t>C202401-0813</t>
        </is>
      </c>
      <c r="C2004" s="4" t="inlineStr">
        <is>
          <t>2025-05-03</t>
        </is>
      </c>
      <c r="D2004" s="4" t="inlineStr">
        <is>
          <t>2024-01-03</t>
        </is>
      </c>
      <c r="E2004" s="4" t="inlineStr">
        <is>
          <t>2024-01</t>
        </is>
      </c>
      <c r="F2004" s="4" t="n">
        <v>16</v>
      </c>
      <c r="G2004" s="4" t="inlineStr">
        <is>
          <t>Paid search</t>
        </is>
      </c>
      <c r="H2004" s="4" t="inlineStr">
        <is>
          <t>Home</t>
        </is>
      </c>
      <c r="I2004" s="5" t="n">
        <v>79.92</v>
      </c>
      <c r="J2004" s="5" t="n">
        <v>5.92</v>
      </c>
      <c r="K2004" s="5" t="n">
        <v>0</v>
      </c>
      <c r="L2004" s="5" t="n">
        <v>74</v>
      </c>
      <c r="M2004" s="5" t="n">
        <v>25.9</v>
      </c>
      <c r="N2004" s="5" t="n">
        <v>8.880000000000001</v>
      </c>
      <c r="O2004" s="5" t="n">
        <v>2.22</v>
      </c>
      <c r="P2004" s="5" t="n">
        <v>7.4</v>
      </c>
      <c r="Q2004" s="5" t="n">
        <v>29.6</v>
      </c>
      <c r="R2004" s="6" t="n">
        <v>0</v>
      </c>
      <c r="S2004" s="5">
        <f>I2004-J2004-K2004-L2004</f>
        <v/>
      </c>
      <c r="T2004" s="5">
        <f>L2004-M2004-N2004-O2004-P2004-Q2004</f>
        <v/>
      </c>
    </row>
    <row r="2005">
      <c r="A2005" s="4" t="inlineStr">
        <is>
          <t>O20250803-0813-01</t>
        </is>
      </c>
      <c r="B2005" s="4" t="inlineStr">
        <is>
          <t>C202401-0813</t>
        </is>
      </c>
      <c r="C2005" s="4" t="inlineStr">
        <is>
          <t>2025-08-03</t>
        </is>
      </c>
      <c r="D2005" s="4" t="inlineStr">
        <is>
          <t>2024-01-03</t>
        </is>
      </c>
      <c r="E2005" s="4" t="inlineStr">
        <is>
          <t>2024-01</t>
        </is>
      </c>
      <c r="F2005" s="4" t="n">
        <v>19</v>
      </c>
      <c r="G2005" s="4" t="inlineStr">
        <is>
          <t>Paid search</t>
        </is>
      </c>
      <c r="H2005" s="4" t="inlineStr">
        <is>
          <t>Home</t>
        </is>
      </c>
      <c r="I2005" s="5" t="n">
        <v>84.23999999999999</v>
      </c>
      <c r="J2005" s="5" t="n">
        <v>6.24</v>
      </c>
      <c r="K2005" s="5" t="n">
        <v>0</v>
      </c>
      <c r="L2005" s="5" t="n">
        <v>78</v>
      </c>
      <c r="M2005" s="5" t="n">
        <v>27.3</v>
      </c>
      <c r="N2005" s="5" t="n">
        <v>9.359999999999999</v>
      </c>
      <c r="O2005" s="5" t="n">
        <v>2.34</v>
      </c>
      <c r="P2005" s="5" t="n">
        <v>7.8</v>
      </c>
      <c r="Q2005" s="5" t="n">
        <v>31.2</v>
      </c>
      <c r="R2005" s="6" t="n">
        <v>0</v>
      </c>
      <c r="S2005" s="5">
        <f>I2005-J2005-K2005-L2005</f>
        <v/>
      </c>
      <c r="T2005" s="5">
        <f>L2005-M2005-N2005-O2005-P2005-Q2005</f>
        <v/>
      </c>
    </row>
    <row r="2006">
      <c r="A2006" s="4" t="inlineStr">
        <is>
          <t>O20251003-0813-01</t>
        </is>
      </c>
      <c r="B2006" s="4" t="inlineStr">
        <is>
          <t>C202401-0813</t>
        </is>
      </c>
      <c r="C2006" s="4" t="inlineStr">
        <is>
          <t>2025-10-03</t>
        </is>
      </c>
      <c r="D2006" s="4" t="inlineStr">
        <is>
          <t>2024-01-03</t>
        </is>
      </c>
      <c r="E2006" s="4" t="inlineStr">
        <is>
          <t>2024-01</t>
        </is>
      </c>
      <c r="F2006" s="4" t="n">
        <v>21</v>
      </c>
      <c r="G2006" s="4" t="inlineStr">
        <is>
          <t>Paid search</t>
        </is>
      </c>
      <c r="H2006" s="4" t="inlineStr">
        <is>
          <t>Home</t>
        </is>
      </c>
      <c r="I2006" s="5" t="n">
        <v>79.92</v>
      </c>
      <c r="J2006" s="5" t="n">
        <v>5.92</v>
      </c>
      <c r="K2006" s="5" t="n">
        <v>0</v>
      </c>
      <c r="L2006" s="5" t="n">
        <v>74</v>
      </c>
      <c r="M2006" s="5" t="n">
        <v>25.9</v>
      </c>
      <c r="N2006" s="5" t="n">
        <v>8.880000000000001</v>
      </c>
      <c r="O2006" s="5" t="n">
        <v>2.22</v>
      </c>
      <c r="P2006" s="5" t="n">
        <v>7.4</v>
      </c>
      <c r="Q2006" s="5" t="n">
        <v>29.6</v>
      </c>
      <c r="R2006" s="6" t="n">
        <v>0</v>
      </c>
      <c r="S2006" s="5">
        <f>I2006-J2006-K2006-L2006</f>
        <v/>
      </c>
      <c r="T2006" s="5">
        <f>L2006-M2006-N2006-O2006-P2006-Q2006</f>
        <v/>
      </c>
    </row>
    <row r="2007">
      <c r="A2007" s="4" t="inlineStr">
        <is>
          <t>O20240108-0814-01</t>
        </is>
      </c>
      <c r="B2007" s="4" t="inlineStr">
        <is>
          <t>C202401-0814</t>
        </is>
      </c>
      <c r="C2007" s="4" t="inlineStr">
        <is>
          <t>2024-01-08</t>
        </is>
      </c>
      <c r="D2007" s="4" t="inlineStr">
        <is>
          <t>2024-01-08</t>
        </is>
      </c>
      <c r="E2007" s="4" t="inlineStr">
        <is>
          <t>2024-01</t>
        </is>
      </c>
      <c r="F2007" s="4" t="n">
        <v>0</v>
      </c>
      <c r="G2007" s="4" t="inlineStr">
        <is>
          <t>Paid social</t>
        </is>
      </c>
      <c r="H2007" s="4" t="inlineStr">
        <is>
          <t>Supplements</t>
        </is>
      </c>
      <c r="I2007" s="5" t="n">
        <v>109.08</v>
      </c>
      <c r="J2007" s="5" t="n">
        <v>8.08</v>
      </c>
      <c r="K2007" s="5" t="n">
        <v>0</v>
      </c>
      <c r="L2007" s="5" t="n">
        <v>101</v>
      </c>
      <c r="M2007" s="5" t="n">
        <v>35.35</v>
      </c>
      <c r="N2007" s="5" t="n">
        <v>12.12</v>
      </c>
      <c r="O2007" s="5" t="n">
        <v>3.03</v>
      </c>
      <c r="P2007" s="5" t="n">
        <v>10.1</v>
      </c>
      <c r="Q2007" s="5" t="n">
        <v>40.4</v>
      </c>
      <c r="R2007" s="6" t="n">
        <v>1</v>
      </c>
      <c r="S2007" s="5">
        <f>I2007-J2007-K2007-L2007</f>
        <v/>
      </c>
      <c r="T2007" s="5">
        <f>L2007-M2007-N2007-O2007-P2007-Q2007</f>
        <v/>
      </c>
    </row>
    <row r="2008">
      <c r="A2008" s="4" t="inlineStr">
        <is>
          <t>O20240208-0814-01</t>
        </is>
      </c>
      <c r="B2008" s="4" t="inlineStr">
        <is>
          <t>C202401-0814</t>
        </is>
      </c>
      <c r="C2008" s="4" t="inlineStr">
        <is>
          <t>2024-02-08</t>
        </is>
      </c>
      <c r="D2008" s="4" t="inlineStr">
        <is>
          <t>2024-01-08</t>
        </is>
      </c>
      <c r="E2008" s="4" t="inlineStr">
        <is>
          <t>2024-01</t>
        </is>
      </c>
      <c r="F2008" s="4" t="n">
        <v>1</v>
      </c>
      <c r="G2008" s="4" t="inlineStr">
        <is>
          <t>Paid social</t>
        </is>
      </c>
      <c r="H2008" s="4" t="inlineStr">
        <is>
          <t>Supplements</t>
        </is>
      </c>
      <c r="I2008" s="5" t="n">
        <v>96.12</v>
      </c>
      <c r="J2008" s="5" t="n">
        <v>7.12</v>
      </c>
      <c r="K2008" s="5" t="n">
        <v>0</v>
      </c>
      <c r="L2008" s="5" t="n">
        <v>89</v>
      </c>
      <c r="M2008" s="5" t="n">
        <v>31.15</v>
      </c>
      <c r="N2008" s="5" t="n">
        <v>10.68</v>
      </c>
      <c r="O2008" s="5" t="n">
        <v>2.67</v>
      </c>
      <c r="P2008" s="5" t="n">
        <v>8.9</v>
      </c>
      <c r="Q2008" s="5" t="n">
        <v>35.6</v>
      </c>
      <c r="R2008" s="6" t="n">
        <v>0</v>
      </c>
      <c r="S2008" s="5">
        <f>I2008-J2008-K2008-L2008</f>
        <v/>
      </c>
      <c r="T2008" s="5">
        <f>L2008-M2008-N2008-O2008-P2008-Q2008</f>
        <v/>
      </c>
    </row>
    <row r="2009">
      <c r="A2009" s="4" t="inlineStr">
        <is>
          <t>O20240217-0814-02</t>
        </is>
      </c>
      <c r="B2009" s="4" t="inlineStr">
        <is>
          <t>C202401-0814</t>
        </is>
      </c>
      <c r="C2009" s="4" t="inlineStr">
        <is>
          <t>2024-02-17</t>
        </is>
      </c>
      <c r="D2009" s="4" t="inlineStr">
        <is>
          <t>2024-01-08</t>
        </is>
      </c>
      <c r="E2009" s="4" t="inlineStr">
        <is>
          <t>2024-01</t>
        </is>
      </c>
      <c r="F2009" s="4" t="n">
        <v>1</v>
      </c>
      <c r="G2009" s="4" t="inlineStr">
        <is>
          <t>Paid social</t>
        </is>
      </c>
      <c r="H2009" s="4" t="inlineStr">
        <is>
          <t>Supplements</t>
        </is>
      </c>
      <c r="I2009" s="5" t="n">
        <v>47.52</v>
      </c>
      <c r="J2009" s="5" t="n">
        <v>3.52</v>
      </c>
      <c r="K2009" s="5" t="n">
        <v>0</v>
      </c>
      <c r="L2009" s="5" t="n">
        <v>44</v>
      </c>
      <c r="M2009" s="5" t="n">
        <v>15.4</v>
      </c>
      <c r="N2009" s="5" t="n">
        <v>5.28</v>
      </c>
      <c r="O2009" s="5" t="n">
        <v>1.32</v>
      </c>
      <c r="P2009" s="5" t="n">
        <v>4.4</v>
      </c>
      <c r="Q2009" s="5" t="n">
        <v>17.6</v>
      </c>
      <c r="R2009" s="6" t="n">
        <v>0</v>
      </c>
      <c r="S2009" s="5">
        <f>I2009-J2009-K2009-L2009</f>
        <v/>
      </c>
      <c r="T2009" s="5">
        <f>L2009-M2009-N2009-O2009-P2009-Q2009</f>
        <v/>
      </c>
    </row>
    <row r="2010">
      <c r="A2010" s="4" t="inlineStr">
        <is>
          <t>O20240508-0814-01</t>
        </is>
      </c>
      <c r="B2010" s="4" t="inlineStr">
        <is>
          <t>C202401-0814</t>
        </is>
      </c>
      <c r="C2010" s="4" t="inlineStr">
        <is>
          <t>2024-05-08</t>
        </is>
      </c>
      <c r="D2010" s="4" t="inlineStr">
        <is>
          <t>2024-01-08</t>
        </is>
      </c>
      <c r="E2010" s="4" t="inlineStr">
        <is>
          <t>2024-01</t>
        </is>
      </c>
      <c r="F2010" s="4" t="n">
        <v>4</v>
      </c>
      <c r="G2010" s="4" t="inlineStr">
        <is>
          <t>Paid social</t>
        </is>
      </c>
      <c r="H2010" s="4" t="inlineStr">
        <is>
          <t>Supplements</t>
        </is>
      </c>
      <c r="I2010" s="5" t="n">
        <v>69.12</v>
      </c>
      <c r="J2010" s="5" t="n">
        <v>5.12</v>
      </c>
      <c r="K2010" s="5" t="n">
        <v>0</v>
      </c>
      <c r="L2010" s="5" t="n">
        <v>64</v>
      </c>
      <c r="M2010" s="5" t="n">
        <v>22.4</v>
      </c>
      <c r="N2010" s="5" t="n">
        <v>7.68</v>
      </c>
      <c r="O2010" s="5" t="n">
        <v>1.92</v>
      </c>
      <c r="P2010" s="5" t="n">
        <v>6.4</v>
      </c>
      <c r="Q2010" s="5" t="n">
        <v>25.6</v>
      </c>
      <c r="R2010" s="6" t="n">
        <v>0</v>
      </c>
      <c r="S2010" s="5">
        <f>I2010-J2010-K2010-L2010</f>
        <v/>
      </c>
      <c r="T2010" s="5">
        <f>L2010-M2010-N2010-O2010-P2010-Q2010</f>
        <v/>
      </c>
    </row>
    <row r="2011">
      <c r="A2011" s="4" t="inlineStr">
        <is>
          <t>O20250308-0814-01</t>
        </is>
      </c>
      <c r="B2011" s="4" t="inlineStr">
        <is>
          <t>C202401-0814</t>
        </is>
      </c>
      <c r="C2011" s="4" t="inlineStr">
        <is>
          <t>2025-03-08</t>
        </is>
      </c>
      <c r="D2011" s="4" t="inlineStr">
        <is>
          <t>2024-01-08</t>
        </is>
      </c>
      <c r="E2011" s="4" t="inlineStr">
        <is>
          <t>2024-01</t>
        </is>
      </c>
      <c r="F2011" s="4" t="n">
        <v>14</v>
      </c>
      <c r="G2011" s="4" t="inlineStr">
        <is>
          <t>Paid social</t>
        </is>
      </c>
      <c r="H2011" s="4" t="inlineStr">
        <is>
          <t>Supplements</t>
        </is>
      </c>
      <c r="I2011" s="5" t="n">
        <v>57.24</v>
      </c>
      <c r="J2011" s="5" t="n">
        <v>4.24</v>
      </c>
      <c r="K2011" s="5" t="n">
        <v>0</v>
      </c>
      <c r="L2011" s="5" t="n">
        <v>53</v>
      </c>
      <c r="M2011" s="5" t="n">
        <v>18.55</v>
      </c>
      <c r="N2011" s="5" t="n">
        <v>6.36</v>
      </c>
      <c r="O2011" s="5" t="n">
        <v>1.59</v>
      </c>
      <c r="P2011" s="5" t="n">
        <v>5.3</v>
      </c>
      <c r="Q2011" s="5" t="n">
        <v>21.2</v>
      </c>
      <c r="R2011" s="6" t="n">
        <v>0</v>
      </c>
      <c r="S2011" s="5">
        <f>I2011-J2011-K2011-L2011</f>
        <v/>
      </c>
      <c r="T2011" s="5">
        <f>L2011-M2011-N2011-O2011-P2011-Q2011</f>
        <v/>
      </c>
    </row>
    <row r="2012">
      <c r="A2012" s="4" t="inlineStr">
        <is>
          <t>O20240113-0815-01</t>
        </is>
      </c>
      <c r="B2012" s="4" t="inlineStr">
        <is>
          <t>C202401-0815</t>
        </is>
      </c>
      <c r="C2012" s="4" t="inlineStr">
        <is>
          <t>2024-01-13</t>
        </is>
      </c>
      <c r="D2012" s="4" t="inlineStr">
        <is>
          <t>2024-01-13</t>
        </is>
      </c>
      <c r="E2012" s="4" t="inlineStr">
        <is>
          <t>2024-01</t>
        </is>
      </c>
      <c r="F2012" s="4" t="n">
        <v>0</v>
      </c>
      <c r="G2012" s="4" t="inlineStr">
        <is>
          <t>Paid search</t>
        </is>
      </c>
      <c r="H2012" s="4" t="inlineStr">
        <is>
          <t>Apparel</t>
        </is>
      </c>
      <c r="I2012" s="5" t="n">
        <v>104.76</v>
      </c>
      <c r="J2012" s="5" t="n">
        <v>7.76</v>
      </c>
      <c r="K2012" s="5" t="n">
        <v>0</v>
      </c>
      <c r="L2012" s="5" t="n">
        <v>97</v>
      </c>
      <c r="M2012" s="5" t="n">
        <v>33.95</v>
      </c>
      <c r="N2012" s="5" t="n">
        <v>11.64</v>
      </c>
      <c r="O2012" s="5" t="n">
        <v>2.91</v>
      </c>
      <c r="P2012" s="5" t="n">
        <v>9.699999999999999</v>
      </c>
      <c r="Q2012" s="5" t="n">
        <v>38.8</v>
      </c>
      <c r="R2012" s="6" t="n">
        <v>1</v>
      </c>
      <c r="S2012" s="5">
        <f>I2012-J2012-K2012-L2012</f>
        <v/>
      </c>
      <c r="T2012" s="5">
        <f>L2012-M2012-N2012-O2012-P2012-Q2012</f>
        <v/>
      </c>
    </row>
    <row r="2013">
      <c r="A2013" s="4" t="inlineStr">
        <is>
          <t>O20240122-0815-02</t>
        </is>
      </c>
      <c r="B2013" s="4" t="inlineStr">
        <is>
          <t>C202401-0815</t>
        </is>
      </c>
      <c r="C2013" s="4" t="inlineStr">
        <is>
          <t>2024-01-22</t>
        </is>
      </c>
      <c r="D2013" s="4" t="inlineStr">
        <is>
          <t>2024-01-13</t>
        </is>
      </c>
      <c r="E2013" s="4" t="inlineStr">
        <is>
          <t>2024-01</t>
        </is>
      </c>
      <c r="F2013" s="4" t="n">
        <v>0</v>
      </c>
      <c r="G2013" s="4" t="inlineStr">
        <is>
          <t>Paid search</t>
        </is>
      </c>
      <c r="H2013" s="4" t="inlineStr">
        <is>
          <t>Apparel</t>
        </is>
      </c>
      <c r="I2013" s="5" t="n">
        <v>58.32</v>
      </c>
      <c r="J2013" s="5" t="n">
        <v>4.32</v>
      </c>
      <c r="K2013" s="5" t="n">
        <v>0</v>
      </c>
      <c r="L2013" s="5" t="n">
        <v>54</v>
      </c>
      <c r="M2013" s="5" t="n">
        <v>18.9</v>
      </c>
      <c r="N2013" s="5" t="n">
        <v>6.48</v>
      </c>
      <c r="O2013" s="5" t="n">
        <v>1.62</v>
      </c>
      <c r="P2013" s="5" t="n">
        <v>5.4</v>
      </c>
      <c r="Q2013" s="5" t="n">
        <v>21.6</v>
      </c>
      <c r="R2013" s="6" t="n">
        <v>0</v>
      </c>
      <c r="S2013" s="5">
        <f>I2013-J2013-K2013-L2013</f>
        <v/>
      </c>
      <c r="T2013" s="5">
        <f>L2013-M2013-N2013-O2013-P2013-Q2013</f>
        <v/>
      </c>
    </row>
    <row r="2014">
      <c r="A2014" s="4" t="inlineStr">
        <is>
          <t>O20240413-0815-01</t>
        </is>
      </c>
      <c r="B2014" s="4" t="inlineStr">
        <is>
          <t>C202401-0815</t>
        </is>
      </c>
      <c r="C2014" s="4" t="inlineStr">
        <is>
          <t>2024-04-13</t>
        </is>
      </c>
      <c r="D2014" s="4" t="inlineStr">
        <is>
          <t>2024-01-13</t>
        </is>
      </c>
      <c r="E2014" s="4" t="inlineStr">
        <is>
          <t>2024-01</t>
        </is>
      </c>
      <c r="F2014" s="4" t="n">
        <v>3</v>
      </c>
      <c r="G2014" s="4" t="inlineStr">
        <is>
          <t>Paid search</t>
        </is>
      </c>
      <c r="H2014" s="4" t="inlineStr">
        <is>
          <t>Apparel</t>
        </is>
      </c>
      <c r="I2014" s="5" t="n">
        <v>66.95999999999999</v>
      </c>
      <c r="J2014" s="5" t="n">
        <v>4.96</v>
      </c>
      <c r="K2014" s="5" t="n">
        <v>0</v>
      </c>
      <c r="L2014" s="5" t="n">
        <v>62</v>
      </c>
      <c r="M2014" s="5" t="n">
        <v>21.7</v>
      </c>
      <c r="N2014" s="5" t="n">
        <v>7.44</v>
      </c>
      <c r="O2014" s="5" t="n">
        <v>1.86</v>
      </c>
      <c r="P2014" s="5" t="n">
        <v>6.2</v>
      </c>
      <c r="Q2014" s="5" t="n">
        <v>24.8</v>
      </c>
      <c r="R2014" s="6" t="n">
        <v>0</v>
      </c>
      <c r="S2014" s="5">
        <f>I2014-J2014-K2014-L2014</f>
        <v/>
      </c>
      <c r="T2014" s="5">
        <f>L2014-M2014-N2014-O2014-P2014-Q2014</f>
        <v/>
      </c>
    </row>
    <row r="2015">
      <c r="A2015" s="4" t="inlineStr">
        <is>
          <t>O20240613-0815-01</t>
        </is>
      </c>
      <c r="B2015" s="4" t="inlineStr">
        <is>
          <t>C202401-0815</t>
        </is>
      </c>
      <c r="C2015" s="4" t="inlineStr">
        <is>
          <t>2024-06-13</t>
        </is>
      </c>
      <c r="D2015" s="4" t="inlineStr">
        <is>
          <t>2024-01-13</t>
        </is>
      </c>
      <c r="E2015" s="4" t="inlineStr">
        <is>
          <t>2024-01</t>
        </is>
      </c>
      <c r="F2015" s="4" t="n">
        <v>5</v>
      </c>
      <c r="G2015" s="4" t="inlineStr">
        <is>
          <t>Paid search</t>
        </is>
      </c>
      <c r="H2015" s="4" t="inlineStr">
        <is>
          <t>Apparel</t>
        </is>
      </c>
      <c r="I2015" s="5" t="n">
        <v>73.45</v>
      </c>
      <c r="J2015" s="5" t="n">
        <v>5.2</v>
      </c>
      <c r="K2015" s="5" t="n">
        <v>3.25</v>
      </c>
      <c r="L2015" s="5" t="n">
        <v>65</v>
      </c>
      <c r="M2015" s="5" t="n">
        <v>22.75</v>
      </c>
      <c r="N2015" s="5" t="n">
        <v>7.8</v>
      </c>
      <c r="O2015" s="5" t="n">
        <v>1.95</v>
      </c>
      <c r="P2015" s="5" t="n">
        <v>6.5</v>
      </c>
      <c r="Q2015" s="5" t="n">
        <v>26</v>
      </c>
      <c r="R2015" s="6" t="n">
        <v>0</v>
      </c>
      <c r="S2015" s="5">
        <f>I2015-J2015-K2015-L2015</f>
        <v/>
      </c>
      <c r="T2015" s="5">
        <f>L2015-M2015-N2015-O2015-P2015-Q2015</f>
        <v/>
      </c>
    </row>
    <row r="2016">
      <c r="A2016" s="4" t="inlineStr">
        <is>
          <t>O20240813-0815-01</t>
        </is>
      </c>
      <c r="B2016" s="4" t="inlineStr">
        <is>
          <t>C202401-0815</t>
        </is>
      </c>
      <c r="C2016" s="4" t="inlineStr">
        <is>
          <t>2024-08-13</t>
        </is>
      </c>
      <c r="D2016" s="4" t="inlineStr">
        <is>
          <t>2024-01-13</t>
        </is>
      </c>
      <c r="E2016" s="4" t="inlineStr">
        <is>
          <t>2024-01</t>
        </is>
      </c>
      <c r="F2016" s="4" t="n">
        <v>7</v>
      </c>
      <c r="G2016" s="4" t="inlineStr">
        <is>
          <t>Paid search</t>
        </is>
      </c>
      <c r="H2016" s="4" t="inlineStr">
        <is>
          <t>Apparel</t>
        </is>
      </c>
      <c r="I2016" s="5" t="n">
        <v>55.08</v>
      </c>
      <c r="J2016" s="5" t="n">
        <v>4.08</v>
      </c>
      <c r="K2016" s="5" t="n">
        <v>0</v>
      </c>
      <c r="L2016" s="5" t="n">
        <v>51</v>
      </c>
      <c r="M2016" s="5" t="n">
        <v>17.85</v>
      </c>
      <c r="N2016" s="5" t="n">
        <v>6.12</v>
      </c>
      <c r="O2016" s="5" t="n">
        <v>1.53</v>
      </c>
      <c r="P2016" s="5" t="n">
        <v>5.1</v>
      </c>
      <c r="Q2016" s="5" t="n">
        <v>20.4</v>
      </c>
      <c r="R2016" s="6" t="n">
        <v>0</v>
      </c>
      <c r="S2016" s="5">
        <f>I2016-J2016-K2016-L2016</f>
        <v/>
      </c>
      <c r="T2016" s="5">
        <f>L2016-M2016-N2016-O2016-P2016-Q2016</f>
        <v/>
      </c>
    </row>
    <row r="2017">
      <c r="A2017" s="4" t="inlineStr">
        <is>
          <t>O20250313-0815-01</t>
        </is>
      </c>
      <c r="B2017" s="4" t="inlineStr">
        <is>
          <t>C202401-0815</t>
        </is>
      </c>
      <c r="C2017" s="4" t="inlineStr">
        <is>
          <t>2025-03-13</t>
        </is>
      </c>
      <c r="D2017" s="4" t="inlineStr">
        <is>
          <t>2024-01-13</t>
        </is>
      </c>
      <c r="E2017" s="4" t="inlineStr">
        <is>
          <t>2024-01</t>
        </is>
      </c>
      <c r="F2017" s="4" t="n">
        <v>14</v>
      </c>
      <c r="G2017" s="4" t="inlineStr">
        <is>
          <t>Paid search</t>
        </is>
      </c>
      <c r="H2017" s="4" t="inlineStr">
        <is>
          <t>Apparel</t>
        </is>
      </c>
      <c r="I2017" s="5" t="n">
        <v>65.88</v>
      </c>
      <c r="J2017" s="5" t="n">
        <v>4.88</v>
      </c>
      <c r="K2017" s="5" t="n">
        <v>0</v>
      </c>
      <c r="L2017" s="5" t="n">
        <v>61</v>
      </c>
      <c r="M2017" s="5" t="n">
        <v>21.35</v>
      </c>
      <c r="N2017" s="5" t="n">
        <v>7.32</v>
      </c>
      <c r="O2017" s="5" t="n">
        <v>1.83</v>
      </c>
      <c r="P2017" s="5" t="n">
        <v>6.1</v>
      </c>
      <c r="Q2017" s="5" t="n">
        <v>24.4</v>
      </c>
      <c r="R2017" s="6" t="n">
        <v>0</v>
      </c>
      <c r="S2017" s="5">
        <f>I2017-J2017-K2017-L2017</f>
        <v/>
      </c>
      <c r="T2017" s="5">
        <f>L2017-M2017-N2017-O2017-P2017-Q2017</f>
        <v/>
      </c>
    </row>
    <row r="2018">
      <c r="A2018" s="4" t="inlineStr">
        <is>
          <t>O20240118-0816-01</t>
        </is>
      </c>
      <c r="B2018" s="4" t="inlineStr">
        <is>
          <t>C202401-0816</t>
        </is>
      </c>
      <c r="C2018" s="4" t="inlineStr">
        <is>
          <t>2024-01-18</t>
        </is>
      </c>
      <c r="D2018" s="4" t="inlineStr">
        <is>
          <t>2024-01-18</t>
        </is>
      </c>
      <c r="E2018" s="4" t="inlineStr">
        <is>
          <t>2024-01</t>
        </is>
      </c>
      <c r="F2018" s="4" t="n">
        <v>0</v>
      </c>
      <c r="G2018" s="4" t="inlineStr">
        <is>
          <t>Email</t>
        </is>
      </c>
      <c r="H2018" s="4" t="inlineStr">
        <is>
          <t>Home</t>
        </is>
      </c>
      <c r="I2018" s="5" t="n">
        <v>97.2</v>
      </c>
      <c r="J2018" s="5" t="n">
        <v>7.2</v>
      </c>
      <c r="K2018" s="5" t="n">
        <v>0</v>
      </c>
      <c r="L2018" s="5" t="n">
        <v>90</v>
      </c>
      <c r="M2018" s="5" t="n">
        <v>31.5</v>
      </c>
      <c r="N2018" s="5" t="n">
        <v>10.8</v>
      </c>
      <c r="O2018" s="5" t="n">
        <v>2.7</v>
      </c>
      <c r="P2018" s="5" t="n">
        <v>9</v>
      </c>
      <c r="Q2018" s="5" t="n">
        <v>36</v>
      </c>
      <c r="R2018" s="6" t="n">
        <v>1</v>
      </c>
      <c r="S2018" s="5">
        <f>I2018-J2018-K2018-L2018</f>
        <v/>
      </c>
      <c r="T2018" s="5">
        <f>L2018-M2018-N2018-O2018-P2018-Q2018</f>
        <v/>
      </c>
    </row>
    <row r="2019">
      <c r="A2019" s="4" t="inlineStr">
        <is>
          <t>O20240123-0817-01</t>
        </is>
      </c>
      <c r="B2019" s="4" t="inlineStr">
        <is>
          <t>C202401-0817</t>
        </is>
      </c>
      <c r="C2019" s="4" t="inlineStr">
        <is>
          <t>2024-01-23</t>
        </is>
      </c>
      <c r="D2019" s="4" t="inlineStr">
        <is>
          <t>2024-01-23</t>
        </is>
      </c>
      <c r="E2019" s="4" t="inlineStr">
        <is>
          <t>2024-01</t>
        </is>
      </c>
      <c r="F2019" s="4" t="n">
        <v>0</v>
      </c>
      <c r="G2019" s="4" t="inlineStr">
        <is>
          <t>Paid social</t>
        </is>
      </c>
      <c r="H2019" s="4" t="inlineStr">
        <is>
          <t>Accessories</t>
        </is>
      </c>
      <c r="I2019" s="5" t="n">
        <v>96.12</v>
      </c>
      <c r="J2019" s="5" t="n">
        <v>7.12</v>
      </c>
      <c r="K2019" s="5" t="n">
        <v>0</v>
      </c>
      <c r="L2019" s="5" t="n">
        <v>89</v>
      </c>
      <c r="M2019" s="5" t="n">
        <v>31.15</v>
      </c>
      <c r="N2019" s="5" t="n">
        <v>10.68</v>
      </c>
      <c r="O2019" s="5" t="n">
        <v>2.67</v>
      </c>
      <c r="P2019" s="5" t="n">
        <v>8.9</v>
      </c>
      <c r="Q2019" s="5" t="n">
        <v>35.6</v>
      </c>
      <c r="R2019" s="6" t="n">
        <v>1</v>
      </c>
      <c r="S2019" s="5">
        <f>I2019-J2019-K2019-L2019</f>
        <v/>
      </c>
      <c r="T2019" s="5">
        <f>L2019-M2019-N2019-O2019-P2019-Q2019</f>
        <v/>
      </c>
    </row>
    <row r="2020">
      <c r="A2020" s="4" t="inlineStr">
        <is>
          <t>O20240128-0818-01</t>
        </is>
      </c>
      <c r="B2020" s="4" t="inlineStr">
        <is>
          <t>C202401-0818</t>
        </is>
      </c>
      <c r="C2020" s="4" t="inlineStr">
        <is>
          <t>2024-01-28</t>
        </is>
      </c>
      <c r="D2020" s="4" t="inlineStr">
        <is>
          <t>2024-01-28</t>
        </is>
      </c>
      <c r="E2020" s="4" t="inlineStr">
        <is>
          <t>2024-01</t>
        </is>
      </c>
      <c r="F2020" s="4" t="n">
        <v>0</v>
      </c>
      <c r="G2020" s="4" t="inlineStr">
        <is>
          <t>Organic search</t>
        </is>
      </c>
      <c r="H2020" s="4" t="inlineStr">
        <is>
          <t>Home</t>
        </is>
      </c>
      <c r="I2020" s="5" t="n">
        <v>106.92</v>
      </c>
      <c r="J2020" s="5" t="n">
        <v>7.92</v>
      </c>
      <c r="K2020" s="5" t="n">
        <v>0</v>
      </c>
      <c r="L2020" s="5" t="n">
        <v>99</v>
      </c>
      <c r="M2020" s="5" t="n">
        <v>34.65</v>
      </c>
      <c r="N2020" s="5" t="n">
        <v>11.88</v>
      </c>
      <c r="O2020" s="5" t="n">
        <v>2.97</v>
      </c>
      <c r="P2020" s="5" t="n">
        <v>9.9</v>
      </c>
      <c r="Q2020" s="5" t="n">
        <v>39.6</v>
      </c>
      <c r="R2020" s="6" t="n">
        <v>1</v>
      </c>
      <c r="S2020" s="5">
        <f>I2020-J2020-K2020-L2020</f>
        <v/>
      </c>
      <c r="T2020" s="5">
        <f>L2020-M2020-N2020-O2020-P2020-Q2020</f>
        <v/>
      </c>
    </row>
    <row r="2021">
      <c r="A2021" s="4" t="inlineStr">
        <is>
          <t>O20240102-0819-01</t>
        </is>
      </c>
      <c r="B2021" s="4" t="inlineStr">
        <is>
          <t>C202401-0819</t>
        </is>
      </c>
      <c r="C2021" s="4" t="inlineStr">
        <is>
          <t>2024-01-02</t>
        </is>
      </c>
      <c r="D2021" s="4" t="inlineStr">
        <is>
          <t>2024-01-02</t>
        </is>
      </c>
      <c r="E2021" s="4" t="inlineStr">
        <is>
          <t>2024-01</t>
        </is>
      </c>
      <c r="F2021" s="4" t="n">
        <v>0</v>
      </c>
      <c r="G2021" s="4" t="inlineStr">
        <is>
          <t>Email</t>
        </is>
      </c>
      <c r="H2021" s="4" t="inlineStr">
        <is>
          <t>Accessories</t>
        </is>
      </c>
      <c r="I2021" s="5" t="n">
        <v>103.68</v>
      </c>
      <c r="J2021" s="5" t="n">
        <v>7.68</v>
      </c>
      <c r="K2021" s="5" t="n">
        <v>0</v>
      </c>
      <c r="L2021" s="5" t="n">
        <v>96</v>
      </c>
      <c r="M2021" s="5" t="n">
        <v>33.6</v>
      </c>
      <c r="N2021" s="5" t="n">
        <v>11.52</v>
      </c>
      <c r="O2021" s="5" t="n">
        <v>2.88</v>
      </c>
      <c r="P2021" s="5" t="n">
        <v>9.6</v>
      </c>
      <c r="Q2021" s="5" t="n">
        <v>38.4</v>
      </c>
      <c r="R2021" s="6" t="n">
        <v>1</v>
      </c>
      <c r="S2021" s="5">
        <f>I2021-J2021-K2021-L2021</f>
        <v/>
      </c>
      <c r="T2021" s="5">
        <f>L2021-M2021-N2021-O2021-P2021-Q2021</f>
        <v/>
      </c>
    </row>
    <row r="2022">
      <c r="A2022" s="4" t="inlineStr">
        <is>
          <t>O20240107-0820-01</t>
        </is>
      </c>
      <c r="B2022" s="4" t="inlineStr">
        <is>
          <t>C202401-0820</t>
        </is>
      </c>
      <c r="C2022" s="4" t="inlineStr">
        <is>
          <t>2024-01-07</t>
        </is>
      </c>
      <c r="D2022" s="4" t="inlineStr">
        <is>
          <t>2024-01-07</t>
        </is>
      </c>
      <c r="E2022" s="4" t="inlineStr">
        <is>
          <t>2024-01</t>
        </is>
      </c>
      <c r="F2022" s="4" t="n">
        <v>0</v>
      </c>
      <c r="G2022" s="4" t="inlineStr">
        <is>
          <t>Email</t>
        </is>
      </c>
      <c r="H2022" s="4" t="inlineStr">
        <is>
          <t>Apparel</t>
        </is>
      </c>
      <c r="I2022" s="5" t="n">
        <v>89.64</v>
      </c>
      <c r="J2022" s="5" t="n">
        <v>6.64</v>
      </c>
      <c r="K2022" s="5" t="n">
        <v>0</v>
      </c>
      <c r="L2022" s="5" t="n">
        <v>83</v>
      </c>
      <c r="M2022" s="5" t="n">
        <v>29.05</v>
      </c>
      <c r="N2022" s="5" t="n">
        <v>9.960000000000001</v>
      </c>
      <c r="O2022" s="5" t="n">
        <v>2.49</v>
      </c>
      <c r="P2022" s="5" t="n">
        <v>8.300000000000001</v>
      </c>
      <c r="Q2022" s="5" t="n">
        <v>33.2</v>
      </c>
      <c r="R2022" s="6" t="n">
        <v>1</v>
      </c>
      <c r="S2022" s="5">
        <f>I2022-J2022-K2022-L2022</f>
        <v/>
      </c>
      <c r="T2022" s="5">
        <f>L2022-M2022-N2022-O2022-P2022-Q2022</f>
        <v/>
      </c>
    </row>
    <row r="2023">
      <c r="A2023" s="4" t="inlineStr">
        <is>
          <t>O20240112-0821-01</t>
        </is>
      </c>
      <c r="B2023" s="4" t="inlineStr">
        <is>
          <t>C202401-0821</t>
        </is>
      </c>
      <c r="C2023" s="4" t="inlineStr">
        <is>
          <t>2024-01-12</t>
        </is>
      </c>
      <c r="D2023" s="4" t="inlineStr">
        <is>
          <t>2024-01-12</t>
        </is>
      </c>
      <c r="E2023" s="4" t="inlineStr">
        <is>
          <t>2024-01</t>
        </is>
      </c>
      <c r="F2023" s="4" t="n">
        <v>0</v>
      </c>
      <c r="G2023" s="4" t="inlineStr">
        <is>
          <t>Email</t>
        </is>
      </c>
      <c r="H2023" s="4" t="inlineStr">
        <is>
          <t>Home</t>
        </is>
      </c>
      <c r="I2023" s="5" t="n">
        <v>114.48</v>
      </c>
      <c r="J2023" s="5" t="n">
        <v>8.48</v>
      </c>
      <c r="K2023" s="5" t="n">
        <v>0</v>
      </c>
      <c r="L2023" s="5" t="n">
        <v>106</v>
      </c>
      <c r="M2023" s="5" t="n">
        <v>37.1</v>
      </c>
      <c r="N2023" s="5" t="n">
        <v>12.72</v>
      </c>
      <c r="O2023" s="5" t="n">
        <v>3.18</v>
      </c>
      <c r="P2023" s="5" t="n">
        <v>10.6</v>
      </c>
      <c r="Q2023" s="5" t="n">
        <v>42.4</v>
      </c>
      <c r="R2023" s="6" t="n">
        <v>1</v>
      </c>
      <c r="S2023" s="5">
        <f>I2023-J2023-K2023-L2023</f>
        <v/>
      </c>
      <c r="T2023" s="5">
        <f>L2023-M2023-N2023-O2023-P2023-Q2023</f>
        <v/>
      </c>
    </row>
    <row r="2024">
      <c r="A2024" s="4" t="inlineStr">
        <is>
          <t>O20240117-0822-01</t>
        </is>
      </c>
      <c r="B2024" s="4" t="inlineStr">
        <is>
          <t>C202401-0822</t>
        </is>
      </c>
      <c r="C2024" s="4" t="inlineStr">
        <is>
          <t>2024-01-17</t>
        </is>
      </c>
      <c r="D2024" s="4" t="inlineStr">
        <is>
          <t>2024-01-17</t>
        </is>
      </c>
      <c r="E2024" s="4" t="inlineStr">
        <is>
          <t>2024-01</t>
        </is>
      </c>
      <c r="F2024" s="4" t="n">
        <v>0</v>
      </c>
      <c r="G2024" s="4" t="inlineStr">
        <is>
          <t>Paid search</t>
        </is>
      </c>
      <c r="H2024" s="4" t="inlineStr">
        <is>
          <t>Supplements</t>
        </is>
      </c>
      <c r="I2024" s="5" t="n">
        <v>108</v>
      </c>
      <c r="J2024" s="5" t="n">
        <v>8</v>
      </c>
      <c r="K2024" s="5" t="n">
        <v>0</v>
      </c>
      <c r="L2024" s="5" t="n">
        <v>100</v>
      </c>
      <c r="M2024" s="5" t="n">
        <v>35</v>
      </c>
      <c r="N2024" s="5" t="n">
        <v>12</v>
      </c>
      <c r="O2024" s="5" t="n">
        <v>3</v>
      </c>
      <c r="P2024" s="5" t="n">
        <v>10</v>
      </c>
      <c r="Q2024" s="5" t="n">
        <v>40</v>
      </c>
      <c r="R2024" s="6" t="n">
        <v>1</v>
      </c>
      <c r="S2024" s="5">
        <f>I2024-J2024-K2024-L2024</f>
        <v/>
      </c>
      <c r="T2024" s="5">
        <f>L2024-M2024-N2024-O2024-P2024-Q2024</f>
        <v/>
      </c>
    </row>
    <row r="2025">
      <c r="A2025" s="4" t="inlineStr">
        <is>
          <t>O20240122-0823-01</t>
        </is>
      </c>
      <c r="B2025" s="4" t="inlineStr">
        <is>
          <t>C202401-0823</t>
        </is>
      </c>
      <c r="C2025" s="4" t="inlineStr">
        <is>
          <t>2024-01-22</t>
        </is>
      </c>
      <c r="D2025" s="4" t="inlineStr">
        <is>
          <t>2024-01-22</t>
        </is>
      </c>
      <c r="E2025" s="4" t="inlineStr">
        <is>
          <t>2024-01</t>
        </is>
      </c>
      <c r="F2025" s="4" t="n">
        <v>0</v>
      </c>
      <c r="G2025" s="4" t="inlineStr">
        <is>
          <t>Paid social</t>
        </is>
      </c>
      <c r="H2025" s="4" t="inlineStr">
        <is>
          <t>Skincare</t>
        </is>
      </c>
      <c r="I2025" s="5" t="n">
        <v>98.28</v>
      </c>
      <c r="J2025" s="5" t="n">
        <v>7.28</v>
      </c>
      <c r="K2025" s="5" t="n">
        <v>0</v>
      </c>
      <c r="L2025" s="5" t="n">
        <v>91</v>
      </c>
      <c r="M2025" s="5" t="n">
        <v>31.85</v>
      </c>
      <c r="N2025" s="5" t="n">
        <v>10.92</v>
      </c>
      <c r="O2025" s="5" t="n">
        <v>2.73</v>
      </c>
      <c r="P2025" s="5" t="n">
        <v>9.1</v>
      </c>
      <c r="Q2025" s="5" t="n">
        <v>36.4</v>
      </c>
      <c r="R2025" s="6" t="n">
        <v>1</v>
      </c>
      <c r="S2025" s="5">
        <f>I2025-J2025-K2025-L2025</f>
        <v/>
      </c>
      <c r="T2025" s="5">
        <f>L2025-M2025-N2025-O2025-P2025-Q2025</f>
        <v/>
      </c>
    </row>
    <row r="2026">
      <c r="A2026" s="4" t="inlineStr">
        <is>
          <t>O20240127-0824-01</t>
        </is>
      </c>
      <c r="B2026" s="4" t="inlineStr">
        <is>
          <t>C202401-0824</t>
        </is>
      </c>
      <c r="C2026" s="4" t="inlineStr">
        <is>
          <t>2024-01-27</t>
        </is>
      </c>
      <c r="D2026" s="4" t="inlineStr">
        <is>
          <t>2024-01-27</t>
        </is>
      </c>
      <c r="E2026" s="4" t="inlineStr">
        <is>
          <t>2024-01</t>
        </is>
      </c>
      <c r="F2026" s="4" t="n">
        <v>0</v>
      </c>
      <c r="G2026" s="4" t="inlineStr">
        <is>
          <t>Organic search</t>
        </is>
      </c>
      <c r="H2026" s="4" t="inlineStr">
        <is>
          <t>Home</t>
        </is>
      </c>
      <c r="I2026" s="5" t="n">
        <v>90.72</v>
      </c>
      <c r="J2026" s="5" t="n">
        <v>6.72</v>
      </c>
      <c r="K2026" s="5" t="n">
        <v>0</v>
      </c>
      <c r="L2026" s="5" t="n">
        <v>84</v>
      </c>
      <c r="M2026" s="5" t="n">
        <v>29.4</v>
      </c>
      <c r="N2026" s="5" t="n">
        <v>10.08</v>
      </c>
      <c r="O2026" s="5" t="n">
        <v>2.52</v>
      </c>
      <c r="P2026" s="5" t="n">
        <v>8.4</v>
      </c>
      <c r="Q2026" s="5" t="n">
        <v>33.6</v>
      </c>
      <c r="R2026" s="6" t="n">
        <v>1</v>
      </c>
      <c r="S2026" s="5">
        <f>I2026-J2026-K2026-L2026</f>
        <v/>
      </c>
      <c r="T2026" s="5">
        <f>L2026-M2026-N2026-O2026-P2026-Q2026</f>
        <v/>
      </c>
    </row>
    <row r="2027">
      <c r="A2027" s="4" t="inlineStr">
        <is>
          <t>O20240101-0825-01</t>
        </is>
      </c>
      <c r="B2027" s="4" t="inlineStr">
        <is>
          <t>C202401-0825</t>
        </is>
      </c>
      <c r="C2027" s="4" t="inlineStr">
        <is>
          <t>2024-01-01</t>
        </is>
      </c>
      <c r="D2027" s="4" t="inlineStr">
        <is>
          <t>2024-01-01</t>
        </is>
      </c>
      <c r="E2027" s="4" t="inlineStr">
        <is>
          <t>2024-01</t>
        </is>
      </c>
      <c r="F2027" s="4" t="n">
        <v>0</v>
      </c>
      <c r="G2027" s="4" t="inlineStr">
        <is>
          <t>Organic search</t>
        </is>
      </c>
      <c r="H2027" s="4" t="inlineStr">
        <is>
          <t>Supplements</t>
        </is>
      </c>
      <c r="I2027" s="5" t="n">
        <v>98.31</v>
      </c>
      <c r="J2027" s="5" t="n">
        <v>6.96</v>
      </c>
      <c r="K2027" s="5" t="n">
        <v>4.35</v>
      </c>
      <c r="L2027" s="5" t="n">
        <v>87</v>
      </c>
      <c r="M2027" s="5" t="n">
        <v>30.45</v>
      </c>
      <c r="N2027" s="5" t="n">
        <v>10.44</v>
      </c>
      <c r="O2027" s="5" t="n">
        <v>2.61</v>
      </c>
      <c r="P2027" s="5" t="n">
        <v>8.699999999999999</v>
      </c>
      <c r="Q2027" s="5" t="n">
        <v>34.8</v>
      </c>
      <c r="R2027" s="6" t="n">
        <v>1</v>
      </c>
      <c r="S2027" s="5">
        <f>I2027-J2027-K2027-L2027</f>
        <v/>
      </c>
      <c r="T2027" s="5">
        <f>L2027-M2027-N2027-O2027-P2027-Q2027</f>
        <v/>
      </c>
    </row>
    <row r="2028">
      <c r="A2028" s="4" t="inlineStr">
        <is>
          <t>O20240106-0826-01</t>
        </is>
      </c>
      <c r="B2028" s="4" t="inlineStr">
        <is>
          <t>C202401-0826</t>
        </is>
      </c>
      <c r="C2028" s="4" t="inlineStr">
        <is>
          <t>2024-01-06</t>
        </is>
      </c>
      <c r="D2028" s="4" t="inlineStr">
        <is>
          <t>2024-01-06</t>
        </is>
      </c>
      <c r="E2028" s="4" t="inlineStr">
        <is>
          <t>2024-01</t>
        </is>
      </c>
      <c r="F2028" s="4" t="n">
        <v>0</v>
      </c>
      <c r="G2028" s="4" t="inlineStr">
        <is>
          <t>Paid social</t>
        </is>
      </c>
      <c r="H2028" s="4" t="inlineStr">
        <is>
          <t>Skincare</t>
        </is>
      </c>
      <c r="I2028" s="5" t="n">
        <v>104.76</v>
      </c>
      <c r="J2028" s="5" t="n">
        <v>7.76</v>
      </c>
      <c r="K2028" s="5" t="n">
        <v>0</v>
      </c>
      <c r="L2028" s="5" t="n">
        <v>97</v>
      </c>
      <c r="M2028" s="5" t="n">
        <v>33.95</v>
      </c>
      <c r="N2028" s="5" t="n">
        <v>11.64</v>
      </c>
      <c r="O2028" s="5" t="n">
        <v>2.91</v>
      </c>
      <c r="P2028" s="5" t="n">
        <v>9.699999999999999</v>
      </c>
      <c r="Q2028" s="5" t="n">
        <v>38.8</v>
      </c>
      <c r="R2028" s="6" t="n">
        <v>1</v>
      </c>
      <c r="S2028" s="5">
        <f>I2028-J2028-K2028-L2028</f>
        <v/>
      </c>
      <c r="T2028" s="5">
        <f>L2028-M2028-N2028-O2028-P2028-Q2028</f>
        <v/>
      </c>
    </row>
    <row r="2029">
      <c r="A2029" s="4" t="inlineStr">
        <is>
          <t>O20240206-0826-01</t>
        </is>
      </c>
      <c r="B2029" s="4" t="inlineStr">
        <is>
          <t>C202401-0826</t>
        </is>
      </c>
      <c r="C2029" s="4" t="inlineStr">
        <is>
          <t>2024-02-06</t>
        </is>
      </c>
      <c r="D2029" s="4" t="inlineStr">
        <is>
          <t>2024-01-06</t>
        </is>
      </c>
      <c r="E2029" s="4" t="inlineStr">
        <is>
          <t>2024-01</t>
        </is>
      </c>
      <c r="F2029" s="4" t="n">
        <v>1</v>
      </c>
      <c r="G2029" s="4" t="inlineStr">
        <is>
          <t>Paid social</t>
        </is>
      </c>
      <c r="H2029" s="4" t="inlineStr">
        <is>
          <t>Skincare</t>
        </is>
      </c>
      <c r="I2029" s="5" t="n">
        <v>93.95999999999999</v>
      </c>
      <c r="J2029" s="5" t="n">
        <v>6.96</v>
      </c>
      <c r="K2029" s="5" t="n">
        <v>0</v>
      </c>
      <c r="L2029" s="5" t="n">
        <v>87</v>
      </c>
      <c r="M2029" s="5" t="n">
        <v>30.45</v>
      </c>
      <c r="N2029" s="5" t="n">
        <v>10.44</v>
      </c>
      <c r="O2029" s="5" t="n">
        <v>2.61</v>
      </c>
      <c r="P2029" s="5" t="n">
        <v>8.699999999999999</v>
      </c>
      <c r="Q2029" s="5" t="n">
        <v>34.8</v>
      </c>
      <c r="R2029" s="6" t="n">
        <v>0</v>
      </c>
      <c r="S2029" s="5">
        <f>I2029-J2029-K2029-L2029</f>
        <v/>
      </c>
      <c r="T2029" s="5">
        <f>L2029-M2029-N2029-O2029-P2029-Q2029</f>
        <v/>
      </c>
    </row>
    <row r="2030">
      <c r="A2030" s="4" t="inlineStr">
        <is>
          <t>O20240306-0826-01</t>
        </is>
      </c>
      <c r="B2030" s="4" t="inlineStr">
        <is>
          <t>C202401-0826</t>
        </is>
      </c>
      <c r="C2030" s="4" t="inlineStr">
        <is>
          <t>2024-03-06</t>
        </is>
      </c>
      <c r="D2030" s="4" t="inlineStr">
        <is>
          <t>2024-01-06</t>
        </is>
      </c>
      <c r="E2030" s="4" t="inlineStr">
        <is>
          <t>2024-01</t>
        </is>
      </c>
      <c r="F2030" s="4" t="n">
        <v>2</v>
      </c>
      <c r="G2030" s="4" t="inlineStr">
        <is>
          <t>Paid social</t>
        </is>
      </c>
      <c r="H2030" s="4" t="inlineStr">
        <is>
          <t>Skincare</t>
        </is>
      </c>
      <c r="I2030" s="5" t="n">
        <v>101.52</v>
      </c>
      <c r="J2030" s="5" t="n">
        <v>7.52</v>
      </c>
      <c r="K2030" s="5" t="n">
        <v>0</v>
      </c>
      <c r="L2030" s="5" t="n">
        <v>94</v>
      </c>
      <c r="M2030" s="5" t="n">
        <v>32.9</v>
      </c>
      <c r="N2030" s="5" t="n">
        <v>11.28</v>
      </c>
      <c r="O2030" s="5" t="n">
        <v>2.82</v>
      </c>
      <c r="P2030" s="5" t="n">
        <v>9.4</v>
      </c>
      <c r="Q2030" s="5" t="n">
        <v>37.6</v>
      </c>
      <c r="R2030" s="6" t="n">
        <v>0</v>
      </c>
      <c r="S2030" s="5">
        <f>I2030-J2030-K2030-L2030</f>
        <v/>
      </c>
      <c r="T2030" s="5">
        <f>L2030-M2030-N2030-O2030-P2030-Q2030</f>
        <v/>
      </c>
    </row>
    <row r="2031">
      <c r="A2031" s="4" t="inlineStr">
        <is>
          <t>O20240315-0826-02</t>
        </is>
      </c>
      <c r="B2031" s="4" t="inlineStr">
        <is>
          <t>C202401-0826</t>
        </is>
      </c>
      <c r="C2031" s="4" t="inlineStr">
        <is>
          <t>2024-03-15</t>
        </is>
      </c>
      <c r="D2031" s="4" t="inlineStr">
        <is>
          <t>2024-01-06</t>
        </is>
      </c>
      <c r="E2031" s="4" t="inlineStr">
        <is>
          <t>2024-01</t>
        </is>
      </c>
      <c r="F2031" s="4" t="n">
        <v>2</v>
      </c>
      <c r="G2031" s="4" t="inlineStr">
        <is>
          <t>Paid social</t>
        </is>
      </c>
      <c r="H2031" s="4" t="inlineStr">
        <is>
          <t>Skincare</t>
        </is>
      </c>
      <c r="I2031" s="5" t="n">
        <v>49.68</v>
      </c>
      <c r="J2031" s="5" t="n">
        <v>3.68</v>
      </c>
      <c r="K2031" s="5" t="n">
        <v>0</v>
      </c>
      <c r="L2031" s="5" t="n">
        <v>46</v>
      </c>
      <c r="M2031" s="5" t="n">
        <v>16.1</v>
      </c>
      <c r="N2031" s="5" t="n">
        <v>5.52</v>
      </c>
      <c r="O2031" s="5" t="n">
        <v>1.38</v>
      </c>
      <c r="P2031" s="5" t="n">
        <v>4.6</v>
      </c>
      <c r="Q2031" s="5" t="n">
        <v>18.4</v>
      </c>
      <c r="R2031" s="6" t="n">
        <v>0</v>
      </c>
      <c r="S2031" s="5">
        <f>I2031-J2031-K2031-L2031</f>
        <v/>
      </c>
      <c r="T2031" s="5">
        <f>L2031-M2031-N2031-O2031-P2031-Q2031</f>
        <v/>
      </c>
    </row>
    <row r="2032">
      <c r="A2032" s="4" t="inlineStr">
        <is>
          <t>O20240606-0826-01</t>
        </is>
      </c>
      <c r="B2032" s="4" t="inlineStr">
        <is>
          <t>C202401-0826</t>
        </is>
      </c>
      <c r="C2032" s="4" t="inlineStr">
        <is>
          <t>2024-06-06</t>
        </is>
      </c>
      <c r="D2032" s="4" t="inlineStr">
        <is>
          <t>2024-01-06</t>
        </is>
      </c>
      <c r="E2032" s="4" t="inlineStr">
        <is>
          <t>2024-01</t>
        </is>
      </c>
      <c r="F2032" s="4" t="n">
        <v>5</v>
      </c>
      <c r="G2032" s="4" t="inlineStr">
        <is>
          <t>Paid social</t>
        </is>
      </c>
      <c r="H2032" s="4" t="inlineStr">
        <is>
          <t>Skincare</t>
        </is>
      </c>
      <c r="I2032" s="5" t="n">
        <v>68.04000000000001</v>
      </c>
      <c r="J2032" s="5" t="n">
        <v>5.04</v>
      </c>
      <c r="K2032" s="5" t="n">
        <v>0</v>
      </c>
      <c r="L2032" s="5" t="n">
        <v>63</v>
      </c>
      <c r="M2032" s="5" t="n">
        <v>22.05</v>
      </c>
      <c r="N2032" s="5" t="n">
        <v>7.56</v>
      </c>
      <c r="O2032" s="5" t="n">
        <v>1.89</v>
      </c>
      <c r="P2032" s="5" t="n">
        <v>6.3</v>
      </c>
      <c r="Q2032" s="5" t="n">
        <v>25.2</v>
      </c>
      <c r="R2032" s="6" t="n">
        <v>0</v>
      </c>
      <c r="S2032" s="5">
        <f>I2032-J2032-K2032-L2032</f>
        <v/>
      </c>
      <c r="T2032" s="5">
        <f>L2032-M2032-N2032-O2032-P2032-Q2032</f>
        <v/>
      </c>
    </row>
    <row r="2033">
      <c r="A2033" s="4" t="inlineStr">
        <is>
          <t>O20240706-0826-01</t>
        </is>
      </c>
      <c r="B2033" s="4" t="inlineStr">
        <is>
          <t>C202401-0826</t>
        </is>
      </c>
      <c r="C2033" s="4" t="inlineStr">
        <is>
          <t>2024-07-06</t>
        </is>
      </c>
      <c r="D2033" s="4" t="inlineStr">
        <is>
          <t>2024-01-06</t>
        </is>
      </c>
      <c r="E2033" s="4" t="inlineStr">
        <is>
          <t>2024-01</t>
        </is>
      </c>
      <c r="F2033" s="4" t="n">
        <v>6</v>
      </c>
      <c r="G2033" s="4" t="inlineStr">
        <is>
          <t>Paid social</t>
        </is>
      </c>
      <c r="H2033" s="4" t="inlineStr">
        <is>
          <t>Skincare</t>
        </is>
      </c>
      <c r="I2033" s="5" t="n">
        <v>71.28</v>
      </c>
      <c r="J2033" s="5" t="n">
        <v>5.28</v>
      </c>
      <c r="K2033" s="5" t="n">
        <v>0</v>
      </c>
      <c r="L2033" s="5" t="n">
        <v>66</v>
      </c>
      <c r="M2033" s="5" t="n">
        <v>23.1</v>
      </c>
      <c r="N2033" s="5" t="n">
        <v>7.92</v>
      </c>
      <c r="O2033" s="5" t="n">
        <v>1.98</v>
      </c>
      <c r="P2033" s="5" t="n">
        <v>6.6</v>
      </c>
      <c r="Q2033" s="5" t="n">
        <v>26.4</v>
      </c>
      <c r="R2033" s="6" t="n">
        <v>0</v>
      </c>
      <c r="S2033" s="5">
        <f>I2033-J2033-K2033-L2033</f>
        <v/>
      </c>
      <c r="T2033" s="5">
        <f>L2033-M2033-N2033-O2033-P2033-Q2033</f>
        <v/>
      </c>
    </row>
    <row r="2034">
      <c r="A2034" s="4" t="inlineStr">
        <is>
          <t>O20240806-0826-01</t>
        </is>
      </c>
      <c r="B2034" s="4" t="inlineStr">
        <is>
          <t>C202401-0826</t>
        </is>
      </c>
      <c r="C2034" s="4" t="inlineStr">
        <is>
          <t>2024-08-06</t>
        </is>
      </c>
      <c r="D2034" s="4" t="inlineStr">
        <is>
          <t>2024-01-06</t>
        </is>
      </c>
      <c r="E2034" s="4" t="inlineStr">
        <is>
          <t>2024-01</t>
        </is>
      </c>
      <c r="F2034" s="4" t="n">
        <v>7</v>
      </c>
      <c r="G2034" s="4" t="inlineStr">
        <is>
          <t>Paid social</t>
        </is>
      </c>
      <c r="H2034" s="4" t="inlineStr">
        <is>
          <t>Skincare</t>
        </is>
      </c>
      <c r="I2034" s="5" t="n">
        <v>66.95999999999999</v>
      </c>
      <c r="J2034" s="5" t="n">
        <v>4.96</v>
      </c>
      <c r="K2034" s="5" t="n">
        <v>0</v>
      </c>
      <c r="L2034" s="5" t="n">
        <v>62</v>
      </c>
      <c r="M2034" s="5" t="n">
        <v>21.7</v>
      </c>
      <c r="N2034" s="5" t="n">
        <v>7.44</v>
      </c>
      <c r="O2034" s="5" t="n">
        <v>1.86</v>
      </c>
      <c r="P2034" s="5" t="n">
        <v>6.2</v>
      </c>
      <c r="Q2034" s="5" t="n">
        <v>24.8</v>
      </c>
      <c r="R2034" s="6" t="n">
        <v>0</v>
      </c>
      <c r="S2034" s="5">
        <f>I2034-J2034-K2034-L2034</f>
        <v/>
      </c>
      <c r="T2034" s="5">
        <f>L2034-M2034-N2034-O2034-P2034-Q2034</f>
        <v/>
      </c>
    </row>
    <row r="2035">
      <c r="A2035" s="4" t="inlineStr">
        <is>
          <t>O20241006-0826-01</t>
        </is>
      </c>
      <c r="B2035" s="4" t="inlineStr">
        <is>
          <t>C202401-0826</t>
        </is>
      </c>
      <c r="C2035" s="4" t="inlineStr">
        <is>
          <t>2024-10-06</t>
        </is>
      </c>
      <c r="D2035" s="4" t="inlineStr">
        <is>
          <t>2024-01-06</t>
        </is>
      </c>
      <c r="E2035" s="4" t="inlineStr">
        <is>
          <t>2024-01</t>
        </is>
      </c>
      <c r="F2035" s="4" t="n">
        <v>9</v>
      </c>
      <c r="G2035" s="4" t="inlineStr">
        <is>
          <t>Paid social</t>
        </is>
      </c>
      <c r="H2035" s="4" t="inlineStr">
        <is>
          <t>Skincare</t>
        </is>
      </c>
      <c r="I2035" s="5" t="n">
        <v>59.4</v>
      </c>
      <c r="J2035" s="5" t="n">
        <v>4.4</v>
      </c>
      <c r="K2035" s="5" t="n">
        <v>0</v>
      </c>
      <c r="L2035" s="5" t="n">
        <v>55</v>
      </c>
      <c r="M2035" s="5" t="n">
        <v>19.25</v>
      </c>
      <c r="N2035" s="5" t="n">
        <v>6.6</v>
      </c>
      <c r="O2035" s="5" t="n">
        <v>1.65</v>
      </c>
      <c r="P2035" s="5" t="n">
        <v>5.5</v>
      </c>
      <c r="Q2035" s="5" t="n">
        <v>22</v>
      </c>
      <c r="R2035" s="6" t="n">
        <v>0</v>
      </c>
      <c r="S2035" s="5">
        <f>I2035-J2035-K2035-L2035</f>
        <v/>
      </c>
      <c r="T2035" s="5">
        <f>L2035-M2035-N2035-O2035-P2035-Q2035</f>
        <v/>
      </c>
    </row>
    <row r="2036">
      <c r="A2036" s="4" t="inlineStr">
        <is>
          <t>O20250606-0826-01</t>
        </is>
      </c>
      <c r="B2036" s="4" t="inlineStr">
        <is>
          <t>C202401-0826</t>
        </is>
      </c>
      <c r="C2036" s="4" t="inlineStr">
        <is>
          <t>2025-06-06</t>
        </is>
      </c>
      <c r="D2036" s="4" t="inlineStr">
        <is>
          <t>2024-01-06</t>
        </is>
      </c>
      <c r="E2036" s="4" t="inlineStr">
        <is>
          <t>2024-01</t>
        </is>
      </c>
      <c r="F2036" s="4" t="n">
        <v>17</v>
      </c>
      <c r="G2036" s="4" t="inlineStr">
        <is>
          <t>Paid social</t>
        </is>
      </c>
      <c r="H2036" s="4" t="inlineStr">
        <is>
          <t>Skincare</t>
        </is>
      </c>
      <c r="I2036" s="5" t="n">
        <v>55.08</v>
      </c>
      <c r="J2036" s="5" t="n">
        <v>4.08</v>
      </c>
      <c r="K2036" s="5" t="n">
        <v>0</v>
      </c>
      <c r="L2036" s="5" t="n">
        <v>51</v>
      </c>
      <c r="M2036" s="5" t="n">
        <v>17.85</v>
      </c>
      <c r="N2036" s="5" t="n">
        <v>6.12</v>
      </c>
      <c r="O2036" s="5" t="n">
        <v>1.53</v>
      </c>
      <c r="P2036" s="5" t="n">
        <v>5.1</v>
      </c>
      <c r="Q2036" s="5" t="n">
        <v>20.4</v>
      </c>
      <c r="R2036" s="6" t="n">
        <v>0</v>
      </c>
      <c r="S2036" s="5">
        <f>I2036-J2036-K2036-L2036</f>
        <v/>
      </c>
      <c r="T2036" s="5">
        <f>L2036-M2036-N2036-O2036-P2036-Q2036</f>
        <v/>
      </c>
    </row>
    <row r="2037">
      <c r="A2037" s="4" t="inlineStr">
        <is>
          <t>O20240111-0827-01</t>
        </is>
      </c>
      <c r="B2037" s="4" t="inlineStr">
        <is>
          <t>C202401-0827</t>
        </is>
      </c>
      <c r="C2037" s="4" t="inlineStr">
        <is>
          <t>2024-01-11</t>
        </is>
      </c>
      <c r="D2037" s="4" t="inlineStr">
        <is>
          <t>2024-01-11</t>
        </is>
      </c>
      <c r="E2037" s="4" t="inlineStr">
        <is>
          <t>2024-01</t>
        </is>
      </c>
      <c r="F2037" s="4" t="n">
        <v>0</v>
      </c>
      <c r="G2037" s="4" t="inlineStr">
        <is>
          <t>Organic search</t>
        </is>
      </c>
      <c r="H2037" s="4" t="inlineStr">
        <is>
          <t>Home</t>
        </is>
      </c>
      <c r="I2037" s="5" t="n">
        <v>110.16</v>
      </c>
      <c r="J2037" s="5" t="n">
        <v>8.16</v>
      </c>
      <c r="K2037" s="5" t="n">
        <v>0</v>
      </c>
      <c r="L2037" s="5" t="n">
        <v>102</v>
      </c>
      <c r="M2037" s="5" t="n">
        <v>35.7</v>
      </c>
      <c r="N2037" s="5" t="n">
        <v>12.24</v>
      </c>
      <c r="O2037" s="5" t="n">
        <v>3.06</v>
      </c>
      <c r="P2037" s="5" t="n">
        <v>10.2</v>
      </c>
      <c r="Q2037" s="5" t="n">
        <v>40.8</v>
      </c>
      <c r="R2037" s="6" t="n">
        <v>1</v>
      </c>
      <c r="S2037" s="5">
        <f>I2037-J2037-K2037-L2037</f>
        <v/>
      </c>
      <c r="T2037" s="5">
        <f>L2037-M2037-N2037-O2037-P2037-Q2037</f>
        <v/>
      </c>
    </row>
    <row r="2038">
      <c r="A2038" s="4" t="inlineStr">
        <is>
          <t>O20240116-0828-01</t>
        </is>
      </c>
      <c r="B2038" s="4" t="inlineStr">
        <is>
          <t>C202401-0828</t>
        </is>
      </c>
      <c r="C2038" s="4" t="inlineStr">
        <is>
          <t>2024-01-16</t>
        </is>
      </c>
      <c r="D2038" s="4" t="inlineStr">
        <is>
          <t>2024-01-16</t>
        </is>
      </c>
      <c r="E2038" s="4" t="inlineStr">
        <is>
          <t>2024-01</t>
        </is>
      </c>
      <c r="F2038" s="4" t="n">
        <v>0</v>
      </c>
      <c r="G2038" s="4" t="inlineStr">
        <is>
          <t>Email</t>
        </is>
      </c>
      <c r="H2038" s="4" t="inlineStr">
        <is>
          <t>Skincare</t>
        </is>
      </c>
      <c r="I2038" s="5" t="n">
        <v>105.84</v>
      </c>
      <c r="J2038" s="5" t="n">
        <v>7.84</v>
      </c>
      <c r="K2038" s="5" t="n">
        <v>0</v>
      </c>
      <c r="L2038" s="5" t="n">
        <v>98</v>
      </c>
      <c r="M2038" s="5" t="n">
        <v>34.3</v>
      </c>
      <c r="N2038" s="5" t="n">
        <v>11.76</v>
      </c>
      <c r="O2038" s="5" t="n">
        <v>2.94</v>
      </c>
      <c r="P2038" s="5" t="n">
        <v>9.800000000000001</v>
      </c>
      <c r="Q2038" s="5" t="n">
        <v>39.2</v>
      </c>
      <c r="R2038" s="6" t="n">
        <v>1</v>
      </c>
      <c r="S2038" s="5">
        <f>I2038-J2038-K2038-L2038</f>
        <v/>
      </c>
      <c r="T2038" s="5">
        <f>L2038-M2038-N2038-O2038-P2038-Q2038</f>
        <v/>
      </c>
    </row>
    <row r="2039">
      <c r="A2039" s="4" t="inlineStr">
        <is>
          <t>O20240121-0829-01</t>
        </is>
      </c>
      <c r="B2039" s="4" t="inlineStr">
        <is>
          <t>C202401-0829</t>
        </is>
      </c>
      <c r="C2039" s="4" t="inlineStr">
        <is>
          <t>2024-01-21</t>
        </is>
      </c>
      <c r="D2039" s="4" t="inlineStr">
        <is>
          <t>2024-01-21</t>
        </is>
      </c>
      <c r="E2039" s="4" t="inlineStr">
        <is>
          <t>2024-01</t>
        </is>
      </c>
      <c r="F2039" s="4" t="n">
        <v>0</v>
      </c>
      <c r="G2039" s="4" t="inlineStr">
        <is>
          <t>Paid search</t>
        </is>
      </c>
      <c r="H2039" s="4" t="inlineStr">
        <is>
          <t>Apparel</t>
        </is>
      </c>
      <c r="I2039" s="5" t="n">
        <v>102.6</v>
      </c>
      <c r="J2039" s="5" t="n">
        <v>7.6</v>
      </c>
      <c r="K2039" s="5" t="n">
        <v>0</v>
      </c>
      <c r="L2039" s="5" t="n">
        <v>95</v>
      </c>
      <c r="M2039" s="5" t="n">
        <v>33.25</v>
      </c>
      <c r="N2039" s="5" t="n">
        <v>11.4</v>
      </c>
      <c r="O2039" s="5" t="n">
        <v>2.85</v>
      </c>
      <c r="P2039" s="5" t="n">
        <v>9.5</v>
      </c>
      <c r="Q2039" s="5" t="n">
        <v>38</v>
      </c>
      <c r="R2039" s="6" t="n">
        <v>1</v>
      </c>
      <c r="S2039" s="5">
        <f>I2039-J2039-K2039-L2039</f>
        <v/>
      </c>
      <c r="T2039" s="5">
        <f>L2039-M2039-N2039-O2039-P2039-Q2039</f>
        <v/>
      </c>
    </row>
    <row r="2040">
      <c r="A2040" s="4" t="inlineStr">
        <is>
          <t>O20240126-0830-01</t>
        </is>
      </c>
      <c r="B2040" s="4" t="inlineStr">
        <is>
          <t>C202401-0830</t>
        </is>
      </c>
      <c r="C2040" s="4" t="inlineStr">
        <is>
          <t>2024-01-26</t>
        </is>
      </c>
      <c r="D2040" s="4" t="inlineStr">
        <is>
          <t>2024-01-26</t>
        </is>
      </c>
      <c r="E2040" s="4" t="inlineStr">
        <is>
          <t>2024-01</t>
        </is>
      </c>
      <c r="F2040" s="4" t="n">
        <v>0</v>
      </c>
      <c r="G2040" s="4" t="inlineStr">
        <is>
          <t>Paid search</t>
        </is>
      </c>
      <c r="H2040" s="4" t="inlineStr">
        <is>
          <t>Supplements</t>
        </is>
      </c>
      <c r="I2040" s="5" t="n">
        <v>88.56</v>
      </c>
      <c r="J2040" s="5" t="n">
        <v>6.56</v>
      </c>
      <c r="K2040" s="5" t="n">
        <v>0</v>
      </c>
      <c r="L2040" s="5" t="n">
        <v>82</v>
      </c>
      <c r="M2040" s="5" t="n">
        <v>28.7</v>
      </c>
      <c r="N2040" s="5" t="n">
        <v>9.84</v>
      </c>
      <c r="O2040" s="5" t="n">
        <v>2.46</v>
      </c>
      <c r="P2040" s="5" t="n">
        <v>8.199999999999999</v>
      </c>
      <c r="Q2040" s="5" t="n">
        <v>32.8</v>
      </c>
      <c r="R2040" s="6" t="n">
        <v>1</v>
      </c>
      <c r="S2040" s="5">
        <f>I2040-J2040-K2040-L2040</f>
        <v/>
      </c>
      <c r="T2040" s="5">
        <f>L2040-M2040-N2040-O2040-P2040-Q2040</f>
        <v/>
      </c>
    </row>
    <row r="2041">
      <c r="A2041" s="4" t="inlineStr">
        <is>
          <t>O20240131-0831-01</t>
        </is>
      </c>
      <c r="B2041" s="4" t="inlineStr">
        <is>
          <t>C202401-0831</t>
        </is>
      </c>
      <c r="C2041" s="4" t="inlineStr">
        <is>
          <t>2024-01-31</t>
        </is>
      </c>
      <c r="D2041" s="4" t="inlineStr">
        <is>
          <t>2024-01-31</t>
        </is>
      </c>
      <c r="E2041" s="4" t="inlineStr">
        <is>
          <t>2024-01</t>
        </is>
      </c>
      <c r="F2041" s="4" t="n">
        <v>0</v>
      </c>
      <c r="G2041" s="4" t="inlineStr">
        <is>
          <t>Email</t>
        </is>
      </c>
      <c r="H2041" s="4" t="inlineStr">
        <is>
          <t>Apparel</t>
        </is>
      </c>
      <c r="I2041" s="5" t="n">
        <v>100.44</v>
      </c>
      <c r="J2041" s="5" t="n">
        <v>7.44</v>
      </c>
      <c r="K2041" s="5" t="n">
        <v>0</v>
      </c>
      <c r="L2041" s="5" t="n">
        <v>93</v>
      </c>
      <c r="M2041" s="5" t="n">
        <v>32.55</v>
      </c>
      <c r="N2041" s="5" t="n">
        <v>11.16</v>
      </c>
      <c r="O2041" s="5" t="n">
        <v>2.79</v>
      </c>
      <c r="P2041" s="5" t="n">
        <v>9.300000000000001</v>
      </c>
      <c r="Q2041" s="5" t="n">
        <v>37.2</v>
      </c>
      <c r="R2041" s="6" t="n">
        <v>1</v>
      </c>
      <c r="S2041" s="5">
        <f>I2041-J2041-K2041-L2041</f>
        <v/>
      </c>
      <c r="T2041" s="5">
        <f>L2041-M2041-N2041-O2041-P2041-Q2041</f>
        <v/>
      </c>
    </row>
    <row r="2042">
      <c r="A2042" s="4" t="inlineStr">
        <is>
          <t>O20240105-0832-01</t>
        </is>
      </c>
      <c r="B2042" s="4" t="inlineStr">
        <is>
          <t>C202401-0832</t>
        </is>
      </c>
      <c r="C2042" s="4" t="inlineStr">
        <is>
          <t>2024-01-05</t>
        </is>
      </c>
      <c r="D2042" s="4" t="inlineStr">
        <is>
          <t>2024-01-05</t>
        </is>
      </c>
      <c r="E2042" s="4" t="inlineStr">
        <is>
          <t>2024-01</t>
        </is>
      </c>
      <c r="F2042" s="4" t="n">
        <v>0</v>
      </c>
      <c r="G2042" s="4" t="inlineStr">
        <is>
          <t>Paid search</t>
        </is>
      </c>
      <c r="H2042" s="4" t="inlineStr">
        <is>
          <t>Home</t>
        </is>
      </c>
      <c r="I2042" s="5" t="n">
        <v>115.56</v>
      </c>
      <c r="J2042" s="5" t="n">
        <v>8.56</v>
      </c>
      <c r="K2042" s="5" t="n">
        <v>0</v>
      </c>
      <c r="L2042" s="5" t="n">
        <v>107</v>
      </c>
      <c r="M2042" s="5" t="n">
        <v>37.45</v>
      </c>
      <c r="N2042" s="5" t="n">
        <v>12.84</v>
      </c>
      <c r="O2042" s="5" t="n">
        <v>3.21</v>
      </c>
      <c r="P2042" s="5" t="n">
        <v>10.7</v>
      </c>
      <c r="Q2042" s="5" t="n">
        <v>42.8</v>
      </c>
      <c r="R2042" s="6" t="n">
        <v>1</v>
      </c>
      <c r="S2042" s="5">
        <f>I2042-J2042-K2042-L2042</f>
        <v/>
      </c>
      <c r="T2042" s="5">
        <f>L2042-M2042-N2042-O2042-P2042-Q2042</f>
        <v/>
      </c>
    </row>
    <row r="2043">
      <c r="A2043" s="4" t="inlineStr">
        <is>
          <t>O20240110-0833-01</t>
        </is>
      </c>
      <c r="B2043" s="4" t="inlineStr">
        <is>
          <t>C202401-0833</t>
        </is>
      </c>
      <c r="C2043" s="4" t="inlineStr">
        <is>
          <t>2024-01-10</t>
        </is>
      </c>
      <c r="D2043" s="4" t="inlineStr">
        <is>
          <t>2024-01-10</t>
        </is>
      </c>
      <c r="E2043" s="4" t="inlineStr">
        <is>
          <t>2024-01</t>
        </is>
      </c>
      <c r="F2043" s="4" t="n">
        <v>0</v>
      </c>
      <c r="G2043" s="4" t="inlineStr">
        <is>
          <t>Affiliate</t>
        </is>
      </c>
      <c r="H2043" s="4" t="inlineStr">
        <is>
          <t>Apparel</t>
        </is>
      </c>
      <c r="I2043" s="5" t="n">
        <v>95.04000000000001</v>
      </c>
      <c r="J2043" s="5" t="n">
        <v>7.04</v>
      </c>
      <c r="K2043" s="5" t="n">
        <v>0</v>
      </c>
      <c r="L2043" s="5" t="n">
        <v>88</v>
      </c>
      <c r="M2043" s="5" t="n">
        <v>30.8</v>
      </c>
      <c r="N2043" s="5" t="n">
        <v>10.56</v>
      </c>
      <c r="O2043" s="5" t="n">
        <v>2.64</v>
      </c>
      <c r="P2043" s="5" t="n">
        <v>8.800000000000001</v>
      </c>
      <c r="Q2043" s="5" t="n">
        <v>35.2</v>
      </c>
      <c r="R2043" s="6" t="n">
        <v>1</v>
      </c>
      <c r="S2043" s="5">
        <f>I2043-J2043-K2043-L2043</f>
        <v/>
      </c>
      <c r="T2043" s="5">
        <f>L2043-M2043-N2043-O2043-P2043-Q2043</f>
        <v/>
      </c>
    </row>
    <row r="2044">
      <c r="A2044" s="4" t="inlineStr">
        <is>
          <t>O20240115-0834-01</t>
        </is>
      </c>
      <c r="B2044" s="4" t="inlineStr">
        <is>
          <t>C202401-0834</t>
        </is>
      </c>
      <c r="C2044" s="4" t="inlineStr">
        <is>
          <t>2024-01-15</t>
        </is>
      </c>
      <c r="D2044" s="4" t="inlineStr">
        <is>
          <t>2024-01-15</t>
        </is>
      </c>
      <c r="E2044" s="4" t="inlineStr">
        <is>
          <t>2024-01</t>
        </is>
      </c>
      <c r="F2044" s="4" t="n">
        <v>0</v>
      </c>
      <c r="G2044" s="4" t="inlineStr">
        <is>
          <t>Email</t>
        </is>
      </c>
      <c r="H2044" s="4" t="inlineStr">
        <is>
          <t>Apparel</t>
        </is>
      </c>
      <c r="I2044" s="5" t="n">
        <v>141.48</v>
      </c>
      <c r="J2044" s="5" t="n">
        <v>10.48</v>
      </c>
      <c r="K2044" s="5" t="n">
        <v>0</v>
      </c>
      <c r="L2044" s="5" t="n">
        <v>131</v>
      </c>
      <c r="M2044" s="5" t="n">
        <v>45.85</v>
      </c>
      <c r="N2044" s="5" t="n">
        <v>15.72</v>
      </c>
      <c r="O2044" s="5" t="n">
        <v>3.93</v>
      </c>
      <c r="P2044" s="5" t="n">
        <v>13.1</v>
      </c>
      <c r="Q2044" s="5" t="n">
        <v>52.4</v>
      </c>
      <c r="R2044" s="6" t="n">
        <v>1</v>
      </c>
      <c r="S2044" s="5">
        <f>I2044-J2044-K2044-L2044</f>
        <v/>
      </c>
      <c r="T2044" s="5">
        <f>L2044-M2044-N2044-O2044-P2044-Q2044</f>
        <v/>
      </c>
    </row>
    <row r="2045">
      <c r="A2045" s="4" t="inlineStr">
        <is>
          <t>O20240124-0834-02</t>
        </is>
      </c>
      <c r="B2045" s="4" t="inlineStr">
        <is>
          <t>C202401-0834</t>
        </is>
      </c>
      <c r="C2045" s="4" t="inlineStr">
        <is>
          <t>2024-01-24</t>
        </is>
      </c>
      <c r="D2045" s="4" t="inlineStr">
        <is>
          <t>2024-01-15</t>
        </is>
      </c>
      <c r="E2045" s="4" t="inlineStr">
        <is>
          <t>2024-01</t>
        </is>
      </c>
      <c r="F2045" s="4" t="n">
        <v>0</v>
      </c>
      <c r="G2045" s="4" t="inlineStr">
        <is>
          <t>Email</t>
        </is>
      </c>
      <c r="H2045" s="4" t="inlineStr">
        <is>
          <t>Apparel</t>
        </is>
      </c>
      <c r="I2045" s="5" t="n">
        <v>52.92</v>
      </c>
      <c r="J2045" s="5" t="n">
        <v>3.92</v>
      </c>
      <c r="K2045" s="5" t="n">
        <v>0</v>
      </c>
      <c r="L2045" s="5" t="n">
        <v>49</v>
      </c>
      <c r="M2045" s="5" t="n">
        <v>17.15</v>
      </c>
      <c r="N2045" s="5" t="n">
        <v>5.88</v>
      </c>
      <c r="O2045" s="5" t="n">
        <v>1.47</v>
      </c>
      <c r="P2045" s="5" t="n">
        <v>4.9</v>
      </c>
      <c r="Q2045" s="5" t="n">
        <v>19.6</v>
      </c>
      <c r="R2045" s="6" t="n">
        <v>0</v>
      </c>
      <c r="S2045" s="5">
        <f>I2045-J2045-K2045-L2045</f>
        <v/>
      </c>
      <c r="T2045" s="5">
        <f>L2045-M2045-N2045-O2045-P2045-Q2045</f>
        <v/>
      </c>
    </row>
    <row r="2046">
      <c r="A2046" s="4" t="inlineStr">
        <is>
          <t>O20240215-0834-01</t>
        </is>
      </c>
      <c r="B2046" s="4" t="inlineStr">
        <is>
          <t>C202401-0834</t>
        </is>
      </c>
      <c r="C2046" s="4" t="inlineStr">
        <is>
          <t>2024-02-15</t>
        </is>
      </c>
      <c r="D2046" s="4" t="inlineStr">
        <is>
          <t>2024-01-15</t>
        </is>
      </c>
      <c r="E2046" s="4" t="inlineStr">
        <is>
          <t>2024-01</t>
        </is>
      </c>
      <c r="F2046" s="4" t="n">
        <v>1</v>
      </c>
      <c r="G2046" s="4" t="inlineStr">
        <is>
          <t>Email</t>
        </is>
      </c>
      <c r="H2046" s="4" t="inlineStr">
        <is>
          <t>Apparel</t>
        </is>
      </c>
      <c r="I2046" s="5" t="n">
        <v>164.16</v>
      </c>
      <c r="J2046" s="5" t="n">
        <v>12.16</v>
      </c>
      <c r="K2046" s="5" t="n">
        <v>0</v>
      </c>
      <c r="L2046" s="5" t="n">
        <v>152</v>
      </c>
      <c r="M2046" s="5" t="n">
        <v>53.2</v>
      </c>
      <c r="N2046" s="5" t="n">
        <v>18.24</v>
      </c>
      <c r="O2046" s="5" t="n">
        <v>4.56</v>
      </c>
      <c r="P2046" s="5" t="n">
        <v>15.2</v>
      </c>
      <c r="Q2046" s="5" t="n">
        <v>60.8</v>
      </c>
      <c r="R2046" s="6" t="n">
        <v>0</v>
      </c>
      <c r="S2046" s="5">
        <f>I2046-J2046-K2046-L2046</f>
        <v/>
      </c>
      <c r="T2046" s="5">
        <f>L2046-M2046-N2046-O2046-P2046-Q2046</f>
        <v/>
      </c>
    </row>
    <row r="2047">
      <c r="A2047" s="4" t="inlineStr">
        <is>
          <t>O20240315-0834-01</t>
        </is>
      </c>
      <c r="B2047" s="4" t="inlineStr">
        <is>
          <t>C202401-0834</t>
        </is>
      </c>
      <c r="C2047" s="4" t="inlineStr">
        <is>
          <t>2024-03-15</t>
        </is>
      </c>
      <c r="D2047" s="4" t="inlineStr">
        <is>
          <t>2024-01-15</t>
        </is>
      </c>
      <c r="E2047" s="4" t="inlineStr">
        <is>
          <t>2024-01</t>
        </is>
      </c>
      <c r="F2047" s="4" t="n">
        <v>2</v>
      </c>
      <c r="G2047" s="4" t="inlineStr">
        <is>
          <t>Email</t>
        </is>
      </c>
      <c r="H2047" s="4" t="inlineStr">
        <is>
          <t>Apparel</t>
        </is>
      </c>
      <c r="I2047" s="5" t="n">
        <v>159.84</v>
      </c>
      <c r="J2047" s="5" t="n">
        <v>11.84</v>
      </c>
      <c r="K2047" s="5" t="n">
        <v>0</v>
      </c>
      <c r="L2047" s="5" t="n">
        <v>148</v>
      </c>
      <c r="M2047" s="5" t="n">
        <v>51.8</v>
      </c>
      <c r="N2047" s="5" t="n">
        <v>17.76</v>
      </c>
      <c r="O2047" s="5" t="n">
        <v>4.44</v>
      </c>
      <c r="P2047" s="5" t="n">
        <v>14.8</v>
      </c>
      <c r="Q2047" s="5" t="n">
        <v>59.2</v>
      </c>
      <c r="R2047" s="6" t="n">
        <v>0</v>
      </c>
      <c r="S2047" s="5">
        <f>I2047-J2047-K2047-L2047</f>
        <v/>
      </c>
      <c r="T2047" s="5">
        <f>L2047-M2047-N2047-O2047-P2047-Q2047</f>
        <v/>
      </c>
    </row>
    <row r="2048">
      <c r="A2048" s="4" t="inlineStr">
        <is>
          <t>O20240324-0834-02</t>
        </is>
      </c>
      <c r="B2048" s="4" t="inlineStr">
        <is>
          <t>C202401-0834</t>
        </is>
      </c>
      <c r="C2048" s="4" t="inlineStr">
        <is>
          <t>2024-03-24</t>
        </is>
      </c>
      <c r="D2048" s="4" t="inlineStr">
        <is>
          <t>2024-01-15</t>
        </is>
      </c>
      <c r="E2048" s="4" t="inlineStr">
        <is>
          <t>2024-01</t>
        </is>
      </c>
      <c r="F2048" s="4" t="n">
        <v>2</v>
      </c>
      <c r="G2048" s="4" t="inlineStr">
        <is>
          <t>Email</t>
        </is>
      </c>
      <c r="H2048" s="4" t="inlineStr">
        <is>
          <t>Apparel</t>
        </is>
      </c>
      <c r="I2048" s="5" t="n">
        <v>77.76000000000001</v>
      </c>
      <c r="J2048" s="5" t="n">
        <v>5.76</v>
      </c>
      <c r="K2048" s="5" t="n">
        <v>0</v>
      </c>
      <c r="L2048" s="5" t="n">
        <v>72</v>
      </c>
      <c r="M2048" s="5" t="n">
        <v>25.2</v>
      </c>
      <c r="N2048" s="5" t="n">
        <v>8.640000000000001</v>
      </c>
      <c r="O2048" s="5" t="n">
        <v>2.16</v>
      </c>
      <c r="P2048" s="5" t="n">
        <v>7.2</v>
      </c>
      <c r="Q2048" s="5" t="n">
        <v>28.8</v>
      </c>
      <c r="R2048" s="6" t="n">
        <v>0</v>
      </c>
      <c r="S2048" s="5">
        <f>I2048-J2048-K2048-L2048</f>
        <v/>
      </c>
      <c r="T2048" s="5">
        <f>L2048-M2048-N2048-O2048-P2048-Q2048</f>
        <v/>
      </c>
    </row>
    <row r="2049">
      <c r="A2049" s="4" t="inlineStr">
        <is>
          <t>O20240415-0834-01</t>
        </is>
      </c>
      <c r="B2049" s="4" t="inlineStr">
        <is>
          <t>C202401-0834</t>
        </is>
      </c>
      <c r="C2049" s="4" t="inlineStr">
        <is>
          <t>2024-04-15</t>
        </is>
      </c>
      <c r="D2049" s="4" t="inlineStr">
        <is>
          <t>2024-01-15</t>
        </is>
      </c>
      <c r="E2049" s="4" t="inlineStr">
        <is>
          <t>2024-01</t>
        </is>
      </c>
      <c r="F2049" s="4" t="n">
        <v>3</v>
      </c>
      <c r="G2049" s="4" t="inlineStr">
        <is>
          <t>Email</t>
        </is>
      </c>
      <c r="H2049" s="4" t="inlineStr">
        <is>
          <t>Apparel</t>
        </is>
      </c>
      <c r="I2049" s="5" t="n">
        <v>103.68</v>
      </c>
      <c r="J2049" s="5" t="n">
        <v>7.68</v>
      </c>
      <c r="K2049" s="5" t="n">
        <v>0</v>
      </c>
      <c r="L2049" s="5" t="n">
        <v>96</v>
      </c>
      <c r="M2049" s="5" t="n">
        <v>33.6</v>
      </c>
      <c r="N2049" s="5" t="n">
        <v>11.52</v>
      </c>
      <c r="O2049" s="5" t="n">
        <v>2.88</v>
      </c>
      <c r="P2049" s="5" t="n">
        <v>9.6</v>
      </c>
      <c r="Q2049" s="5" t="n">
        <v>38.4</v>
      </c>
      <c r="R2049" s="6" t="n">
        <v>0</v>
      </c>
      <c r="S2049" s="5">
        <f>I2049-J2049-K2049-L2049</f>
        <v/>
      </c>
      <c r="T2049" s="5">
        <f>L2049-M2049-N2049-O2049-P2049-Q2049</f>
        <v/>
      </c>
    </row>
    <row r="2050">
      <c r="A2050" s="4" t="inlineStr">
        <is>
          <t>O20240515-0834-01</t>
        </is>
      </c>
      <c r="B2050" s="4" t="inlineStr">
        <is>
          <t>C202401-0834</t>
        </is>
      </c>
      <c r="C2050" s="4" t="inlineStr">
        <is>
          <t>2024-05-15</t>
        </is>
      </c>
      <c r="D2050" s="4" t="inlineStr">
        <is>
          <t>2024-01-15</t>
        </is>
      </c>
      <c r="E2050" s="4" t="inlineStr">
        <is>
          <t>2024-01</t>
        </is>
      </c>
      <c r="F2050" s="4" t="n">
        <v>4</v>
      </c>
      <c r="G2050" s="4" t="inlineStr">
        <is>
          <t>Email</t>
        </is>
      </c>
      <c r="H2050" s="4" t="inlineStr">
        <is>
          <t>Apparel</t>
        </is>
      </c>
      <c r="I2050" s="5" t="n">
        <v>96.12</v>
      </c>
      <c r="J2050" s="5" t="n">
        <v>7.12</v>
      </c>
      <c r="K2050" s="5" t="n">
        <v>0</v>
      </c>
      <c r="L2050" s="5" t="n">
        <v>89</v>
      </c>
      <c r="M2050" s="5" t="n">
        <v>31.15</v>
      </c>
      <c r="N2050" s="5" t="n">
        <v>10.68</v>
      </c>
      <c r="O2050" s="5" t="n">
        <v>2.67</v>
      </c>
      <c r="P2050" s="5" t="n">
        <v>8.9</v>
      </c>
      <c r="Q2050" s="5" t="n">
        <v>35.6</v>
      </c>
      <c r="R2050" s="6" t="n">
        <v>0</v>
      </c>
      <c r="S2050" s="5">
        <f>I2050-J2050-K2050-L2050</f>
        <v/>
      </c>
      <c r="T2050" s="5">
        <f>L2050-M2050-N2050-O2050-P2050-Q2050</f>
        <v/>
      </c>
    </row>
    <row r="2051">
      <c r="A2051" s="4" t="inlineStr">
        <is>
          <t>O20240715-0834-01</t>
        </is>
      </c>
      <c r="B2051" s="4" t="inlineStr">
        <is>
          <t>C202401-0834</t>
        </is>
      </c>
      <c r="C2051" s="4" t="inlineStr">
        <is>
          <t>2024-07-15</t>
        </is>
      </c>
      <c r="D2051" s="4" t="inlineStr">
        <is>
          <t>2024-01-15</t>
        </is>
      </c>
      <c r="E2051" s="4" t="inlineStr">
        <is>
          <t>2024-01</t>
        </is>
      </c>
      <c r="F2051" s="4" t="n">
        <v>6</v>
      </c>
      <c r="G2051" s="4" t="inlineStr">
        <is>
          <t>Email</t>
        </is>
      </c>
      <c r="H2051" s="4" t="inlineStr">
        <is>
          <t>Apparel</t>
        </is>
      </c>
      <c r="I2051" s="5" t="n">
        <v>98.28</v>
      </c>
      <c r="J2051" s="5" t="n">
        <v>7.28</v>
      </c>
      <c r="K2051" s="5" t="n">
        <v>0</v>
      </c>
      <c r="L2051" s="5" t="n">
        <v>91</v>
      </c>
      <c r="M2051" s="5" t="n">
        <v>31.85</v>
      </c>
      <c r="N2051" s="5" t="n">
        <v>10.92</v>
      </c>
      <c r="O2051" s="5" t="n">
        <v>2.73</v>
      </c>
      <c r="P2051" s="5" t="n">
        <v>9.1</v>
      </c>
      <c r="Q2051" s="5" t="n">
        <v>36.4</v>
      </c>
      <c r="R2051" s="6" t="n">
        <v>0</v>
      </c>
      <c r="S2051" s="5">
        <f>I2051-J2051-K2051-L2051</f>
        <v/>
      </c>
      <c r="T2051" s="5">
        <f>L2051-M2051-N2051-O2051-P2051-Q2051</f>
        <v/>
      </c>
    </row>
    <row r="2052">
      <c r="A2052" s="4" t="inlineStr">
        <is>
          <t>O20240724-0834-02</t>
        </is>
      </c>
      <c r="B2052" s="4" t="inlineStr">
        <is>
          <t>C202401-0834</t>
        </is>
      </c>
      <c r="C2052" s="4" t="inlineStr">
        <is>
          <t>2024-07-24</t>
        </is>
      </c>
      <c r="D2052" s="4" t="inlineStr">
        <is>
          <t>2024-01-15</t>
        </is>
      </c>
      <c r="E2052" s="4" t="inlineStr">
        <is>
          <t>2024-01</t>
        </is>
      </c>
      <c r="F2052" s="4" t="n">
        <v>6</v>
      </c>
      <c r="G2052" s="4" t="inlineStr">
        <is>
          <t>Email</t>
        </is>
      </c>
      <c r="H2052" s="4" t="inlineStr">
        <is>
          <t>Apparel</t>
        </is>
      </c>
      <c r="I2052" s="5" t="n">
        <v>57.24</v>
      </c>
      <c r="J2052" s="5" t="n">
        <v>4.24</v>
      </c>
      <c r="K2052" s="5" t="n">
        <v>0</v>
      </c>
      <c r="L2052" s="5" t="n">
        <v>53</v>
      </c>
      <c r="M2052" s="5" t="n">
        <v>18.55</v>
      </c>
      <c r="N2052" s="5" t="n">
        <v>6.36</v>
      </c>
      <c r="O2052" s="5" t="n">
        <v>1.59</v>
      </c>
      <c r="P2052" s="5" t="n">
        <v>5.3</v>
      </c>
      <c r="Q2052" s="5" t="n">
        <v>21.2</v>
      </c>
      <c r="R2052" s="6" t="n">
        <v>0</v>
      </c>
      <c r="S2052" s="5">
        <f>I2052-J2052-K2052-L2052</f>
        <v/>
      </c>
      <c r="T2052" s="5">
        <f>L2052-M2052-N2052-O2052-P2052-Q2052</f>
        <v/>
      </c>
    </row>
    <row r="2053">
      <c r="A2053" s="4" t="inlineStr">
        <is>
          <t>O20240915-0834-01</t>
        </is>
      </c>
      <c r="B2053" s="4" t="inlineStr">
        <is>
          <t>C202401-0834</t>
        </is>
      </c>
      <c r="C2053" s="4" t="inlineStr">
        <is>
          <t>2024-09-15</t>
        </is>
      </c>
      <c r="D2053" s="4" t="inlineStr">
        <is>
          <t>2024-01-15</t>
        </is>
      </c>
      <c r="E2053" s="4" t="inlineStr">
        <is>
          <t>2024-01</t>
        </is>
      </c>
      <c r="F2053" s="4" t="n">
        <v>8</v>
      </c>
      <c r="G2053" s="4" t="inlineStr">
        <is>
          <t>Email</t>
        </is>
      </c>
      <c r="H2053" s="4" t="inlineStr">
        <is>
          <t>Apparel</t>
        </is>
      </c>
      <c r="I2053" s="5" t="n">
        <v>99.36</v>
      </c>
      <c r="J2053" s="5" t="n">
        <v>7.36</v>
      </c>
      <c r="K2053" s="5" t="n">
        <v>0</v>
      </c>
      <c r="L2053" s="5" t="n">
        <v>92</v>
      </c>
      <c r="M2053" s="5" t="n">
        <v>32.2</v>
      </c>
      <c r="N2053" s="5" t="n">
        <v>11.04</v>
      </c>
      <c r="O2053" s="5" t="n">
        <v>2.76</v>
      </c>
      <c r="P2053" s="5" t="n">
        <v>9.199999999999999</v>
      </c>
      <c r="Q2053" s="5" t="n">
        <v>36.8</v>
      </c>
      <c r="R2053" s="6" t="n">
        <v>0</v>
      </c>
      <c r="S2053" s="5">
        <f>I2053-J2053-K2053-L2053</f>
        <v/>
      </c>
      <c r="T2053" s="5">
        <f>L2053-M2053-N2053-O2053-P2053-Q2053</f>
        <v/>
      </c>
    </row>
    <row r="2054">
      <c r="A2054" s="4" t="inlineStr">
        <is>
          <t>O20240924-0834-02</t>
        </is>
      </c>
      <c r="B2054" s="4" t="inlineStr">
        <is>
          <t>C202401-0834</t>
        </is>
      </c>
      <c r="C2054" s="4" t="inlineStr">
        <is>
          <t>2024-09-24</t>
        </is>
      </c>
      <c r="D2054" s="4" t="inlineStr">
        <is>
          <t>2024-01-15</t>
        </is>
      </c>
      <c r="E2054" s="4" t="inlineStr">
        <is>
          <t>2024-01</t>
        </is>
      </c>
      <c r="F2054" s="4" t="n">
        <v>8</v>
      </c>
      <c r="G2054" s="4" t="inlineStr">
        <is>
          <t>Email</t>
        </is>
      </c>
      <c r="H2054" s="4" t="inlineStr">
        <is>
          <t>Apparel</t>
        </is>
      </c>
      <c r="I2054" s="5" t="n">
        <v>55.08</v>
      </c>
      <c r="J2054" s="5" t="n">
        <v>4.08</v>
      </c>
      <c r="K2054" s="5" t="n">
        <v>0</v>
      </c>
      <c r="L2054" s="5" t="n">
        <v>51</v>
      </c>
      <c r="M2054" s="5" t="n">
        <v>17.85</v>
      </c>
      <c r="N2054" s="5" t="n">
        <v>6.12</v>
      </c>
      <c r="O2054" s="5" t="n">
        <v>1.53</v>
      </c>
      <c r="P2054" s="5" t="n">
        <v>5.1</v>
      </c>
      <c r="Q2054" s="5" t="n">
        <v>20.4</v>
      </c>
      <c r="R2054" s="6" t="n">
        <v>0</v>
      </c>
      <c r="S2054" s="5">
        <f>I2054-J2054-K2054-L2054</f>
        <v/>
      </c>
      <c r="T2054" s="5">
        <f>L2054-M2054-N2054-O2054-P2054-Q2054</f>
        <v/>
      </c>
    </row>
    <row r="2055">
      <c r="A2055" s="4" t="inlineStr">
        <is>
          <t>O20241215-0834-01</t>
        </is>
      </c>
      <c r="B2055" s="4" t="inlineStr">
        <is>
          <t>C202401-0834</t>
        </is>
      </c>
      <c r="C2055" s="4" t="inlineStr">
        <is>
          <t>2024-12-15</t>
        </is>
      </c>
      <c r="D2055" s="4" t="inlineStr">
        <is>
          <t>2024-01-15</t>
        </is>
      </c>
      <c r="E2055" s="4" t="inlineStr">
        <is>
          <t>2024-01</t>
        </is>
      </c>
      <c r="F2055" s="4" t="n">
        <v>11</v>
      </c>
      <c r="G2055" s="4" t="inlineStr">
        <is>
          <t>Email</t>
        </is>
      </c>
      <c r="H2055" s="4" t="inlineStr">
        <is>
          <t>Apparel</t>
        </is>
      </c>
      <c r="I2055" s="5" t="n">
        <v>100.44</v>
      </c>
      <c r="J2055" s="5" t="n">
        <v>7.44</v>
      </c>
      <c r="K2055" s="5" t="n">
        <v>0</v>
      </c>
      <c r="L2055" s="5" t="n">
        <v>93</v>
      </c>
      <c r="M2055" s="5" t="n">
        <v>32.55</v>
      </c>
      <c r="N2055" s="5" t="n">
        <v>11.16</v>
      </c>
      <c r="O2055" s="5" t="n">
        <v>2.79</v>
      </c>
      <c r="P2055" s="5" t="n">
        <v>9.300000000000001</v>
      </c>
      <c r="Q2055" s="5" t="n">
        <v>37.2</v>
      </c>
      <c r="R2055" s="6" t="n">
        <v>0</v>
      </c>
      <c r="S2055" s="5">
        <f>I2055-J2055-K2055-L2055</f>
        <v/>
      </c>
      <c r="T2055" s="5">
        <f>L2055-M2055-N2055-O2055-P2055-Q2055</f>
        <v/>
      </c>
    </row>
    <row r="2056">
      <c r="A2056" s="4" t="inlineStr">
        <is>
          <t>O20250115-0834-01</t>
        </is>
      </c>
      <c r="B2056" s="4" t="inlineStr">
        <is>
          <t>C202401-0834</t>
        </is>
      </c>
      <c r="C2056" s="4" t="inlineStr">
        <is>
          <t>2025-01-15</t>
        </is>
      </c>
      <c r="D2056" s="4" t="inlineStr">
        <is>
          <t>2024-01-15</t>
        </is>
      </c>
      <c r="E2056" s="4" t="inlineStr">
        <is>
          <t>2024-01</t>
        </is>
      </c>
      <c r="F2056" s="4" t="n">
        <v>12</v>
      </c>
      <c r="G2056" s="4" t="inlineStr">
        <is>
          <t>Email</t>
        </is>
      </c>
      <c r="H2056" s="4" t="inlineStr">
        <is>
          <t>Apparel</t>
        </is>
      </c>
      <c r="I2056" s="5" t="n">
        <v>90.72</v>
      </c>
      <c r="J2056" s="5" t="n">
        <v>6.72</v>
      </c>
      <c r="K2056" s="5" t="n">
        <v>0</v>
      </c>
      <c r="L2056" s="5" t="n">
        <v>84</v>
      </c>
      <c r="M2056" s="5" t="n">
        <v>29.4</v>
      </c>
      <c r="N2056" s="5" t="n">
        <v>10.08</v>
      </c>
      <c r="O2056" s="5" t="n">
        <v>2.52</v>
      </c>
      <c r="P2056" s="5" t="n">
        <v>8.4</v>
      </c>
      <c r="Q2056" s="5" t="n">
        <v>33.6</v>
      </c>
      <c r="R2056" s="6" t="n">
        <v>0</v>
      </c>
      <c r="S2056" s="5">
        <f>I2056-J2056-K2056-L2056</f>
        <v/>
      </c>
      <c r="T2056" s="5">
        <f>L2056-M2056-N2056-O2056-P2056-Q2056</f>
        <v/>
      </c>
    </row>
    <row r="2057">
      <c r="A2057" s="4" t="inlineStr">
        <is>
          <t>O20250215-0834-01</t>
        </is>
      </c>
      <c r="B2057" s="4" t="inlineStr">
        <is>
          <t>C202401-0834</t>
        </is>
      </c>
      <c r="C2057" s="4" t="inlineStr">
        <is>
          <t>2025-02-15</t>
        </is>
      </c>
      <c r="D2057" s="4" t="inlineStr">
        <is>
          <t>2024-01-15</t>
        </is>
      </c>
      <c r="E2057" s="4" t="inlineStr">
        <is>
          <t>2024-01</t>
        </is>
      </c>
      <c r="F2057" s="4" t="n">
        <v>13</v>
      </c>
      <c r="G2057" s="4" t="inlineStr">
        <is>
          <t>Email</t>
        </is>
      </c>
      <c r="H2057" s="4" t="inlineStr">
        <is>
          <t>Apparel</t>
        </is>
      </c>
      <c r="I2057" s="5" t="n">
        <v>82.08</v>
      </c>
      <c r="J2057" s="5" t="n">
        <v>6.08</v>
      </c>
      <c r="K2057" s="5" t="n">
        <v>0</v>
      </c>
      <c r="L2057" s="5" t="n">
        <v>76</v>
      </c>
      <c r="M2057" s="5" t="n">
        <v>26.6</v>
      </c>
      <c r="N2057" s="5" t="n">
        <v>9.119999999999999</v>
      </c>
      <c r="O2057" s="5" t="n">
        <v>2.28</v>
      </c>
      <c r="P2057" s="5" t="n">
        <v>7.6</v>
      </c>
      <c r="Q2057" s="5" t="n">
        <v>30.4</v>
      </c>
      <c r="R2057" s="6" t="n">
        <v>0</v>
      </c>
      <c r="S2057" s="5">
        <f>I2057-J2057-K2057-L2057</f>
        <v/>
      </c>
      <c r="T2057" s="5">
        <f>L2057-M2057-N2057-O2057-P2057-Q2057</f>
        <v/>
      </c>
    </row>
    <row r="2058">
      <c r="A2058" s="4" t="inlineStr">
        <is>
          <t>O20250315-0834-01</t>
        </is>
      </c>
      <c r="B2058" s="4" t="inlineStr">
        <is>
          <t>C202401-0834</t>
        </is>
      </c>
      <c r="C2058" s="4" t="inlineStr">
        <is>
          <t>2025-03-15</t>
        </is>
      </c>
      <c r="D2058" s="4" t="inlineStr">
        <is>
          <t>2024-01-15</t>
        </is>
      </c>
      <c r="E2058" s="4" t="inlineStr">
        <is>
          <t>2024-01</t>
        </is>
      </c>
      <c r="F2058" s="4" t="n">
        <v>14</v>
      </c>
      <c r="G2058" s="4" t="inlineStr">
        <is>
          <t>Email</t>
        </is>
      </c>
      <c r="H2058" s="4" t="inlineStr">
        <is>
          <t>Apparel</t>
        </is>
      </c>
      <c r="I2058" s="5" t="n">
        <v>95.04000000000001</v>
      </c>
      <c r="J2058" s="5" t="n">
        <v>7.04</v>
      </c>
      <c r="K2058" s="5" t="n">
        <v>0</v>
      </c>
      <c r="L2058" s="5" t="n">
        <v>88</v>
      </c>
      <c r="M2058" s="5" t="n">
        <v>30.8</v>
      </c>
      <c r="N2058" s="5" t="n">
        <v>10.56</v>
      </c>
      <c r="O2058" s="5" t="n">
        <v>2.64</v>
      </c>
      <c r="P2058" s="5" t="n">
        <v>8.800000000000001</v>
      </c>
      <c r="Q2058" s="5" t="n">
        <v>35.2</v>
      </c>
      <c r="R2058" s="6" t="n">
        <v>0</v>
      </c>
      <c r="S2058" s="5">
        <f>I2058-J2058-K2058-L2058</f>
        <v/>
      </c>
      <c r="T2058" s="5">
        <f>L2058-M2058-N2058-O2058-P2058-Q2058</f>
        <v/>
      </c>
    </row>
    <row r="2059">
      <c r="A2059" s="4" t="inlineStr">
        <is>
          <t>O20250615-0834-01</t>
        </is>
      </c>
      <c r="B2059" s="4" t="inlineStr">
        <is>
          <t>C202401-0834</t>
        </is>
      </c>
      <c r="C2059" s="4" t="inlineStr">
        <is>
          <t>2025-06-15</t>
        </is>
      </c>
      <c r="D2059" s="4" t="inlineStr">
        <is>
          <t>2024-01-15</t>
        </is>
      </c>
      <c r="E2059" s="4" t="inlineStr">
        <is>
          <t>2024-01</t>
        </is>
      </c>
      <c r="F2059" s="4" t="n">
        <v>17</v>
      </c>
      <c r="G2059" s="4" t="inlineStr">
        <is>
          <t>Email</t>
        </is>
      </c>
      <c r="H2059" s="4" t="inlineStr">
        <is>
          <t>Apparel</t>
        </is>
      </c>
      <c r="I2059" s="5" t="n">
        <v>77.76000000000001</v>
      </c>
      <c r="J2059" s="5" t="n">
        <v>5.76</v>
      </c>
      <c r="K2059" s="5" t="n">
        <v>0</v>
      </c>
      <c r="L2059" s="5" t="n">
        <v>72</v>
      </c>
      <c r="M2059" s="5" t="n">
        <v>25.2</v>
      </c>
      <c r="N2059" s="5" t="n">
        <v>8.640000000000001</v>
      </c>
      <c r="O2059" s="5" t="n">
        <v>2.16</v>
      </c>
      <c r="P2059" s="5" t="n">
        <v>7.2</v>
      </c>
      <c r="Q2059" s="5" t="n">
        <v>28.8</v>
      </c>
      <c r="R2059" s="6" t="n">
        <v>0</v>
      </c>
      <c r="S2059" s="5">
        <f>I2059-J2059-K2059-L2059</f>
        <v/>
      </c>
      <c r="T2059" s="5">
        <f>L2059-M2059-N2059-O2059-P2059-Q2059</f>
        <v/>
      </c>
    </row>
    <row r="2060">
      <c r="A2060" s="4" t="inlineStr">
        <is>
          <t>O20240120-0835-01</t>
        </is>
      </c>
      <c r="B2060" s="4" t="inlineStr">
        <is>
          <t>C202401-0835</t>
        </is>
      </c>
      <c r="C2060" s="4" t="inlineStr">
        <is>
          <t>2024-01-20</t>
        </is>
      </c>
      <c r="D2060" s="4" t="inlineStr">
        <is>
          <t>2024-01-20</t>
        </is>
      </c>
      <c r="E2060" s="4" t="inlineStr">
        <is>
          <t>2024-01</t>
        </is>
      </c>
      <c r="F2060" s="4" t="n">
        <v>0</v>
      </c>
      <c r="G2060" s="4" t="inlineStr">
        <is>
          <t>Paid search</t>
        </is>
      </c>
      <c r="H2060" s="4" t="inlineStr">
        <is>
          <t>Supplements</t>
        </is>
      </c>
      <c r="I2060" s="5" t="n">
        <v>101.52</v>
      </c>
      <c r="J2060" s="5" t="n">
        <v>7.52</v>
      </c>
      <c r="K2060" s="5" t="n">
        <v>0</v>
      </c>
      <c r="L2060" s="5" t="n">
        <v>94</v>
      </c>
      <c r="M2060" s="5" t="n">
        <v>32.9</v>
      </c>
      <c r="N2060" s="5" t="n">
        <v>11.28</v>
      </c>
      <c r="O2060" s="5" t="n">
        <v>2.82</v>
      </c>
      <c r="P2060" s="5" t="n">
        <v>9.4</v>
      </c>
      <c r="Q2060" s="5" t="n">
        <v>37.6</v>
      </c>
      <c r="R2060" s="6" t="n">
        <v>1</v>
      </c>
      <c r="S2060" s="5">
        <f>I2060-J2060-K2060-L2060</f>
        <v/>
      </c>
      <c r="T2060" s="5">
        <f>L2060-M2060-N2060-O2060-P2060-Q2060</f>
        <v/>
      </c>
    </row>
    <row r="2061">
      <c r="A2061" s="4" t="inlineStr">
        <is>
          <t>O20240125-0836-01</t>
        </is>
      </c>
      <c r="B2061" s="4" t="inlineStr">
        <is>
          <t>C202401-0836</t>
        </is>
      </c>
      <c r="C2061" s="4" t="inlineStr">
        <is>
          <t>2024-01-25</t>
        </is>
      </c>
      <c r="D2061" s="4" t="inlineStr">
        <is>
          <t>2024-01-25</t>
        </is>
      </c>
      <c r="E2061" s="4" t="inlineStr">
        <is>
          <t>2024-01</t>
        </is>
      </c>
      <c r="F2061" s="4" t="n">
        <v>0</v>
      </c>
      <c r="G2061" s="4" t="inlineStr">
        <is>
          <t>Organic search</t>
        </is>
      </c>
      <c r="H2061" s="4" t="inlineStr">
        <is>
          <t>Home</t>
        </is>
      </c>
      <c r="I2061" s="5" t="n">
        <v>98.28</v>
      </c>
      <c r="J2061" s="5" t="n">
        <v>7.28</v>
      </c>
      <c r="K2061" s="5" t="n">
        <v>0</v>
      </c>
      <c r="L2061" s="5" t="n">
        <v>91</v>
      </c>
      <c r="M2061" s="5" t="n">
        <v>31.85</v>
      </c>
      <c r="N2061" s="5" t="n">
        <v>10.92</v>
      </c>
      <c r="O2061" s="5" t="n">
        <v>2.73</v>
      </c>
      <c r="P2061" s="5" t="n">
        <v>9.1</v>
      </c>
      <c r="Q2061" s="5" t="n">
        <v>36.4</v>
      </c>
      <c r="R2061" s="6" t="n">
        <v>1</v>
      </c>
      <c r="S2061" s="5">
        <f>I2061-J2061-K2061-L2061</f>
        <v/>
      </c>
      <c r="T2061" s="5">
        <f>L2061-M2061-N2061-O2061-P2061-Q2061</f>
        <v/>
      </c>
    </row>
    <row r="2062">
      <c r="A2062" s="4" t="inlineStr">
        <is>
          <t>O20240130-0837-01</t>
        </is>
      </c>
      <c r="B2062" s="4" t="inlineStr">
        <is>
          <t>C202401-0837</t>
        </is>
      </c>
      <c r="C2062" s="4" t="inlineStr">
        <is>
          <t>2024-01-30</t>
        </is>
      </c>
      <c r="D2062" s="4" t="inlineStr">
        <is>
          <t>2024-01-30</t>
        </is>
      </c>
      <c r="E2062" s="4" t="inlineStr">
        <is>
          <t>2024-01</t>
        </is>
      </c>
      <c r="F2062" s="4" t="n">
        <v>0</v>
      </c>
      <c r="G2062" s="4" t="inlineStr">
        <is>
          <t>Paid search</t>
        </is>
      </c>
      <c r="H2062" s="4" t="inlineStr">
        <is>
          <t>Home</t>
        </is>
      </c>
      <c r="I2062" s="5" t="n">
        <v>114.48</v>
      </c>
      <c r="J2062" s="5" t="n">
        <v>8.48</v>
      </c>
      <c r="K2062" s="5" t="n">
        <v>0</v>
      </c>
      <c r="L2062" s="5" t="n">
        <v>106</v>
      </c>
      <c r="M2062" s="5" t="n">
        <v>37.1</v>
      </c>
      <c r="N2062" s="5" t="n">
        <v>12.72</v>
      </c>
      <c r="O2062" s="5" t="n">
        <v>3.18</v>
      </c>
      <c r="P2062" s="5" t="n">
        <v>10.6</v>
      </c>
      <c r="Q2062" s="5" t="n">
        <v>42.4</v>
      </c>
      <c r="R2062" s="6" t="n">
        <v>1</v>
      </c>
      <c r="S2062" s="5">
        <f>I2062-J2062-K2062-L2062</f>
        <v/>
      </c>
      <c r="T2062" s="5">
        <f>L2062-M2062-N2062-O2062-P2062-Q2062</f>
        <v/>
      </c>
    </row>
    <row r="2063">
      <c r="A2063" s="4" t="inlineStr">
        <is>
          <t>O20240104-0838-01</t>
        </is>
      </c>
      <c r="B2063" s="4" t="inlineStr">
        <is>
          <t>C202401-0838</t>
        </is>
      </c>
      <c r="C2063" s="4" t="inlineStr">
        <is>
          <t>2024-01-04</t>
        </is>
      </c>
      <c r="D2063" s="4" t="inlineStr">
        <is>
          <t>2024-01-04</t>
        </is>
      </c>
      <c r="E2063" s="4" t="inlineStr">
        <is>
          <t>2024-01</t>
        </is>
      </c>
      <c r="F2063" s="4" t="n">
        <v>0</v>
      </c>
      <c r="G2063" s="4" t="inlineStr">
        <is>
          <t>Email</t>
        </is>
      </c>
      <c r="H2063" s="4" t="inlineStr">
        <is>
          <t>Supplements</t>
        </is>
      </c>
      <c r="I2063" s="5" t="n">
        <v>139.32</v>
      </c>
      <c r="J2063" s="5" t="n">
        <v>10.32</v>
      </c>
      <c r="K2063" s="5" t="n">
        <v>0</v>
      </c>
      <c r="L2063" s="5" t="n">
        <v>129</v>
      </c>
      <c r="M2063" s="5" t="n">
        <v>45.15</v>
      </c>
      <c r="N2063" s="5" t="n">
        <v>15.48</v>
      </c>
      <c r="O2063" s="5" t="n">
        <v>3.87</v>
      </c>
      <c r="P2063" s="5" t="n">
        <v>12.9</v>
      </c>
      <c r="Q2063" s="5" t="n">
        <v>51.6</v>
      </c>
      <c r="R2063" s="6" t="n">
        <v>1</v>
      </c>
      <c r="S2063" s="5">
        <f>I2063-J2063-K2063-L2063</f>
        <v/>
      </c>
      <c r="T2063" s="5">
        <f>L2063-M2063-N2063-O2063-P2063-Q2063</f>
        <v/>
      </c>
    </row>
    <row r="2064">
      <c r="A2064" s="4" t="inlineStr">
        <is>
          <t>O20240113-0838-02</t>
        </is>
      </c>
      <c r="B2064" s="4" t="inlineStr">
        <is>
          <t>C202401-0838</t>
        </is>
      </c>
      <c r="C2064" s="4" t="inlineStr">
        <is>
          <t>2024-01-13</t>
        </is>
      </c>
      <c r="D2064" s="4" t="inlineStr">
        <is>
          <t>2024-01-04</t>
        </is>
      </c>
      <c r="E2064" s="4" t="inlineStr">
        <is>
          <t>2024-01</t>
        </is>
      </c>
      <c r="F2064" s="4" t="n">
        <v>0</v>
      </c>
      <c r="G2064" s="4" t="inlineStr">
        <is>
          <t>Email</t>
        </is>
      </c>
      <c r="H2064" s="4" t="inlineStr">
        <is>
          <t>Supplements</t>
        </is>
      </c>
      <c r="I2064" s="5" t="n">
        <v>54</v>
      </c>
      <c r="J2064" s="5" t="n">
        <v>4</v>
      </c>
      <c r="K2064" s="5" t="n">
        <v>0</v>
      </c>
      <c r="L2064" s="5" t="n">
        <v>50</v>
      </c>
      <c r="M2064" s="5" t="n">
        <v>17.5</v>
      </c>
      <c r="N2064" s="5" t="n">
        <v>6</v>
      </c>
      <c r="O2064" s="5" t="n">
        <v>1.5</v>
      </c>
      <c r="P2064" s="5" t="n">
        <v>5</v>
      </c>
      <c r="Q2064" s="5" t="n">
        <v>20</v>
      </c>
      <c r="R2064" s="6" t="n">
        <v>0</v>
      </c>
      <c r="S2064" s="5">
        <f>I2064-J2064-K2064-L2064</f>
        <v/>
      </c>
      <c r="T2064" s="5">
        <f>L2064-M2064-N2064-O2064-P2064-Q2064</f>
        <v/>
      </c>
    </row>
    <row r="2065">
      <c r="A2065" s="4" t="inlineStr">
        <is>
          <t>O20240204-0838-01</t>
        </is>
      </c>
      <c r="B2065" s="4" t="inlineStr">
        <is>
          <t>C202401-0838</t>
        </is>
      </c>
      <c r="C2065" s="4" t="inlineStr">
        <is>
          <t>2024-02-04</t>
        </is>
      </c>
      <c r="D2065" s="4" t="inlineStr">
        <is>
          <t>2024-01-04</t>
        </is>
      </c>
      <c r="E2065" s="4" t="inlineStr">
        <is>
          <t>2024-01</t>
        </is>
      </c>
      <c r="F2065" s="4" t="n">
        <v>1</v>
      </c>
      <c r="G2065" s="4" t="inlineStr">
        <is>
          <t>Email</t>
        </is>
      </c>
      <c r="H2065" s="4" t="inlineStr">
        <is>
          <t>Supplements</t>
        </is>
      </c>
      <c r="I2065" s="5" t="n">
        <v>139.32</v>
      </c>
      <c r="J2065" s="5" t="n">
        <v>10.32</v>
      </c>
      <c r="K2065" s="5" t="n">
        <v>0</v>
      </c>
      <c r="L2065" s="5" t="n">
        <v>129</v>
      </c>
      <c r="M2065" s="5" t="n">
        <v>45.15</v>
      </c>
      <c r="N2065" s="5" t="n">
        <v>15.48</v>
      </c>
      <c r="O2065" s="5" t="n">
        <v>3.87</v>
      </c>
      <c r="P2065" s="5" t="n">
        <v>12.9</v>
      </c>
      <c r="Q2065" s="5" t="n">
        <v>51.6</v>
      </c>
      <c r="R2065" s="6" t="n">
        <v>0</v>
      </c>
      <c r="S2065" s="5">
        <f>I2065-J2065-K2065-L2065</f>
        <v/>
      </c>
      <c r="T2065" s="5">
        <f>L2065-M2065-N2065-O2065-P2065-Q2065</f>
        <v/>
      </c>
    </row>
    <row r="2066">
      <c r="A2066" s="4" t="inlineStr">
        <is>
          <t>O20240304-0838-01</t>
        </is>
      </c>
      <c r="B2066" s="4" t="inlineStr">
        <is>
          <t>C202401-0838</t>
        </is>
      </c>
      <c r="C2066" s="4" t="inlineStr">
        <is>
          <t>2024-03-04</t>
        </is>
      </c>
      <c r="D2066" s="4" t="inlineStr">
        <is>
          <t>2024-01-04</t>
        </is>
      </c>
      <c r="E2066" s="4" t="inlineStr">
        <is>
          <t>2024-01</t>
        </is>
      </c>
      <c r="F2066" s="4" t="n">
        <v>2</v>
      </c>
      <c r="G2066" s="4" t="inlineStr">
        <is>
          <t>Email</t>
        </is>
      </c>
      <c r="H2066" s="4" t="inlineStr">
        <is>
          <t>Supplements</t>
        </is>
      </c>
      <c r="I2066" s="5" t="n">
        <v>145.8</v>
      </c>
      <c r="J2066" s="5" t="n">
        <v>10.8</v>
      </c>
      <c r="K2066" s="5" t="n">
        <v>0</v>
      </c>
      <c r="L2066" s="5" t="n">
        <v>135</v>
      </c>
      <c r="M2066" s="5" t="n">
        <v>47.25</v>
      </c>
      <c r="N2066" s="5" t="n">
        <v>16.2</v>
      </c>
      <c r="O2066" s="5" t="n">
        <v>4.05</v>
      </c>
      <c r="P2066" s="5" t="n">
        <v>13.5</v>
      </c>
      <c r="Q2066" s="5" t="n">
        <v>54</v>
      </c>
      <c r="R2066" s="6" t="n">
        <v>0</v>
      </c>
      <c r="S2066" s="5">
        <f>I2066-J2066-K2066-L2066</f>
        <v/>
      </c>
      <c r="T2066" s="5">
        <f>L2066-M2066-N2066-O2066-P2066-Q2066</f>
        <v/>
      </c>
    </row>
    <row r="2067">
      <c r="A2067" s="4" t="inlineStr">
        <is>
          <t>O20240313-0838-02</t>
        </is>
      </c>
      <c r="B2067" s="4" t="inlineStr">
        <is>
          <t>C202401-0838</t>
        </is>
      </c>
      <c r="C2067" s="4" t="inlineStr">
        <is>
          <t>2024-03-13</t>
        </is>
      </c>
      <c r="D2067" s="4" t="inlineStr">
        <is>
          <t>2024-01-04</t>
        </is>
      </c>
      <c r="E2067" s="4" t="inlineStr">
        <is>
          <t>2024-01</t>
        </is>
      </c>
      <c r="F2067" s="4" t="n">
        <v>2</v>
      </c>
      <c r="G2067" s="4" t="inlineStr">
        <is>
          <t>Email</t>
        </is>
      </c>
      <c r="H2067" s="4" t="inlineStr">
        <is>
          <t>Supplements</t>
        </is>
      </c>
      <c r="I2067" s="5" t="n">
        <v>83.16</v>
      </c>
      <c r="J2067" s="5" t="n">
        <v>6.16</v>
      </c>
      <c r="K2067" s="5" t="n">
        <v>0</v>
      </c>
      <c r="L2067" s="5" t="n">
        <v>77</v>
      </c>
      <c r="M2067" s="5" t="n">
        <v>26.95</v>
      </c>
      <c r="N2067" s="5" t="n">
        <v>9.24</v>
      </c>
      <c r="O2067" s="5" t="n">
        <v>2.31</v>
      </c>
      <c r="P2067" s="5" t="n">
        <v>7.7</v>
      </c>
      <c r="Q2067" s="5" t="n">
        <v>30.8</v>
      </c>
      <c r="R2067" s="6" t="n">
        <v>0</v>
      </c>
      <c r="S2067" s="5">
        <f>I2067-J2067-K2067-L2067</f>
        <v/>
      </c>
      <c r="T2067" s="5">
        <f>L2067-M2067-N2067-O2067-P2067-Q2067</f>
        <v/>
      </c>
    </row>
    <row r="2068">
      <c r="A2068" s="4" t="inlineStr">
        <is>
          <t>O20240404-0838-01</t>
        </is>
      </c>
      <c r="B2068" s="4" t="inlineStr">
        <is>
          <t>C202401-0838</t>
        </is>
      </c>
      <c r="C2068" s="4" t="inlineStr">
        <is>
          <t>2024-04-04</t>
        </is>
      </c>
      <c r="D2068" s="4" t="inlineStr">
        <is>
          <t>2024-01-04</t>
        </is>
      </c>
      <c r="E2068" s="4" t="inlineStr">
        <is>
          <t>2024-01</t>
        </is>
      </c>
      <c r="F2068" s="4" t="n">
        <v>3</v>
      </c>
      <c r="G2068" s="4" t="inlineStr">
        <is>
          <t>Email</t>
        </is>
      </c>
      <c r="H2068" s="4" t="inlineStr">
        <is>
          <t>Supplements</t>
        </is>
      </c>
      <c r="I2068" s="5" t="n">
        <v>136.08</v>
      </c>
      <c r="J2068" s="5" t="n">
        <v>10.08</v>
      </c>
      <c r="K2068" s="5" t="n">
        <v>0</v>
      </c>
      <c r="L2068" s="5" t="n">
        <v>126</v>
      </c>
      <c r="M2068" s="5" t="n">
        <v>44.1</v>
      </c>
      <c r="N2068" s="5" t="n">
        <v>15.12</v>
      </c>
      <c r="O2068" s="5" t="n">
        <v>3.78</v>
      </c>
      <c r="P2068" s="5" t="n">
        <v>12.6</v>
      </c>
      <c r="Q2068" s="5" t="n">
        <v>50.4</v>
      </c>
      <c r="R2068" s="6" t="n">
        <v>0</v>
      </c>
      <c r="S2068" s="5">
        <f>I2068-J2068-K2068-L2068</f>
        <v/>
      </c>
      <c r="T2068" s="5">
        <f>L2068-M2068-N2068-O2068-P2068-Q2068</f>
        <v/>
      </c>
    </row>
    <row r="2069">
      <c r="A2069" s="4" t="inlineStr">
        <is>
          <t>O20240504-0838-01</t>
        </is>
      </c>
      <c r="B2069" s="4" t="inlineStr">
        <is>
          <t>C202401-0838</t>
        </is>
      </c>
      <c r="C2069" s="4" t="inlineStr">
        <is>
          <t>2024-05-04</t>
        </is>
      </c>
      <c r="D2069" s="4" t="inlineStr">
        <is>
          <t>2024-01-04</t>
        </is>
      </c>
      <c r="E2069" s="4" t="inlineStr">
        <is>
          <t>2024-01</t>
        </is>
      </c>
      <c r="F2069" s="4" t="n">
        <v>4</v>
      </c>
      <c r="G2069" s="4" t="inlineStr">
        <is>
          <t>Email</t>
        </is>
      </c>
      <c r="H2069" s="4" t="inlineStr">
        <is>
          <t>Supplements</t>
        </is>
      </c>
      <c r="I2069" s="5" t="n">
        <v>114.48</v>
      </c>
      <c r="J2069" s="5" t="n">
        <v>8.48</v>
      </c>
      <c r="K2069" s="5" t="n">
        <v>0</v>
      </c>
      <c r="L2069" s="5" t="n">
        <v>106</v>
      </c>
      <c r="M2069" s="5" t="n">
        <v>37.1</v>
      </c>
      <c r="N2069" s="5" t="n">
        <v>12.72</v>
      </c>
      <c r="O2069" s="5" t="n">
        <v>3.18</v>
      </c>
      <c r="P2069" s="5" t="n">
        <v>10.6</v>
      </c>
      <c r="Q2069" s="5" t="n">
        <v>42.4</v>
      </c>
      <c r="R2069" s="6" t="n">
        <v>0</v>
      </c>
      <c r="S2069" s="5">
        <f>I2069-J2069-K2069-L2069</f>
        <v/>
      </c>
      <c r="T2069" s="5">
        <f>L2069-M2069-N2069-O2069-P2069-Q2069</f>
        <v/>
      </c>
    </row>
    <row r="2070">
      <c r="A2070" s="4" t="inlineStr">
        <is>
          <t>O20240604-0838-01</t>
        </is>
      </c>
      <c r="B2070" s="4" t="inlineStr">
        <is>
          <t>C202401-0838</t>
        </is>
      </c>
      <c r="C2070" s="4" t="inlineStr">
        <is>
          <t>2024-06-04</t>
        </is>
      </c>
      <c r="D2070" s="4" t="inlineStr">
        <is>
          <t>2024-01-04</t>
        </is>
      </c>
      <c r="E2070" s="4" t="inlineStr">
        <is>
          <t>2024-01</t>
        </is>
      </c>
      <c r="F2070" s="4" t="n">
        <v>5</v>
      </c>
      <c r="G2070" s="4" t="inlineStr">
        <is>
          <t>Email</t>
        </is>
      </c>
      <c r="H2070" s="4" t="inlineStr">
        <is>
          <t>Supplements</t>
        </is>
      </c>
      <c r="I2070" s="5" t="n">
        <v>101.52</v>
      </c>
      <c r="J2070" s="5" t="n">
        <v>7.52</v>
      </c>
      <c r="K2070" s="5" t="n">
        <v>0</v>
      </c>
      <c r="L2070" s="5" t="n">
        <v>94</v>
      </c>
      <c r="M2070" s="5" t="n">
        <v>32.9</v>
      </c>
      <c r="N2070" s="5" t="n">
        <v>11.28</v>
      </c>
      <c r="O2070" s="5" t="n">
        <v>2.82</v>
      </c>
      <c r="P2070" s="5" t="n">
        <v>9.4</v>
      </c>
      <c r="Q2070" s="5" t="n">
        <v>37.6</v>
      </c>
      <c r="R2070" s="6" t="n">
        <v>0</v>
      </c>
      <c r="S2070" s="5">
        <f>I2070-J2070-K2070-L2070</f>
        <v/>
      </c>
      <c r="T2070" s="5">
        <f>L2070-M2070-N2070-O2070-P2070-Q2070</f>
        <v/>
      </c>
    </row>
    <row r="2071">
      <c r="A2071" s="4" t="inlineStr">
        <is>
          <t>O20240804-0838-01</t>
        </is>
      </c>
      <c r="B2071" s="4" t="inlineStr">
        <is>
          <t>C202401-0838</t>
        </is>
      </c>
      <c r="C2071" s="4" t="inlineStr">
        <is>
          <t>2024-08-04</t>
        </is>
      </c>
      <c r="D2071" s="4" t="inlineStr">
        <is>
          <t>2024-01-04</t>
        </is>
      </c>
      <c r="E2071" s="4" t="inlineStr">
        <is>
          <t>2024-01</t>
        </is>
      </c>
      <c r="F2071" s="4" t="n">
        <v>7</v>
      </c>
      <c r="G2071" s="4" t="inlineStr">
        <is>
          <t>Email</t>
        </is>
      </c>
      <c r="H2071" s="4" t="inlineStr">
        <is>
          <t>Supplements</t>
        </is>
      </c>
      <c r="I2071" s="5" t="n">
        <v>96.12</v>
      </c>
      <c r="J2071" s="5" t="n">
        <v>7.12</v>
      </c>
      <c r="K2071" s="5" t="n">
        <v>0</v>
      </c>
      <c r="L2071" s="5" t="n">
        <v>89</v>
      </c>
      <c r="M2071" s="5" t="n">
        <v>31.15</v>
      </c>
      <c r="N2071" s="5" t="n">
        <v>10.68</v>
      </c>
      <c r="O2071" s="5" t="n">
        <v>2.67</v>
      </c>
      <c r="P2071" s="5" t="n">
        <v>8.9</v>
      </c>
      <c r="Q2071" s="5" t="n">
        <v>35.6</v>
      </c>
      <c r="R2071" s="6" t="n">
        <v>0</v>
      </c>
      <c r="S2071" s="5">
        <f>I2071-J2071-K2071-L2071</f>
        <v/>
      </c>
      <c r="T2071" s="5">
        <f>L2071-M2071-N2071-O2071-P2071-Q2071</f>
        <v/>
      </c>
    </row>
    <row r="2072">
      <c r="A2072" s="4" t="inlineStr">
        <is>
          <t>O20241004-0838-01</t>
        </is>
      </c>
      <c r="B2072" s="4" t="inlineStr">
        <is>
          <t>C202401-0838</t>
        </is>
      </c>
      <c r="C2072" s="4" t="inlineStr">
        <is>
          <t>2024-10-04</t>
        </is>
      </c>
      <c r="D2072" s="4" t="inlineStr">
        <is>
          <t>2024-01-04</t>
        </is>
      </c>
      <c r="E2072" s="4" t="inlineStr">
        <is>
          <t>2024-01</t>
        </is>
      </c>
      <c r="F2072" s="4" t="n">
        <v>9</v>
      </c>
      <c r="G2072" s="4" t="inlineStr">
        <is>
          <t>Email</t>
        </is>
      </c>
      <c r="H2072" s="4" t="inlineStr">
        <is>
          <t>Supplements</t>
        </is>
      </c>
      <c r="I2072" s="5" t="n">
        <v>91.8</v>
      </c>
      <c r="J2072" s="5" t="n">
        <v>6.8</v>
      </c>
      <c r="K2072" s="5" t="n">
        <v>0</v>
      </c>
      <c r="L2072" s="5" t="n">
        <v>85</v>
      </c>
      <c r="M2072" s="5" t="n">
        <v>29.75</v>
      </c>
      <c r="N2072" s="5" t="n">
        <v>10.2</v>
      </c>
      <c r="O2072" s="5" t="n">
        <v>2.55</v>
      </c>
      <c r="P2072" s="5" t="n">
        <v>8.5</v>
      </c>
      <c r="Q2072" s="5" t="n">
        <v>34</v>
      </c>
      <c r="R2072" s="6" t="n">
        <v>0</v>
      </c>
      <c r="S2072" s="5">
        <f>I2072-J2072-K2072-L2072</f>
        <v/>
      </c>
      <c r="T2072" s="5">
        <f>L2072-M2072-N2072-O2072-P2072-Q2072</f>
        <v/>
      </c>
    </row>
    <row r="2073">
      <c r="A2073" s="4" t="inlineStr">
        <is>
          <t>O20241204-0838-01</t>
        </is>
      </c>
      <c r="B2073" s="4" t="inlineStr">
        <is>
          <t>C202401-0838</t>
        </is>
      </c>
      <c r="C2073" s="4" t="inlineStr">
        <is>
          <t>2024-12-04</t>
        </is>
      </c>
      <c r="D2073" s="4" t="inlineStr">
        <is>
          <t>2024-01-04</t>
        </is>
      </c>
      <c r="E2073" s="4" t="inlineStr">
        <is>
          <t>2024-01</t>
        </is>
      </c>
      <c r="F2073" s="4" t="n">
        <v>11</v>
      </c>
      <c r="G2073" s="4" t="inlineStr">
        <is>
          <t>Email</t>
        </is>
      </c>
      <c r="H2073" s="4" t="inlineStr">
        <is>
          <t>Supplements</t>
        </is>
      </c>
      <c r="I2073" s="5" t="n">
        <v>113.4</v>
      </c>
      <c r="J2073" s="5" t="n">
        <v>8.4</v>
      </c>
      <c r="K2073" s="5" t="n">
        <v>0</v>
      </c>
      <c r="L2073" s="5" t="n">
        <v>105</v>
      </c>
      <c r="M2073" s="5" t="n">
        <v>36.75</v>
      </c>
      <c r="N2073" s="5" t="n">
        <v>12.6</v>
      </c>
      <c r="O2073" s="5" t="n">
        <v>3.15</v>
      </c>
      <c r="P2073" s="5" t="n">
        <v>10.5</v>
      </c>
      <c r="Q2073" s="5" t="n">
        <v>42</v>
      </c>
      <c r="R2073" s="6" t="n">
        <v>0</v>
      </c>
      <c r="S2073" s="5">
        <f>I2073-J2073-K2073-L2073</f>
        <v/>
      </c>
      <c r="T2073" s="5">
        <f>L2073-M2073-N2073-O2073-P2073-Q2073</f>
        <v/>
      </c>
    </row>
    <row r="2074">
      <c r="A2074" s="4" t="inlineStr">
        <is>
          <t>O20250204-0838-01</t>
        </is>
      </c>
      <c r="B2074" s="4" t="inlineStr">
        <is>
          <t>C202401-0838</t>
        </is>
      </c>
      <c r="C2074" s="4" t="inlineStr">
        <is>
          <t>2025-02-04</t>
        </is>
      </c>
      <c r="D2074" s="4" t="inlineStr">
        <is>
          <t>2024-01-04</t>
        </is>
      </c>
      <c r="E2074" s="4" t="inlineStr">
        <is>
          <t>2024-01</t>
        </is>
      </c>
      <c r="F2074" s="4" t="n">
        <v>13</v>
      </c>
      <c r="G2074" s="4" t="inlineStr">
        <is>
          <t>Email</t>
        </is>
      </c>
      <c r="H2074" s="4" t="inlineStr">
        <is>
          <t>Supplements</t>
        </is>
      </c>
      <c r="I2074" s="5" t="n">
        <v>88.14</v>
      </c>
      <c r="J2074" s="5" t="n">
        <v>6.24</v>
      </c>
      <c r="K2074" s="5" t="n">
        <v>3.9</v>
      </c>
      <c r="L2074" s="5" t="n">
        <v>78</v>
      </c>
      <c r="M2074" s="5" t="n">
        <v>27.3</v>
      </c>
      <c r="N2074" s="5" t="n">
        <v>9.359999999999999</v>
      </c>
      <c r="O2074" s="5" t="n">
        <v>2.34</v>
      </c>
      <c r="P2074" s="5" t="n">
        <v>7.8</v>
      </c>
      <c r="Q2074" s="5" t="n">
        <v>31.2</v>
      </c>
      <c r="R2074" s="6" t="n">
        <v>0</v>
      </c>
      <c r="S2074" s="5">
        <f>I2074-J2074-K2074-L2074</f>
        <v/>
      </c>
      <c r="T2074" s="5">
        <f>L2074-M2074-N2074-O2074-P2074-Q2074</f>
        <v/>
      </c>
    </row>
    <row r="2075">
      <c r="A2075" s="4" t="inlineStr">
        <is>
          <t>O20250304-0838-01</t>
        </is>
      </c>
      <c r="B2075" s="4" t="inlineStr">
        <is>
          <t>C202401-0838</t>
        </is>
      </c>
      <c r="C2075" s="4" t="inlineStr">
        <is>
          <t>2025-03-04</t>
        </is>
      </c>
      <c r="D2075" s="4" t="inlineStr">
        <is>
          <t>2024-01-04</t>
        </is>
      </c>
      <c r="E2075" s="4" t="inlineStr">
        <is>
          <t>2024-01</t>
        </is>
      </c>
      <c r="F2075" s="4" t="n">
        <v>14</v>
      </c>
      <c r="G2075" s="4" t="inlineStr">
        <is>
          <t>Email</t>
        </is>
      </c>
      <c r="H2075" s="4" t="inlineStr">
        <is>
          <t>Supplements</t>
        </is>
      </c>
      <c r="I2075" s="5" t="n">
        <v>98.31</v>
      </c>
      <c r="J2075" s="5" t="n">
        <v>6.96</v>
      </c>
      <c r="K2075" s="5" t="n">
        <v>4.35</v>
      </c>
      <c r="L2075" s="5" t="n">
        <v>87</v>
      </c>
      <c r="M2075" s="5" t="n">
        <v>30.45</v>
      </c>
      <c r="N2075" s="5" t="n">
        <v>10.44</v>
      </c>
      <c r="O2075" s="5" t="n">
        <v>2.61</v>
      </c>
      <c r="P2075" s="5" t="n">
        <v>8.699999999999999</v>
      </c>
      <c r="Q2075" s="5" t="n">
        <v>34.8</v>
      </c>
      <c r="R2075" s="6" t="n">
        <v>0</v>
      </c>
      <c r="S2075" s="5">
        <f>I2075-J2075-K2075-L2075</f>
        <v/>
      </c>
      <c r="T2075" s="5">
        <f>L2075-M2075-N2075-O2075-P2075-Q2075</f>
        <v/>
      </c>
    </row>
    <row r="2076">
      <c r="A2076" s="4" t="inlineStr">
        <is>
          <t>O20250804-0838-01</t>
        </is>
      </c>
      <c r="B2076" s="4" t="inlineStr">
        <is>
          <t>C202401-0838</t>
        </is>
      </c>
      <c r="C2076" s="4" t="inlineStr">
        <is>
          <t>2025-08-04</t>
        </is>
      </c>
      <c r="D2076" s="4" t="inlineStr">
        <is>
          <t>2024-01-04</t>
        </is>
      </c>
      <c r="E2076" s="4" t="inlineStr">
        <is>
          <t>2024-01</t>
        </is>
      </c>
      <c r="F2076" s="4" t="n">
        <v>19</v>
      </c>
      <c r="G2076" s="4" t="inlineStr">
        <is>
          <t>Email</t>
        </is>
      </c>
      <c r="H2076" s="4" t="inlineStr">
        <is>
          <t>Supplements</t>
        </is>
      </c>
      <c r="I2076" s="5" t="n">
        <v>72.36</v>
      </c>
      <c r="J2076" s="5" t="n">
        <v>5.36</v>
      </c>
      <c r="K2076" s="5" t="n">
        <v>0</v>
      </c>
      <c r="L2076" s="5" t="n">
        <v>67</v>
      </c>
      <c r="M2076" s="5" t="n">
        <v>23.45</v>
      </c>
      <c r="N2076" s="5" t="n">
        <v>8.039999999999999</v>
      </c>
      <c r="O2076" s="5" t="n">
        <v>2.01</v>
      </c>
      <c r="P2076" s="5" t="n">
        <v>6.7</v>
      </c>
      <c r="Q2076" s="5" t="n">
        <v>26.8</v>
      </c>
      <c r="R2076" s="6" t="n">
        <v>0</v>
      </c>
      <c r="S2076" s="5">
        <f>I2076-J2076-K2076-L2076</f>
        <v/>
      </c>
      <c r="T2076" s="5">
        <f>L2076-M2076-N2076-O2076-P2076-Q2076</f>
        <v/>
      </c>
    </row>
    <row r="2077">
      <c r="A2077" s="4" t="inlineStr">
        <is>
          <t>O20251104-0838-01</t>
        </is>
      </c>
      <c r="B2077" s="4" t="inlineStr">
        <is>
          <t>C202401-0838</t>
        </is>
      </c>
      <c r="C2077" s="4" t="inlineStr">
        <is>
          <t>2025-11-04</t>
        </is>
      </c>
      <c r="D2077" s="4" t="inlineStr">
        <is>
          <t>2024-01-04</t>
        </is>
      </c>
      <c r="E2077" s="4" t="inlineStr">
        <is>
          <t>2024-01</t>
        </is>
      </c>
      <c r="F2077" s="4" t="n">
        <v>22</v>
      </c>
      <c r="G2077" s="4" t="inlineStr">
        <is>
          <t>Email</t>
        </is>
      </c>
      <c r="H2077" s="4" t="inlineStr">
        <is>
          <t>Supplements</t>
        </is>
      </c>
      <c r="I2077" s="5" t="n">
        <v>77.76000000000001</v>
      </c>
      <c r="J2077" s="5" t="n">
        <v>5.76</v>
      </c>
      <c r="K2077" s="5" t="n">
        <v>0</v>
      </c>
      <c r="L2077" s="5" t="n">
        <v>72</v>
      </c>
      <c r="M2077" s="5" t="n">
        <v>25.2</v>
      </c>
      <c r="N2077" s="5" t="n">
        <v>8.640000000000001</v>
      </c>
      <c r="O2077" s="5" t="n">
        <v>2.16</v>
      </c>
      <c r="P2077" s="5" t="n">
        <v>7.2</v>
      </c>
      <c r="Q2077" s="5" t="n">
        <v>28.8</v>
      </c>
      <c r="R2077" s="6" t="n">
        <v>0</v>
      </c>
      <c r="S2077" s="5">
        <f>I2077-J2077-K2077-L2077</f>
        <v/>
      </c>
      <c r="T2077" s="5">
        <f>L2077-M2077-N2077-O2077-P2077-Q2077</f>
        <v/>
      </c>
    </row>
    <row r="2078">
      <c r="A2078" s="4" t="inlineStr">
        <is>
          <t>O20240109-0839-01</t>
        </is>
      </c>
      <c r="B2078" s="4" t="inlineStr">
        <is>
          <t>C202401-0839</t>
        </is>
      </c>
      <c r="C2078" s="4" t="inlineStr">
        <is>
          <t>2024-01-09</t>
        </is>
      </c>
      <c r="D2078" s="4" t="inlineStr">
        <is>
          <t>2024-01-09</t>
        </is>
      </c>
      <c r="E2078" s="4" t="inlineStr">
        <is>
          <t>2024-01</t>
        </is>
      </c>
      <c r="F2078" s="4" t="n">
        <v>0</v>
      </c>
      <c r="G2078" s="4" t="inlineStr">
        <is>
          <t>Paid social</t>
        </is>
      </c>
      <c r="H2078" s="4" t="inlineStr">
        <is>
          <t>Accessories</t>
        </is>
      </c>
      <c r="I2078" s="5" t="n">
        <v>110.16</v>
      </c>
      <c r="J2078" s="5" t="n">
        <v>8.16</v>
      </c>
      <c r="K2078" s="5" t="n">
        <v>0</v>
      </c>
      <c r="L2078" s="5" t="n">
        <v>102</v>
      </c>
      <c r="M2078" s="5" t="n">
        <v>35.7</v>
      </c>
      <c r="N2078" s="5" t="n">
        <v>12.24</v>
      </c>
      <c r="O2078" s="5" t="n">
        <v>3.06</v>
      </c>
      <c r="P2078" s="5" t="n">
        <v>10.2</v>
      </c>
      <c r="Q2078" s="5" t="n">
        <v>40.8</v>
      </c>
      <c r="R2078" s="6" t="n">
        <v>1</v>
      </c>
      <c r="S2078" s="5">
        <f>I2078-J2078-K2078-L2078</f>
        <v/>
      </c>
      <c r="T2078" s="5">
        <f>L2078-M2078-N2078-O2078-P2078-Q2078</f>
        <v/>
      </c>
    </row>
    <row r="2079">
      <c r="A2079" s="4" t="inlineStr">
        <is>
          <t>O20240114-0840-01</t>
        </is>
      </c>
      <c r="B2079" s="4" t="inlineStr">
        <is>
          <t>C202401-0840</t>
        </is>
      </c>
      <c r="C2079" s="4" t="inlineStr">
        <is>
          <t>2024-01-14</t>
        </is>
      </c>
      <c r="D2079" s="4" t="inlineStr">
        <is>
          <t>2024-01-14</t>
        </is>
      </c>
      <c r="E2079" s="4" t="inlineStr">
        <is>
          <t>2024-01</t>
        </is>
      </c>
      <c r="F2079" s="4" t="n">
        <v>0</v>
      </c>
      <c r="G2079" s="4" t="inlineStr">
        <is>
          <t>Paid social</t>
        </is>
      </c>
      <c r="H2079" s="4" t="inlineStr">
        <is>
          <t>Accessories</t>
        </is>
      </c>
      <c r="I2079" s="5" t="n">
        <v>89.64</v>
      </c>
      <c r="J2079" s="5" t="n">
        <v>6.64</v>
      </c>
      <c r="K2079" s="5" t="n">
        <v>0</v>
      </c>
      <c r="L2079" s="5" t="n">
        <v>83</v>
      </c>
      <c r="M2079" s="5" t="n">
        <v>29.05</v>
      </c>
      <c r="N2079" s="5" t="n">
        <v>9.960000000000001</v>
      </c>
      <c r="O2079" s="5" t="n">
        <v>2.49</v>
      </c>
      <c r="P2079" s="5" t="n">
        <v>8.300000000000001</v>
      </c>
      <c r="Q2079" s="5" t="n">
        <v>33.2</v>
      </c>
      <c r="R2079" s="6" t="n">
        <v>1</v>
      </c>
      <c r="S2079" s="5">
        <f>I2079-J2079-K2079-L2079</f>
        <v/>
      </c>
      <c r="T2079" s="5">
        <f>L2079-M2079-N2079-O2079-P2079-Q2079</f>
        <v/>
      </c>
    </row>
    <row r="2080">
      <c r="A2080" s="4" t="inlineStr">
        <is>
          <t>O20240119-0841-01</t>
        </is>
      </c>
      <c r="B2080" s="4" t="inlineStr">
        <is>
          <t>C202401-0841</t>
        </is>
      </c>
      <c r="C2080" s="4" t="inlineStr">
        <is>
          <t>2024-01-19</t>
        </is>
      </c>
      <c r="D2080" s="4" t="inlineStr">
        <is>
          <t>2024-01-19</t>
        </is>
      </c>
      <c r="E2080" s="4" t="inlineStr">
        <is>
          <t>2024-01</t>
        </is>
      </c>
      <c r="F2080" s="4" t="n">
        <v>0</v>
      </c>
      <c r="G2080" s="4" t="inlineStr">
        <is>
          <t>Paid social</t>
        </is>
      </c>
      <c r="H2080" s="4" t="inlineStr">
        <is>
          <t>Apparel</t>
        </is>
      </c>
      <c r="I2080" s="5" t="n">
        <v>108</v>
      </c>
      <c r="J2080" s="5" t="n">
        <v>8</v>
      </c>
      <c r="K2080" s="5" t="n">
        <v>0</v>
      </c>
      <c r="L2080" s="5" t="n">
        <v>100</v>
      </c>
      <c r="M2080" s="5" t="n">
        <v>35</v>
      </c>
      <c r="N2080" s="5" t="n">
        <v>12</v>
      </c>
      <c r="O2080" s="5" t="n">
        <v>3</v>
      </c>
      <c r="P2080" s="5" t="n">
        <v>10</v>
      </c>
      <c r="Q2080" s="5" t="n">
        <v>40</v>
      </c>
      <c r="R2080" s="6" t="n">
        <v>1</v>
      </c>
      <c r="S2080" s="5">
        <f>I2080-J2080-K2080-L2080</f>
        <v/>
      </c>
      <c r="T2080" s="5">
        <f>L2080-M2080-N2080-O2080-P2080-Q2080</f>
        <v/>
      </c>
    </row>
    <row r="2081">
      <c r="A2081" s="4" t="inlineStr">
        <is>
          <t>O20240124-0842-01</t>
        </is>
      </c>
      <c r="B2081" s="4" t="inlineStr">
        <is>
          <t>C202401-0842</t>
        </is>
      </c>
      <c r="C2081" s="4" t="inlineStr">
        <is>
          <t>2024-01-24</t>
        </is>
      </c>
      <c r="D2081" s="4" t="inlineStr">
        <is>
          <t>2024-01-24</t>
        </is>
      </c>
      <c r="E2081" s="4" t="inlineStr">
        <is>
          <t>2024-01</t>
        </is>
      </c>
      <c r="F2081" s="4" t="n">
        <v>0</v>
      </c>
      <c r="G2081" s="4" t="inlineStr">
        <is>
          <t>Paid social</t>
        </is>
      </c>
      <c r="H2081" s="4" t="inlineStr">
        <is>
          <t>Supplements</t>
        </is>
      </c>
      <c r="I2081" s="5" t="n">
        <v>95.04000000000001</v>
      </c>
      <c r="J2081" s="5" t="n">
        <v>7.04</v>
      </c>
      <c r="K2081" s="5" t="n">
        <v>0</v>
      </c>
      <c r="L2081" s="5" t="n">
        <v>88</v>
      </c>
      <c r="M2081" s="5" t="n">
        <v>30.8</v>
      </c>
      <c r="N2081" s="5" t="n">
        <v>10.56</v>
      </c>
      <c r="O2081" s="5" t="n">
        <v>2.64</v>
      </c>
      <c r="P2081" s="5" t="n">
        <v>8.800000000000001</v>
      </c>
      <c r="Q2081" s="5" t="n">
        <v>35.2</v>
      </c>
      <c r="R2081" s="6" t="n">
        <v>1</v>
      </c>
      <c r="S2081" s="5">
        <f>I2081-J2081-K2081-L2081</f>
        <v/>
      </c>
      <c r="T2081" s="5">
        <f>L2081-M2081-N2081-O2081-P2081-Q2081</f>
        <v/>
      </c>
    </row>
    <row r="2082">
      <c r="A2082" s="4" t="inlineStr">
        <is>
          <t>O20240224-0842-01</t>
        </is>
      </c>
      <c r="B2082" s="4" t="inlineStr">
        <is>
          <t>C202401-0842</t>
        </is>
      </c>
      <c r="C2082" s="4" t="inlineStr">
        <is>
          <t>2024-02-24</t>
        </is>
      </c>
      <c r="D2082" s="4" t="inlineStr">
        <is>
          <t>2024-01-24</t>
        </is>
      </c>
      <c r="E2082" s="4" t="inlineStr">
        <is>
          <t>2024-01</t>
        </is>
      </c>
      <c r="F2082" s="4" t="n">
        <v>1</v>
      </c>
      <c r="G2082" s="4" t="inlineStr">
        <is>
          <t>Paid social</t>
        </is>
      </c>
      <c r="H2082" s="4" t="inlineStr">
        <is>
          <t>Supplements</t>
        </is>
      </c>
      <c r="I2082" s="5" t="n">
        <v>92.88</v>
      </c>
      <c r="J2082" s="5" t="n">
        <v>6.88</v>
      </c>
      <c r="K2082" s="5" t="n">
        <v>0</v>
      </c>
      <c r="L2082" s="5" t="n">
        <v>86</v>
      </c>
      <c r="M2082" s="5" t="n">
        <v>30.1</v>
      </c>
      <c r="N2082" s="5" t="n">
        <v>10.32</v>
      </c>
      <c r="O2082" s="5" t="n">
        <v>2.58</v>
      </c>
      <c r="P2082" s="5" t="n">
        <v>8.6</v>
      </c>
      <c r="Q2082" s="5" t="n">
        <v>34.4</v>
      </c>
      <c r="R2082" s="6" t="n">
        <v>0</v>
      </c>
      <c r="S2082" s="5">
        <f>I2082-J2082-K2082-L2082</f>
        <v/>
      </c>
      <c r="T2082" s="5">
        <f>L2082-M2082-N2082-O2082-P2082-Q2082</f>
        <v/>
      </c>
    </row>
    <row r="2083">
      <c r="A2083" s="4" t="inlineStr">
        <is>
          <t>O20240424-0842-01</t>
        </is>
      </c>
      <c r="B2083" s="4" t="inlineStr">
        <is>
          <t>C202401-0842</t>
        </is>
      </c>
      <c r="C2083" s="4" t="inlineStr">
        <is>
          <t>2024-04-24</t>
        </is>
      </c>
      <c r="D2083" s="4" t="inlineStr">
        <is>
          <t>2024-01-24</t>
        </is>
      </c>
      <c r="E2083" s="4" t="inlineStr">
        <is>
          <t>2024-01</t>
        </is>
      </c>
      <c r="F2083" s="4" t="n">
        <v>3</v>
      </c>
      <c r="G2083" s="4" t="inlineStr">
        <is>
          <t>Paid social</t>
        </is>
      </c>
      <c r="H2083" s="4" t="inlineStr">
        <is>
          <t>Supplements</t>
        </is>
      </c>
      <c r="I2083" s="5" t="n">
        <v>83.16</v>
      </c>
      <c r="J2083" s="5" t="n">
        <v>6.16</v>
      </c>
      <c r="K2083" s="5" t="n">
        <v>0</v>
      </c>
      <c r="L2083" s="5" t="n">
        <v>77</v>
      </c>
      <c r="M2083" s="5" t="n">
        <v>26.95</v>
      </c>
      <c r="N2083" s="5" t="n">
        <v>9.24</v>
      </c>
      <c r="O2083" s="5" t="n">
        <v>2.31</v>
      </c>
      <c r="P2083" s="5" t="n">
        <v>7.7</v>
      </c>
      <c r="Q2083" s="5" t="n">
        <v>30.8</v>
      </c>
      <c r="R2083" s="6" t="n">
        <v>0</v>
      </c>
      <c r="S2083" s="5">
        <f>I2083-J2083-K2083-L2083</f>
        <v/>
      </c>
      <c r="T2083" s="5">
        <f>L2083-M2083-N2083-O2083-P2083-Q2083</f>
        <v/>
      </c>
    </row>
    <row r="2084">
      <c r="A2084" s="4" t="inlineStr">
        <is>
          <t>O20240430-0842-02</t>
        </is>
      </c>
      <c r="B2084" s="4" t="inlineStr">
        <is>
          <t>C202401-0842</t>
        </is>
      </c>
      <c r="C2084" s="4" t="inlineStr">
        <is>
          <t>2024-04-30</t>
        </is>
      </c>
      <c r="D2084" s="4" t="inlineStr">
        <is>
          <t>2024-01-24</t>
        </is>
      </c>
      <c r="E2084" s="4" t="inlineStr">
        <is>
          <t>2024-01</t>
        </is>
      </c>
      <c r="F2084" s="4" t="n">
        <v>3</v>
      </c>
      <c r="G2084" s="4" t="inlineStr">
        <is>
          <t>Paid social</t>
        </is>
      </c>
      <c r="H2084" s="4" t="inlineStr">
        <is>
          <t>Supplements</t>
        </is>
      </c>
      <c r="I2084" s="5" t="n">
        <v>39.96</v>
      </c>
      <c r="J2084" s="5" t="n">
        <v>2.96</v>
      </c>
      <c r="K2084" s="5" t="n">
        <v>0</v>
      </c>
      <c r="L2084" s="5" t="n">
        <v>37</v>
      </c>
      <c r="M2084" s="5" t="n">
        <v>12.95</v>
      </c>
      <c r="N2084" s="5" t="n">
        <v>4.44</v>
      </c>
      <c r="O2084" s="5" t="n">
        <v>1.11</v>
      </c>
      <c r="P2084" s="5" t="n">
        <v>3.7</v>
      </c>
      <c r="Q2084" s="5" t="n">
        <v>14.8</v>
      </c>
      <c r="R2084" s="6" t="n">
        <v>0</v>
      </c>
      <c r="S2084" s="5">
        <f>I2084-J2084-K2084-L2084</f>
        <v/>
      </c>
      <c r="T2084" s="5">
        <f>L2084-M2084-N2084-O2084-P2084-Q2084</f>
        <v/>
      </c>
    </row>
    <row r="2085">
      <c r="A2085" s="4" t="inlineStr">
        <is>
          <t>O20240624-0842-01</t>
        </is>
      </c>
      <c r="B2085" s="4" t="inlineStr">
        <is>
          <t>C202401-0842</t>
        </is>
      </c>
      <c r="C2085" s="4" t="inlineStr">
        <is>
          <t>2024-06-24</t>
        </is>
      </c>
      <c r="D2085" s="4" t="inlineStr">
        <is>
          <t>2024-01-24</t>
        </is>
      </c>
      <c r="E2085" s="4" t="inlineStr">
        <is>
          <t>2024-01</t>
        </is>
      </c>
      <c r="F2085" s="4" t="n">
        <v>5</v>
      </c>
      <c r="G2085" s="4" t="inlineStr">
        <is>
          <t>Paid social</t>
        </is>
      </c>
      <c r="H2085" s="4" t="inlineStr">
        <is>
          <t>Supplements</t>
        </is>
      </c>
      <c r="I2085" s="5" t="n">
        <v>68.04000000000001</v>
      </c>
      <c r="J2085" s="5" t="n">
        <v>5.04</v>
      </c>
      <c r="K2085" s="5" t="n">
        <v>0</v>
      </c>
      <c r="L2085" s="5" t="n">
        <v>63</v>
      </c>
      <c r="M2085" s="5" t="n">
        <v>22.05</v>
      </c>
      <c r="N2085" s="5" t="n">
        <v>7.56</v>
      </c>
      <c r="O2085" s="5" t="n">
        <v>1.89</v>
      </c>
      <c r="P2085" s="5" t="n">
        <v>6.3</v>
      </c>
      <c r="Q2085" s="5" t="n">
        <v>25.2</v>
      </c>
      <c r="R2085" s="6" t="n">
        <v>0</v>
      </c>
      <c r="S2085" s="5">
        <f>I2085-J2085-K2085-L2085</f>
        <v/>
      </c>
      <c r="T2085" s="5">
        <f>L2085-M2085-N2085-O2085-P2085-Q2085</f>
        <v/>
      </c>
    </row>
    <row r="2086">
      <c r="A2086" s="4" t="inlineStr">
        <is>
          <t>O20240129-0843-01</t>
        </is>
      </c>
      <c r="B2086" s="4" t="inlineStr">
        <is>
          <t>C202401-0843</t>
        </is>
      </c>
      <c r="C2086" s="4" t="inlineStr">
        <is>
          <t>2024-01-29</t>
        </is>
      </c>
      <c r="D2086" s="4" t="inlineStr">
        <is>
          <t>2024-01-29</t>
        </is>
      </c>
      <c r="E2086" s="4" t="inlineStr">
        <is>
          <t>2024-01</t>
        </is>
      </c>
      <c r="F2086" s="4" t="n">
        <v>0</v>
      </c>
      <c r="G2086" s="4" t="inlineStr">
        <is>
          <t>Paid search</t>
        </is>
      </c>
      <c r="H2086" s="4" t="inlineStr">
        <is>
          <t>Apparel</t>
        </is>
      </c>
      <c r="I2086" s="5" t="n">
        <v>109.08</v>
      </c>
      <c r="J2086" s="5" t="n">
        <v>8.08</v>
      </c>
      <c r="K2086" s="5" t="n">
        <v>0</v>
      </c>
      <c r="L2086" s="5" t="n">
        <v>101</v>
      </c>
      <c r="M2086" s="5" t="n">
        <v>35.35</v>
      </c>
      <c r="N2086" s="5" t="n">
        <v>12.12</v>
      </c>
      <c r="O2086" s="5" t="n">
        <v>3.03</v>
      </c>
      <c r="P2086" s="5" t="n">
        <v>10.1</v>
      </c>
      <c r="Q2086" s="5" t="n">
        <v>40.4</v>
      </c>
      <c r="R2086" s="6" t="n">
        <v>1</v>
      </c>
      <c r="S2086" s="5">
        <f>I2086-J2086-K2086-L2086</f>
        <v/>
      </c>
      <c r="T2086" s="5">
        <f>L2086-M2086-N2086-O2086-P2086-Q2086</f>
        <v/>
      </c>
    </row>
    <row r="2087">
      <c r="A2087" s="4" t="inlineStr">
        <is>
          <t>O20240229-0843-01</t>
        </is>
      </c>
      <c r="B2087" s="4" t="inlineStr">
        <is>
          <t>C202401-0843</t>
        </is>
      </c>
      <c r="C2087" s="4" t="inlineStr">
        <is>
          <t>2024-02-29</t>
        </is>
      </c>
      <c r="D2087" s="4" t="inlineStr">
        <is>
          <t>2024-01-29</t>
        </is>
      </c>
      <c r="E2087" s="4" t="inlineStr">
        <is>
          <t>2024-01</t>
        </is>
      </c>
      <c r="F2087" s="4" t="n">
        <v>1</v>
      </c>
      <c r="G2087" s="4" t="inlineStr">
        <is>
          <t>Paid search</t>
        </is>
      </c>
      <c r="H2087" s="4" t="inlineStr">
        <is>
          <t>Apparel</t>
        </is>
      </c>
      <c r="I2087" s="5" t="n">
        <v>77.76000000000001</v>
      </c>
      <c r="J2087" s="5" t="n">
        <v>5.76</v>
      </c>
      <c r="K2087" s="5" t="n">
        <v>0</v>
      </c>
      <c r="L2087" s="5" t="n">
        <v>72</v>
      </c>
      <c r="M2087" s="5" t="n">
        <v>25.2</v>
      </c>
      <c r="N2087" s="5" t="n">
        <v>8.640000000000001</v>
      </c>
      <c r="O2087" s="5" t="n">
        <v>2.16</v>
      </c>
      <c r="P2087" s="5" t="n">
        <v>7.2</v>
      </c>
      <c r="Q2087" s="5" t="n">
        <v>28.8</v>
      </c>
      <c r="R2087" s="6" t="n">
        <v>0</v>
      </c>
      <c r="S2087" s="5">
        <f>I2087-J2087-K2087-L2087</f>
        <v/>
      </c>
      <c r="T2087" s="5">
        <f>L2087-M2087-N2087-O2087-P2087-Q2087</f>
        <v/>
      </c>
    </row>
    <row r="2088">
      <c r="A2088" s="4" t="inlineStr">
        <is>
          <t>O20240429-0843-01</t>
        </is>
      </c>
      <c r="B2088" s="4" t="inlineStr">
        <is>
          <t>C202401-0843</t>
        </is>
      </c>
      <c r="C2088" s="4" t="inlineStr">
        <is>
          <t>2024-04-29</t>
        </is>
      </c>
      <c r="D2088" s="4" t="inlineStr">
        <is>
          <t>2024-01-29</t>
        </is>
      </c>
      <c r="E2088" s="4" t="inlineStr">
        <is>
          <t>2024-01</t>
        </is>
      </c>
      <c r="F2088" s="4" t="n">
        <v>3</v>
      </c>
      <c r="G2088" s="4" t="inlineStr">
        <is>
          <t>Paid search</t>
        </is>
      </c>
      <c r="H2088" s="4" t="inlineStr">
        <is>
          <t>Apparel</t>
        </is>
      </c>
      <c r="I2088" s="5" t="n">
        <v>64.8</v>
      </c>
      <c r="J2088" s="5" t="n">
        <v>4.8</v>
      </c>
      <c r="K2088" s="5" t="n">
        <v>0</v>
      </c>
      <c r="L2088" s="5" t="n">
        <v>60</v>
      </c>
      <c r="M2088" s="5" t="n">
        <v>21</v>
      </c>
      <c r="N2088" s="5" t="n">
        <v>7.2</v>
      </c>
      <c r="O2088" s="5" t="n">
        <v>1.8</v>
      </c>
      <c r="P2088" s="5" t="n">
        <v>6</v>
      </c>
      <c r="Q2088" s="5" t="n">
        <v>24</v>
      </c>
      <c r="R2088" s="6" t="n">
        <v>0</v>
      </c>
      <c r="S2088" s="5">
        <f>I2088-J2088-K2088-L2088</f>
        <v/>
      </c>
      <c r="T2088" s="5">
        <f>L2088-M2088-N2088-O2088-P2088-Q2088</f>
        <v/>
      </c>
    </row>
    <row r="2089">
      <c r="A2089" s="4" t="inlineStr">
        <is>
          <t>O20240529-0843-01</t>
        </is>
      </c>
      <c r="B2089" s="4" t="inlineStr">
        <is>
          <t>C202401-0843</t>
        </is>
      </c>
      <c r="C2089" s="4" t="inlineStr">
        <is>
          <t>2024-05-29</t>
        </is>
      </c>
      <c r="D2089" s="4" t="inlineStr">
        <is>
          <t>2024-01-29</t>
        </is>
      </c>
      <c r="E2089" s="4" t="inlineStr">
        <is>
          <t>2024-01</t>
        </is>
      </c>
      <c r="F2089" s="4" t="n">
        <v>4</v>
      </c>
      <c r="G2089" s="4" t="inlineStr">
        <is>
          <t>Paid search</t>
        </is>
      </c>
      <c r="H2089" s="4" t="inlineStr">
        <is>
          <t>Apparel</t>
        </is>
      </c>
      <c r="I2089" s="5" t="n">
        <v>71.28</v>
      </c>
      <c r="J2089" s="5" t="n">
        <v>5.28</v>
      </c>
      <c r="K2089" s="5" t="n">
        <v>0</v>
      </c>
      <c r="L2089" s="5" t="n">
        <v>66</v>
      </c>
      <c r="M2089" s="5" t="n">
        <v>23.1</v>
      </c>
      <c r="N2089" s="5" t="n">
        <v>7.92</v>
      </c>
      <c r="O2089" s="5" t="n">
        <v>1.98</v>
      </c>
      <c r="P2089" s="5" t="n">
        <v>6.6</v>
      </c>
      <c r="Q2089" s="5" t="n">
        <v>26.4</v>
      </c>
      <c r="R2089" s="6" t="n">
        <v>0</v>
      </c>
      <c r="S2089" s="5">
        <f>I2089-J2089-K2089-L2089</f>
        <v/>
      </c>
      <c r="T2089" s="5">
        <f>L2089-M2089-N2089-O2089-P2089-Q2089</f>
        <v/>
      </c>
    </row>
    <row r="2090">
      <c r="A2090" s="4" t="inlineStr">
        <is>
          <t>O20240629-0843-01</t>
        </is>
      </c>
      <c r="B2090" s="4" t="inlineStr">
        <is>
          <t>C202401-0843</t>
        </is>
      </c>
      <c r="C2090" s="4" t="inlineStr">
        <is>
          <t>2024-06-29</t>
        </is>
      </c>
      <c r="D2090" s="4" t="inlineStr">
        <is>
          <t>2024-01-29</t>
        </is>
      </c>
      <c r="E2090" s="4" t="inlineStr">
        <is>
          <t>2024-01</t>
        </is>
      </c>
      <c r="F2090" s="4" t="n">
        <v>5</v>
      </c>
      <c r="G2090" s="4" t="inlineStr">
        <is>
          <t>Paid search</t>
        </is>
      </c>
      <c r="H2090" s="4" t="inlineStr">
        <is>
          <t>Apparel</t>
        </is>
      </c>
      <c r="I2090" s="5" t="n">
        <v>77.76000000000001</v>
      </c>
      <c r="J2090" s="5" t="n">
        <v>5.76</v>
      </c>
      <c r="K2090" s="5" t="n">
        <v>0</v>
      </c>
      <c r="L2090" s="5" t="n">
        <v>72</v>
      </c>
      <c r="M2090" s="5" t="n">
        <v>25.2</v>
      </c>
      <c r="N2090" s="5" t="n">
        <v>8.640000000000001</v>
      </c>
      <c r="O2090" s="5" t="n">
        <v>2.16</v>
      </c>
      <c r="P2090" s="5" t="n">
        <v>7.2</v>
      </c>
      <c r="Q2090" s="5" t="n">
        <v>28.8</v>
      </c>
      <c r="R2090" s="6" t="n">
        <v>0</v>
      </c>
      <c r="S2090" s="5">
        <f>I2090-J2090-K2090-L2090</f>
        <v/>
      </c>
      <c r="T2090" s="5">
        <f>L2090-M2090-N2090-O2090-P2090-Q2090</f>
        <v/>
      </c>
    </row>
    <row r="2091">
      <c r="A2091" s="4" t="inlineStr">
        <is>
          <t>O20240929-0843-01</t>
        </is>
      </c>
      <c r="B2091" s="4" t="inlineStr">
        <is>
          <t>C202401-0843</t>
        </is>
      </c>
      <c r="C2091" s="4" t="inlineStr">
        <is>
          <t>2024-09-29</t>
        </is>
      </c>
      <c r="D2091" s="4" t="inlineStr">
        <is>
          <t>2024-01-29</t>
        </is>
      </c>
      <c r="E2091" s="4" t="inlineStr">
        <is>
          <t>2024-01</t>
        </is>
      </c>
      <c r="F2091" s="4" t="n">
        <v>8</v>
      </c>
      <c r="G2091" s="4" t="inlineStr">
        <is>
          <t>Paid search</t>
        </is>
      </c>
      <c r="H2091" s="4" t="inlineStr">
        <is>
          <t>Apparel</t>
        </is>
      </c>
      <c r="I2091" s="5" t="n">
        <v>66.95999999999999</v>
      </c>
      <c r="J2091" s="5" t="n">
        <v>4.96</v>
      </c>
      <c r="K2091" s="5" t="n">
        <v>0</v>
      </c>
      <c r="L2091" s="5" t="n">
        <v>62</v>
      </c>
      <c r="M2091" s="5" t="n">
        <v>21.7</v>
      </c>
      <c r="N2091" s="5" t="n">
        <v>7.44</v>
      </c>
      <c r="O2091" s="5" t="n">
        <v>1.86</v>
      </c>
      <c r="P2091" s="5" t="n">
        <v>6.2</v>
      </c>
      <c r="Q2091" s="5" t="n">
        <v>24.8</v>
      </c>
      <c r="R2091" s="6" t="n">
        <v>0</v>
      </c>
      <c r="S2091" s="5">
        <f>I2091-J2091-K2091-L2091</f>
        <v/>
      </c>
      <c r="T2091" s="5">
        <f>L2091-M2091-N2091-O2091-P2091-Q2091</f>
        <v/>
      </c>
    </row>
    <row r="2092">
      <c r="A2092" s="4" t="inlineStr">
        <is>
          <t>O20240930-0843-02</t>
        </is>
      </c>
      <c r="B2092" s="4" t="inlineStr">
        <is>
          <t>C202401-0843</t>
        </is>
      </c>
      <c r="C2092" s="4" t="inlineStr">
        <is>
          <t>2024-09-30</t>
        </is>
      </c>
      <c r="D2092" s="4" t="inlineStr">
        <is>
          <t>2024-01-29</t>
        </is>
      </c>
      <c r="E2092" s="4" t="inlineStr">
        <is>
          <t>2024-01</t>
        </is>
      </c>
      <c r="F2092" s="4" t="n">
        <v>8</v>
      </c>
      <c r="G2092" s="4" t="inlineStr">
        <is>
          <t>Paid search</t>
        </is>
      </c>
      <c r="H2092" s="4" t="inlineStr">
        <is>
          <t>Apparel</t>
        </is>
      </c>
      <c r="I2092" s="5" t="n">
        <v>35.64</v>
      </c>
      <c r="J2092" s="5" t="n">
        <v>2.64</v>
      </c>
      <c r="K2092" s="5" t="n">
        <v>0</v>
      </c>
      <c r="L2092" s="5" t="n">
        <v>33</v>
      </c>
      <c r="M2092" s="5" t="n">
        <v>11.55</v>
      </c>
      <c r="N2092" s="5" t="n">
        <v>3.96</v>
      </c>
      <c r="O2092" s="5" t="n">
        <v>0.99</v>
      </c>
      <c r="P2092" s="5" t="n">
        <v>3.3</v>
      </c>
      <c r="Q2092" s="5" t="n">
        <v>13.2</v>
      </c>
      <c r="R2092" s="6" t="n">
        <v>0</v>
      </c>
      <c r="S2092" s="5">
        <f>I2092-J2092-K2092-L2092</f>
        <v/>
      </c>
      <c r="T2092" s="5">
        <f>L2092-M2092-N2092-O2092-P2092-Q2092</f>
        <v/>
      </c>
    </row>
    <row r="2093">
      <c r="A2093" s="4" t="inlineStr">
        <is>
          <t>O20241229-0843-01</t>
        </is>
      </c>
      <c r="B2093" s="4" t="inlineStr">
        <is>
          <t>C202401-0843</t>
        </is>
      </c>
      <c r="C2093" s="4" t="inlineStr">
        <is>
          <t>2024-12-29</t>
        </is>
      </c>
      <c r="D2093" s="4" t="inlineStr">
        <is>
          <t>2024-01-29</t>
        </is>
      </c>
      <c r="E2093" s="4" t="inlineStr">
        <is>
          <t>2024-01</t>
        </is>
      </c>
      <c r="F2093" s="4" t="n">
        <v>11</v>
      </c>
      <c r="G2093" s="4" t="inlineStr">
        <is>
          <t>Paid search</t>
        </is>
      </c>
      <c r="H2093" s="4" t="inlineStr">
        <is>
          <t>Apparel</t>
        </is>
      </c>
      <c r="I2093" s="5" t="n">
        <v>61.56</v>
      </c>
      <c r="J2093" s="5" t="n">
        <v>4.56</v>
      </c>
      <c r="K2093" s="5" t="n">
        <v>0</v>
      </c>
      <c r="L2093" s="5" t="n">
        <v>57</v>
      </c>
      <c r="M2093" s="5" t="n">
        <v>19.95</v>
      </c>
      <c r="N2093" s="5" t="n">
        <v>6.84</v>
      </c>
      <c r="O2093" s="5" t="n">
        <v>1.71</v>
      </c>
      <c r="P2093" s="5" t="n">
        <v>5.7</v>
      </c>
      <c r="Q2093" s="5" t="n">
        <v>22.8</v>
      </c>
      <c r="R2093" s="6" t="n">
        <v>0</v>
      </c>
      <c r="S2093" s="5">
        <f>I2093-J2093-K2093-L2093</f>
        <v/>
      </c>
      <c r="T2093" s="5">
        <f>L2093-M2093-N2093-O2093-P2093-Q2093</f>
        <v/>
      </c>
    </row>
    <row r="2094">
      <c r="A2094" s="4" t="inlineStr">
        <is>
          <t>O20250129-0843-01</t>
        </is>
      </c>
      <c r="B2094" s="4" t="inlineStr">
        <is>
          <t>C202401-0843</t>
        </is>
      </c>
      <c r="C2094" s="4" t="inlineStr">
        <is>
          <t>2025-01-29</t>
        </is>
      </c>
      <c r="D2094" s="4" t="inlineStr">
        <is>
          <t>2024-01-29</t>
        </is>
      </c>
      <c r="E2094" s="4" t="inlineStr">
        <is>
          <t>2024-01</t>
        </is>
      </c>
      <c r="F2094" s="4" t="n">
        <v>12</v>
      </c>
      <c r="G2094" s="4" t="inlineStr">
        <is>
          <t>Paid search</t>
        </is>
      </c>
      <c r="H2094" s="4" t="inlineStr">
        <is>
          <t>Apparel</t>
        </is>
      </c>
      <c r="I2094" s="5" t="n">
        <v>59.4</v>
      </c>
      <c r="J2094" s="5" t="n">
        <v>4.4</v>
      </c>
      <c r="K2094" s="5" t="n">
        <v>0</v>
      </c>
      <c r="L2094" s="5" t="n">
        <v>55</v>
      </c>
      <c r="M2094" s="5" t="n">
        <v>19.25</v>
      </c>
      <c r="N2094" s="5" t="n">
        <v>6.6</v>
      </c>
      <c r="O2094" s="5" t="n">
        <v>1.65</v>
      </c>
      <c r="P2094" s="5" t="n">
        <v>5.5</v>
      </c>
      <c r="Q2094" s="5" t="n">
        <v>22</v>
      </c>
      <c r="R2094" s="6" t="n">
        <v>0</v>
      </c>
      <c r="S2094" s="5">
        <f>I2094-J2094-K2094-L2094</f>
        <v/>
      </c>
      <c r="T2094" s="5">
        <f>L2094-M2094-N2094-O2094-P2094-Q2094</f>
        <v/>
      </c>
    </row>
    <row r="2095">
      <c r="A2095" s="4" t="inlineStr">
        <is>
          <t>O20250329-0843-01</t>
        </is>
      </c>
      <c r="B2095" s="4" t="inlineStr">
        <is>
          <t>C202401-0843</t>
        </is>
      </c>
      <c r="C2095" s="4" t="inlineStr">
        <is>
          <t>2025-03-29</t>
        </is>
      </c>
      <c r="D2095" s="4" t="inlineStr">
        <is>
          <t>2024-01-29</t>
        </is>
      </c>
      <c r="E2095" s="4" t="inlineStr">
        <is>
          <t>2024-01</t>
        </is>
      </c>
      <c r="F2095" s="4" t="n">
        <v>14</v>
      </c>
      <c r="G2095" s="4" t="inlineStr">
        <is>
          <t>Paid search</t>
        </is>
      </c>
      <c r="H2095" s="4" t="inlineStr">
        <is>
          <t>Apparel</t>
        </is>
      </c>
      <c r="I2095" s="5" t="n">
        <v>71.19</v>
      </c>
      <c r="J2095" s="5" t="n">
        <v>5.04</v>
      </c>
      <c r="K2095" s="5" t="n">
        <v>3.15</v>
      </c>
      <c r="L2095" s="5" t="n">
        <v>63</v>
      </c>
      <c r="M2095" s="5" t="n">
        <v>22.05</v>
      </c>
      <c r="N2095" s="5" t="n">
        <v>7.56</v>
      </c>
      <c r="O2095" s="5" t="n">
        <v>1.89</v>
      </c>
      <c r="P2095" s="5" t="n">
        <v>6.3</v>
      </c>
      <c r="Q2095" s="5" t="n">
        <v>25.2</v>
      </c>
      <c r="R2095" s="6" t="n">
        <v>0</v>
      </c>
      <c r="S2095" s="5">
        <f>I2095-J2095-K2095-L2095</f>
        <v/>
      </c>
      <c r="T2095" s="5">
        <f>L2095-M2095-N2095-O2095-P2095-Q2095</f>
        <v/>
      </c>
    </row>
    <row r="2096">
      <c r="A2096" s="4" t="inlineStr">
        <is>
          <t>O20250429-0843-01</t>
        </is>
      </c>
      <c r="B2096" s="4" t="inlineStr">
        <is>
          <t>C202401-0843</t>
        </is>
      </c>
      <c r="C2096" s="4" t="inlineStr">
        <is>
          <t>2025-04-29</t>
        </is>
      </c>
      <c r="D2096" s="4" t="inlineStr">
        <is>
          <t>2024-01-29</t>
        </is>
      </c>
      <c r="E2096" s="4" t="inlineStr">
        <is>
          <t>2024-01</t>
        </is>
      </c>
      <c r="F2096" s="4" t="n">
        <v>15</v>
      </c>
      <c r="G2096" s="4" t="inlineStr">
        <is>
          <t>Paid search</t>
        </is>
      </c>
      <c r="H2096" s="4" t="inlineStr">
        <is>
          <t>Apparel</t>
        </is>
      </c>
      <c r="I2096" s="5" t="n">
        <v>59.4</v>
      </c>
      <c r="J2096" s="5" t="n">
        <v>4.4</v>
      </c>
      <c r="K2096" s="5" t="n">
        <v>0</v>
      </c>
      <c r="L2096" s="5" t="n">
        <v>55</v>
      </c>
      <c r="M2096" s="5" t="n">
        <v>19.25</v>
      </c>
      <c r="N2096" s="5" t="n">
        <v>6.6</v>
      </c>
      <c r="O2096" s="5" t="n">
        <v>1.65</v>
      </c>
      <c r="P2096" s="5" t="n">
        <v>5.5</v>
      </c>
      <c r="Q2096" s="5" t="n">
        <v>22</v>
      </c>
      <c r="R2096" s="6" t="n">
        <v>0</v>
      </c>
      <c r="S2096" s="5">
        <f>I2096-J2096-K2096-L2096</f>
        <v/>
      </c>
      <c r="T2096" s="5">
        <f>L2096-M2096-N2096-O2096-P2096-Q2096</f>
        <v/>
      </c>
    </row>
    <row r="2097">
      <c r="A2097" s="4" t="inlineStr">
        <is>
          <t>O20251129-0843-01</t>
        </is>
      </c>
      <c r="B2097" s="4" t="inlineStr">
        <is>
          <t>C202401-0843</t>
        </is>
      </c>
      <c r="C2097" s="4" t="inlineStr">
        <is>
          <t>2025-11-29</t>
        </is>
      </c>
      <c r="D2097" s="4" t="inlineStr">
        <is>
          <t>2024-01-29</t>
        </is>
      </c>
      <c r="E2097" s="4" t="inlineStr">
        <is>
          <t>2024-01</t>
        </is>
      </c>
      <c r="F2097" s="4" t="n">
        <v>22</v>
      </c>
      <c r="G2097" s="4" t="inlineStr">
        <is>
          <t>Paid search</t>
        </is>
      </c>
      <c r="H2097" s="4" t="inlineStr">
        <is>
          <t>Apparel</t>
        </is>
      </c>
      <c r="I2097" s="5" t="n">
        <v>54</v>
      </c>
      <c r="J2097" s="5" t="n">
        <v>4</v>
      </c>
      <c r="K2097" s="5" t="n">
        <v>0</v>
      </c>
      <c r="L2097" s="5" t="n">
        <v>50</v>
      </c>
      <c r="M2097" s="5" t="n">
        <v>17.5</v>
      </c>
      <c r="N2097" s="5" t="n">
        <v>6</v>
      </c>
      <c r="O2097" s="5" t="n">
        <v>1.5</v>
      </c>
      <c r="P2097" s="5" t="n">
        <v>5</v>
      </c>
      <c r="Q2097" s="5" t="n">
        <v>20</v>
      </c>
      <c r="R2097" s="6" t="n">
        <v>0</v>
      </c>
      <c r="S2097" s="5">
        <f>I2097-J2097-K2097-L2097</f>
        <v/>
      </c>
      <c r="T2097" s="5">
        <f>L2097-M2097-N2097-O2097-P2097-Q2097</f>
        <v/>
      </c>
    </row>
    <row r="2098">
      <c r="A2098" s="4" t="inlineStr">
        <is>
          <t>O20240103-0844-01</t>
        </is>
      </c>
      <c r="B2098" s="4" t="inlineStr">
        <is>
          <t>C202401-0844</t>
        </is>
      </c>
      <c r="C2098" s="4" t="inlineStr">
        <is>
          <t>2024-01-03</t>
        </is>
      </c>
      <c r="D2098" s="4" t="inlineStr">
        <is>
          <t>2024-01-03</t>
        </is>
      </c>
      <c r="E2098" s="4" t="inlineStr">
        <is>
          <t>2024-01</t>
        </is>
      </c>
      <c r="F2098" s="4" t="n">
        <v>0</v>
      </c>
      <c r="G2098" s="4" t="inlineStr">
        <is>
          <t>Organic search</t>
        </is>
      </c>
      <c r="H2098" s="4" t="inlineStr">
        <is>
          <t>Skincare</t>
        </is>
      </c>
      <c r="I2098" s="5" t="n">
        <v>90.72</v>
      </c>
      <c r="J2098" s="5" t="n">
        <v>6.72</v>
      </c>
      <c r="K2098" s="5" t="n">
        <v>0</v>
      </c>
      <c r="L2098" s="5" t="n">
        <v>84</v>
      </c>
      <c r="M2098" s="5" t="n">
        <v>29.4</v>
      </c>
      <c r="N2098" s="5" t="n">
        <v>10.08</v>
      </c>
      <c r="O2098" s="5" t="n">
        <v>2.52</v>
      </c>
      <c r="P2098" s="5" t="n">
        <v>8.4</v>
      </c>
      <c r="Q2098" s="5" t="n">
        <v>33.6</v>
      </c>
      <c r="R2098" s="6" t="n">
        <v>1</v>
      </c>
      <c r="S2098" s="5">
        <f>I2098-J2098-K2098-L2098</f>
        <v/>
      </c>
      <c r="T2098" s="5">
        <f>L2098-M2098-N2098-O2098-P2098-Q2098</f>
        <v/>
      </c>
    </row>
    <row r="2099">
      <c r="A2099" s="4" t="inlineStr">
        <is>
          <t>O20240108-0845-01</t>
        </is>
      </c>
      <c r="B2099" s="4" t="inlineStr">
        <is>
          <t>C202401-0845</t>
        </is>
      </c>
      <c r="C2099" s="4" t="inlineStr">
        <is>
          <t>2024-01-08</t>
        </is>
      </c>
      <c r="D2099" s="4" t="inlineStr">
        <is>
          <t>2024-01-08</t>
        </is>
      </c>
      <c r="E2099" s="4" t="inlineStr">
        <is>
          <t>2024-01</t>
        </is>
      </c>
      <c r="F2099" s="4" t="n">
        <v>0</v>
      </c>
      <c r="G2099" s="4" t="inlineStr">
        <is>
          <t>Email</t>
        </is>
      </c>
      <c r="H2099" s="4" t="inlineStr">
        <is>
          <t>Skincare</t>
        </is>
      </c>
      <c r="I2099" s="5" t="n">
        <v>98.28</v>
      </c>
      <c r="J2099" s="5" t="n">
        <v>7.28</v>
      </c>
      <c r="K2099" s="5" t="n">
        <v>0</v>
      </c>
      <c r="L2099" s="5" t="n">
        <v>91</v>
      </c>
      <c r="M2099" s="5" t="n">
        <v>31.85</v>
      </c>
      <c r="N2099" s="5" t="n">
        <v>10.92</v>
      </c>
      <c r="O2099" s="5" t="n">
        <v>2.73</v>
      </c>
      <c r="P2099" s="5" t="n">
        <v>9.1</v>
      </c>
      <c r="Q2099" s="5" t="n">
        <v>36.4</v>
      </c>
      <c r="R2099" s="6" t="n">
        <v>1</v>
      </c>
      <c r="S2099" s="5">
        <f>I2099-J2099-K2099-L2099</f>
        <v/>
      </c>
      <c r="T2099" s="5">
        <f>L2099-M2099-N2099-O2099-P2099-Q2099</f>
        <v/>
      </c>
    </row>
    <row r="2100">
      <c r="A2100" s="4" t="inlineStr">
        <is>
          <t>O20240113-0846-01</t>
        </is>
      </c>
      <c r="B2100" s="4" t="inlineStr">
        <is>
          <t>C202401-0846</t>
        </is>
      </c>
      <c r="C2100" s="4" t="inlineStr">
        <is>
          <t>2024-01-13</t>
        </is>
      </c>
      <c r="D2100" s="4" t="inlineStr">
        <is>
          <t>2024-01-13</t>
        </is>
      </c>
      <c r="E2100" s="4" t="inlineStr">
        <is>
          <t>2024-01</t>
        </is>
      </c>
      <c r="F2100" s="4" t="n">
        <v>0</v>
      </c>
      <c r="G2100" s="4" t="inlineStr">
        <is>
          <t>Email</t>
        </is>
      </c>
      <c r="H2100" s="4" t="inlineStr">
        <is>
          <t>Supplements</t>
        </is>
      </c>
      <c r="I2100" s="5" t="n">
        <v>117.72</v>
      </c>
      <c r="J2100" s="5" t="n">
        <v>8.720000000000001</v>
      </c>
      <c r="K2100" s="5" t="n">
        <v>0</v>
      </c>
      <c r="L2100" s="5" t="n">
        <v>109</v>
      </c>
      <c r="M2100" s="5" t="n">
        <v>38.15</v>
      </c>
      <c r="N2100" s="5" t="n">
        <v>13.08</v>
      </c>
      <c r="O2100" s="5" t="n">
        <v>3.27</v>
      </c>
      <c r="P2100" s="5" t="n">
        <v>10.9</v>
      </c>
      <c r="Q2100" s="5" t="n">
        <v>43.6</v>
      </c>
      <c r="R2100" s="6" t="n">
        <v>1</v>
      </c>
      <c r="S2100" s="5">
        <f>I2100-J2100-K2100-L2100</f>
        <v/>
      </c>
      <c r="T2100" s="5">
        <f>L2100-M2100-N2100-O2100-P2100-Q2100</f>
        <v/>
      </c>
    </row>
    <row r="2101">
      <c r="A2101" s="4" t="inlineStr">
        <is>
          <t>O20240713-0846-01</t>
        </is>
      </c>
      <c r="B2101" s="4" t="inlineStr">
        <is>
          <t>C202401-0846</t>
        </is>
      </c>
      <c r="C2101" s="4" t="inlineStr">
        <is>
          <t>2024-07-13</t>
        </is>
      </c>
      <c r="D2101" s="4" t="inlineStr">
        <is>
          <t>2024-01-13</t>
        </is>
      </c>
      <c r="E2101" s="4" t="inlineStr">
        <is>
          <t>2024-01</t>
        </is>
      </c>
      <c r="F2101" s="4" t="n">
        <v>6</v>
      </c>
      <c r="G2101" s="4" t="inlineStr">
        <is>
          <t>Email</t>
        </is>
      </c>
      <c r="H2101" s="4" t="inlineStr">
        <is>
          <t>Supplements</t>
        </is>
      </c>
      <c r="I2101" s="5" t="n">
        <v>59.4</v>
      </c>
      <c r="J2101" s="5" t="n">
        <v>4.4</v>
      </c>
      <c r="K2101" s="5" t="n">
        <v>0</v>
      </c>
      <c r="L2101" s="5" t="n">
        <v>55</v>
      </c>
      <c r="M2101" s="5" t="n">
        <v>19.25</v>
      </c>
      <c r="N2101" s="5" t="n">
        <v>6.6</v>
      </c>
      <c r="O2101" s="5" t="n">
        <v>1.65</v>
      </c>
      <c r="P2101" s="5" t="n">
        <v>5.5</v>
      </c>
      <c r="Q2101" s="5" t="n">
        <v>22</v>
      </c>
      <c r="R2101" s="6" t="n">
        <v>0</v>
      </c>
      <c r="S2101" s="5">
        <f>I2101-J2101-K2101-L2101</f>
        <v/>
      </c>
      <c r="T2101" s="5">
        <f>L2101-M2101-N2101-O2101-P2101-Q2101</f>
        <v/>
      </c>
    </row>
    <row r="2102">
      <c r="A2102" s="4" t="inlineStr">
        <is>
          <t>O20240722-0846-02</t>
        </is>
      </c>
      <c r="B2102" s="4" t="inlineStr">
        <is>
          <t>C202401-0846</t>
        </is>
      </c>
      <c r="C2102" s="4" t="inlineStr">
        <is>
          <t>2024-07-22</t>
        </is>
      </c>
      <c r="D2102" s="4" t="inlineStr">
        <is>
          <t>2024-01-13</t>
        </is>
      </c>
      <c r="E2102" s="4" t="inlineStr">
        <is>
          <t>2024-01</t>
        </is>
      </c>
      <c r="F2102" s="4" t="n">
        <v>6</v>
      </c>
      <c r="G2102" s="4" t="inlineStr">
        <is>
          <t>Email</t>
        </is>
      </c>
      <c r="H2102" s="4" t="inlineStr">
        <is>
          <t>Supplements</t>
        </is>
      </c>
      <c r="I2102" s="5" t="n">
        <v>35.64</v>
      </c>
      <c r="J2102" s="5" t="n">
        <v>2.64</v>
      </c>
      <c r="K2102" s="5" t="n">
        <v>0</v>
      </c>
      <c r="L2102" s="5" t="n">
        <v>33</v>
      </c>
      <c r="M2102" s="5" t="n">
        <v>11.55</v>
      </c>
      <c r="N2102" s="5" t="n">
        <v>3.96</v>
      </c>
      <c r="O2102" s="5" t="n">
        <v>0.99</v>
      </c>
      <c r="P2102" s="5" t="n">
        <v>3.3</v>
      </c>
      <c r="Q2102" s="5" t="n">
        <v>13.2</v>
      </c>
      <c r="R2102" s="6" t="n">
        <v>0</v>
      </c>
      <c r="S2102" s="5">
        <f>I2102-J2102-K2102-L2102</f>
        <v/>
      </c>
      <c r="T2102" s="5">
        <f>L2102-M2102-N2102-O2102-P2102-Q2102</f>
        <v/>
      </c>
    </row>
    <row r="2103">
      <c r="A2103" s="4" t="inlineStr">
        <is>
          <t>O20240813-0846-01</t>
        </is>
      </c>
      <c r="B2103" s="4" t="inlineStr">
        <is>
          <t>C202401-0846</t>
        </is>
      </c>
      <c r="C2103" s="4" t="inlineStr">
        <is>
          <t>2024-08-13</t>
        </is>
      </c>
      <c r="D2103" s="4" t="inlineStr">
        <is>
          <t>2024-01-13</t>
        </is>
      </c>
      <c r="E2103" s="4" t="inlineStr">
        <is>
          <t>2024-01</t>
        </is>
      </c>
      <c r="F2103" s="4" t="n">
        <v>7</v>
      </c>
      <c r="G2103" s="4" t="inlineStr">
        <is>
          <t>Email</t>
        </is>
      </c>
      <c r="H2103" s="4" t="inlineStr">
        <is>
          <t>Supplements</t>
        </is>
      </c>
      <c r="I2103" s="5" t="n">
        <v>59.4</v>
      </c>
      <c r="J2103" s="5" t="n">
        <v>4.4</v>
      </c>
      <c r="K2103" s="5" t="n">
        <v>0</v>
      </c>
      <c r="L2103" s="5" t="n">
        <v>55</v>
      </c>
      <c r="M2103" s="5" t="n">
        <v>19.25</v>
      </c>
      <c r="N2103" s="5" t="n">
        <v>6.6</v>
      </c>
      <c r="O2103" s="5" t="n">
        <v>1.65</v>
      </c>
      <c r="P2103" s="5" t="n">
        <v>5.5</v>
      </c>
      <c r="Q2103" s="5" t="n">
        <v>22</v>
      </c>
      <c r="R2103" s="6" t="n">
        <v>0</v>
      </c>
      <c r="S2103" s="5">
        <f>I2103-J2103-K2103-L2103</f>
        <v/>
      </c>
      <c r="T2103" s="5">
        <f>L2103-M2103-N2103-O2103-P2103-Q2103</f>
        <v/>
      </c>
    </row>
    <row r="2104">
      <c r="A2104" s="4" t="inlineStr">
        <is>
          <t>O20240118-0847-01</t>
        </is>
      </c>
      <c r="B2104" s="4" t="inlineStr">
        <is>
          <t>C202401-0847</t>
        </is>
      </c>
      <c r="C2104" s="4" t="inlineStr">
        <is>
          <t>2024-01-18</t>
        </is>
      </c>
      <c r="D2104" s="4" t="inlineStr">
        <is>
          <t>2024-01-18</t>
        </is>
      </c>
      <c r="E2104" s="4" t="inlineStr">
        <is>
          <t>2024-01</t>
        </is>
      </c>
      <c r="F2104" s="4" t="n">
        <v>0</v>
      </c>
      <c r="G2104" s="4" t="inlineStr">
        <is>
          <t>Organic search</t>
        </is>
      </c>
      <c r="H2104" s="4" t="inlineStr">
        <is>
          <t>Skincare</t>
        </is>
      </c>
      <c r="I2104" s="5" t="n">
        <v>88.56</v>
      </c>
      <c r="J2104" s="5" t="n">
        <v>6.56</v>
      </c>
      <c r="K2104" s="5" t="n">
        <v>0</v>
      </c>
      <c r="L2104" s="5" t="n">
        <v>82</v>
      </c>
      <c r="M2104" s="5" t="n">
        <v>28.7</v>
      </c>
      <c r="N2104" s="5" t="n">
        <v>9.84</v>
      </c>
      <c r="O2104" s="5" t="n">
        <v>2.46</v>
      </c>
      <c r="P2104" s="5" t="n">
        <v>8.199999999999999</v>
      </c>
      <c r="Q2104" s="5" t="n">
        <v>32.8</v>
      </c>
      <c r="R2104" s="6" t="n">
        <v>1</v>
      </c>
      <c r="S2104" s="5">
        <f>I2104-J2104-K2104-L2104</f>
        <v/>
      </c>
      <c r="T2104" s="5">
        <f>L2104-M2104-N2104-O2104-P2104-Q2104</f>
        <v/>
      </c>
    </row>
    <row r="2105">
      <c r="A2105" s="4" t="inlineStr">
        <is>
          <t>O20240123-0848-01</t>
        </is>
      </c>
      <c r="B2105" s="4" t="inlineStr">
        <is>
          <t>C202401-0848</t>
        </is>
      </c>
      <c r="C2105" s="4" t="inlineStr">
        <is>
          <t>2024-01-23</t>
        </is>
      </c>
      <c r="D2105" s="4" t="inlineStr">
        <is>
          <t>2024-01-23</t>
        </is>
      </c>
      <c r="E2105" s="4" t="inlineStr">
        <is>
          <t>2024-01</t>
        </is>
      </c>
      <c r="F2105" s="4" t="n">
        <v>0</v>
      </c>
      <c r="G2105" s="4" t="inlineStr">
        <is>
          <t>Organic search</t>
        </is>
      </c>
      <c r="H2105" s="4" t="inlineStr">
        <is>
          <t>Apparel</t>
        </is>
      </c>
      <c r="I2105" s="5" t="n">
        <v>103.68</v>
      </c>
      <c r="J2105" s="5" t="n">
        <v>7.68</v>
      </c>
      <c r="K2105" s="5" t="n">
        <v>0</v>
      </c>
      <c r="L2105" s="5" t="n">
        <v>96</v>
      </c>
      <c r="M2105" s="5" t="n">
        <v>33.6</v>
      </c>
      <c r="N2105" s="5" t="n">
        <v>11.52</v>
      </c>
      <c r="O2105" s="5" t="n">
        <v>2.88</v>
      </c>
      <c r="P2105" s="5" t="n">
        <v>9.6</v>
      </c>
      <c r="Q2105" s="5" t="n">
        <v>38.4</v>
      </c>
      <c r="R2105" s="6" t="n">
        <v>1</v>
      </c>
      <c r="S2105" s="5">
        <f>I2105-J2105-K2105-L2105</f>
        <v/>
      </c>
      <c r="T2105" s="5">
        <f>L2105-M2105-N2105-O2105-P2105-Q2105</f>
        <v/>
      </c>
    </row>
    <row r="2106">
      <c r="A2106" s="4" t="inlineStr">
        <is>
          <t>O20240223-0848-01</t>
        </is>
      </c>
      <c r="B2106" s="4" t="inlineStr">
        <is>
          <t>C202401-0848</t>
        </is>
      </c>
      <c r="C2106" s="4" t="inlineStr">
        <is>
          <t>2024-02-23</t>
        </is>
      </c>
      <c r="D2106" s="4" t="inlineStr">
        <is>
          <t>2024-01-23</t>
        </is>
      </c>
      <c r="E2106" s="4" t="inlineStr">
        <is>
          <t>2024-01</t>
        </is>
      </c>
      <c r="F2106" s="4" t="n">
        <v>1</v>
      </c>
      <c r="G2106" s="4" t="inlineStr">
        <is>
          <t>Organic search</t>
        </is>
      </c>
      <c r="H2106" s="4" t="inlineStr">
        <is>
          <t>Apparel</t>
        </is>
      </c>
      <c r="I2106" s="5" t="n">
        <v>78.84</v>
      </c>
      <c r="J2106" s="5" t="n">
        <v>5.84</v>
      </c>
      <c r="K2106" s="5" t="n">
        <v>0</v>
      </c>
      <c r="L2106" s="5" t="n">
        <v>73</v>
      </c>
      <c r="M2106" s="5" t="n">
        <v>25.55</v>
      </c>
      <c r="N2106" s="5" t="n">
        <v>8.76</v>
      </c>
      <c r="O2106" s="5" t="n">
        <v>2.19</v>
      </c>
      <c r="P2106" s="5" t="n">
        <v>7.3</v>
      </c>
      <c r="Q2106" s="5" t="n">
        <v>29.2</v>
      </c>
      <c r="R2106" s="6" t="n">
        <v>0</v>
      </c>
      <c r="S2106" s="5">
        <f>I2106-J2106-K2106-L2106</f>
        <v/>
      </c>
      <c r="T2106" s="5">
        <f>L2106-M2106-N2106-O2106-P2106-Q2106</f>
        <v/>
      </c>
    </row>
    <row r="2107">
      <c r="A2107" s="4" t="inlineStr">
        <is>
          <t>O20240323-0848-01</t>
        </is>
      </c>
      <c r="B2107" s="4" t="inlineStr">
        <is>
          <t>C202401-0848</t>
        </is>
      </c>
      <c r="C2107" s="4" t="inlineStr">
        <is>
          <t>2024-03-23</t>
        </is>
      </c>
      <c r="D2107" s="4" t="inlineStr">
        <is>
          <t>2024-01-23</t>
        </is>
      </c>
      <c r="E2107" s="4" t="inlineStr">
        <is>
          <t>2024-01</t>
        </is>
      </c>
      <c r="F2107" s="4" t="n">
        <v>2</v>
      </c>
      <c r="G2107" s="4" t="inlineStr">
        <is>
          <t>Organic search</t>
        </is>
      </c>
      <c r="H2107" s="4" t="inlineStr">
        <is>
          <t>Apparel</t>
        </is>
      </c>
      <c r="I2107" s="5" t="n">
        <v>96.12</v>
      </c>
      <c r="J2107" s="5" t="n">
        <v>7.12</v>
      </c>
      <c r="K2107" s="5" t="n">
        <v>0</v>
      </c>
      <c r="L2107" s="5" t="n">
        <v>89</v>
      </c>
      <c r="M2107" s="5" t="n">
        <v>31.15</v>
      </c>
      <c r="N2107" s="5" t="n">
        <v>10.68</v>
      </c>
      <c r="O2107" s="5" t="n">
        <v>2.67</v>
      </c>
      <c r="P2107" s="5" t="n">
        <v>8.9</v>
      </c>
      <c r="Q2107" s="5" t="n">
        <v>35.6</v>
      </c>
      <c r="R2107" s="6" t="n">
        <v>0</v>
      </c>
      <c r="S2107" s="5">
        <f>I2107-J2107-K2107-L2107</f>
        <v/>
      </c>
      <c r="T2107" s="5">
        <f>L2107-M2107-N2107-O2107-P2107-Q2107</f>
        <v/>
      </c>
    </row>
    <row r="2108">
      <c r="A2108" s="4" t="inlineStr">
        <is>
          <t>O20240423-0848-01</t>
        </is>
      </c>
      <c r="B2108" s="4" t="inlineStr">
        <is>
          <t>C202401-0848</t>
        </is>
      </c>
      <c r="C2108" s="4" t="inlineStr">
        <is>
          <t>2024-04-23</t>
        </is>
      </c>
      <c r="D2108" s="4" t="inlineStr">
        <is>
          <t>2024-01-23</t>
        </is>
      </c>
      <c r="E2108" s="4" t="inlineStr">
        <is>
          <t>2024-01</t>
        </is>
      </c>
      <c r="F2108" s="4" t="n">
        <v>3</v>
      </c>
      <c r="G2108" s="4" t="inlineStr">
        <is>
          <t>Organic search</t>
        </is>
      </c>
      <c r="H2108" s="4" t="inlineStr">
        <is>
          <t>Apparel</t>
        </is>
      </c>
      <c r="I2108" s="5" t="n">
        <v>85.31999999999999</v>
      </c>
      <c r="J2108" s="5" t="n">
        <v>6.32</v>
      </c>
      <c r="K2108" s="5" t="n">
        <v>0</v>
      </c>
      <c r="L2108" s="5" t="n">
        <v>79</v>
      </c>
      <c r="M2108" s="5" t="n">
        <v>27.65</v>
      </c>
      <c r="N2108" s="5" t="n">
        <v>9.48</v>
      </c>
      <c r="O2108" s="5" t="n">
        <v>2.37</v>
      </c>
      <c r="P2108" s="5" t="n">
        <v>7.9</v>
      </c>
      <c r="Q2108" s="5" t="n">
        <v>31.6</v>
      </c>
      <c r="R2108" s="6" t="n">
        <v>0</v>
      </c>
      <c r="S2108" s="5">
        <f>I2108-J2108-K2108-L2108</f>
        <v/>
      </c>
      <c r="T2108" s="5">
        <f>L2108-M2108-N2108-O2108-P2108-Q2108</f>
        <v/>
      </c>
    </row>
    <row r="2109">
      <c r="A2109" s="4" t="inlineStr">
        <is>
          <t>O20241023-0848-01</t>
        </is>
      </c>
      <c r="B2109" s="4" t="inlineStr">
        <is>
          <t>C202401-0848</t>
        </is>
      </c>
      <c r="C2109" s="4" t="inlineStr">
        <is>
          <t>2024-10-23</t>
        </is>
      </c>
      <c r="D2109" s="4" t="inlineStr">
        <is>
          <t>2024-01-23</t>
        </is>
      </c>
      <c r="E2109" s="4" t="inlineStr">
        <is>
          <t>2024-01</t>
        </is>
      </c>
      <c r="F2109" s="4" t="n">
        <v>9</v>
      </c>
      <c r="G2109" s="4" t="inlineStr">
        <is>
          <t>Organic search</t>
        </is>
      </c>
      <c r="H2109" s="4" t="inlineStr">
        <is>
          <t>Apparel</t>
        </is>
      </c>
      <c r="I2109" s="5" t="n">
        <v>63.28</v>
      </c>
      <c r="J2109" s="5" t="n">
        <v>4.48</v>
      </c>
      <c r="K2109" s="5" t="n">
        <v>2.8</v>
      </c>
      <c r="L2109" s="5" t="n">
        <v>56</v>
      </c>
      <c r="M2109" s="5" t="n">
        <v>19.6</v>
      </c>
      <c r="N2109" s="5" t="n">
        <v>6.72</v>
      </c>
      <c r="O2109" s="5" t="n">
        <v>1.68</v>
      </c>
      <c r="P2109" s="5" t="n">
        <v>5.6</v>
      </c>
      <c r="Q2109" s="5" t="n">
        <v>22.4</v>
      </c>
      <c r="R2109" s="6" t="n">
        <v>0</v>
      </c>
      <c r="S2109" s="5">
        <f>I2109-J2109-K2109-L2109</f>
        <v/>
      </c>
      <c r="T2109" s="5">
        <f>L2109-M2109-N2109-O2109-P2109-Q2109</f>
        <v/>
      </c>
    </row>
    <row r="2110">
      <c r="A2110" s="4" t="inlineStr">
        <is>
          <t>O20250323-0848-01</t>
        </is>
      </c>
      <c r="B2110" s="4" t="inlineStr">
        <is>
          <t>C202401-0848</t>
        </is>
      </c>
      <c r="C2110" s="4" t="inlineStr">
        <is>
          <t>2025-03-23</t>
        </is>
      </c>
      <c r="D2110" s="4" t="inlineStr">
        <is>
          <t>2024-01-23</t>
        </is>
      </c>
      <c r="E2110" s="4" t="inlineStr">
        <is>
          <t>2024-01</t>
        </is>
      </c>
      <c r="F2110" s="4" t="n">
        <v>14</v>
      </c>
      <c r="G2110" s="4" t="inlineStr">
        <is>
          <t>Organic search</t>
        </is>
      </c>
      <c r="H2110" s="4" t="inlineStr">
        <is>
          <t>Apparel</t>
        </is>
      </c>
      <c r="I2110" s="5" t="n">
        <v>70.2</v>
      </c>
      <c r="J2110" s="5" t="n">
        <v>5.2</v>
      </c>
      <c r="K2110" s="5" t="n">
        <v>0</v>
      </c>
      <c r="L2110" s="5" t="n">
        <v>65</v>
      </c>
      <c r="M2110" s="5" t="n">
        <v>22.75</v>
      </c>
      <c r="N2110" s="5" t="n">
        <v>7.8</v>
      </c>
      <c r="O2110" s="5" t="n">
        <v>1.95</v>
      </c>
      <c r="P2110" s="5" t="n">
        <v>6.5</v>
      </c>
      <c r="Q2110" s="5" t="n">
        <v>26</v>
      </c>
      <c r="R2110" s="6" t="n">
        <v>0</v>
      </c>
      <c r="S2110" s="5">
        <f>I2110-J2110-K2110-L2110</f>
        <v/>
      </c>
      <c r="T2110" s="5">
        <f>L2110-M2110-N2110-O2110-P2110-Q2110</f>
        <v/>
      </c>
    </row>
    <row r="2111">
      <c r="A2111" s="4" t="inlineStr">
        <is>
          <t>O20250723-0848-01</t>
        </is>
      </c>
      <c r="B2111" s="4" t="inlineStr">
        <is>
          <t>C202401-0848</t>
        </is>
      </c>
      <c r="C2111" s="4" t="inlineStr">
        <is>
          <t>2025-07-23</t>
        </is>
      </c>
      <c r="D2111" s="4" t="inlineStr">
        <is>
          <t>2024-01-23</t>
        </is>
      </c>
      <c r="E2111" s="4" t="inlineStr">
        <is>
          <t>2024-01</t>
        </is>
      </c>
      <c r="F2111" s="4" t="n">
        <v>18</v>
      </c>
      <c r="G2111" s="4" t="inlineStr">
        <is>
          <t>Organic search</t>
        </is>
      </c>
      <c r="H2111" s="4" t="inlineStr">
        <is>
          <t>Apparel</t>
        </is>
      </c>
      <c r="I2111" s="5" t="n">
        <v>61.56</v>
      </c>
      <c r="J2111" s="5" t="n">
        <v>4.56</v>
      </c>
      <c r="K2111" s="5" t="n">
        <v>0</v>
      </c>
      <c r="L2111" s="5" t="n">
        <v>57</v>
      </c>
      <c r="M2111" s="5" t="n">
        <v>19.95</v>
      </c>
      <c r="N2111" s="5" t="n">
        <v>6.84</v>
      </c>
      <c r="O2111" s="5" t="n">
        <v>1.71</v>
      </c>
      <c r="P2111" s="5" t="n">
        <v>5.7</v>
      </c>
      <c r="Q2111" s="5" t="n">
        <v>22.8</v>
      </c>
      <c r="R2111" s="6" t="n">
        <v>0</v>
      </c>
      <c r="S2111" s="5">
        <f>I2111-J2111-K2111-L2111</f>
        <v/>
      </c>
      <c r="T2111" s="5">
        <f>L2111-M2111-N2111-O2111-P2111-Q2111</f>
        <v/>
      </c>
    </row>
    <row r="2112">
      <c r="A2112" s="4" t="inlineStr">
        <is>
          <t>O20240128-0849-01</t>
        </is>
      </c>
      <c r="B2112" s="4" t="inlineStr">
        <is>
          <t>C202401-0849</t>
        </is>
      </c>
      <c r="C2112" s="4" t="inlineStr">
        <is>
          <t>2024-01-28</t>
        </is>
      </c>
      <c r="D2112" s="4" t="inlineStr">
        <is>
          <t>2024-01-28</t>
        </is>
      </c>
      <c r="E2112" s="4" t="inlineStr">
        <is>
          <t>2024-01</t>
        </is>
      </c>
      <c r="F2112" s="4" t="n">
        <v>0</v>
      </c>
      <c r="G2112" s="4" t="inlineStr">
        <is>
          <t>Affiliate</t>
        </is>
      </c>
      <c r="H2112" s="4" t="inlineStr">
        <is>
          <t>Home</t>
        </is>
      </c>
      <c r="I2112" s="5" t="n">
        <v>87.48</v>
      </c>
      <c r="J2112" s="5" t="n">
        <v>6.48</v>
      </c>
      <c r="K2112" s="5" t="n">
        <v>0</v>
      </c>
      <c r="L2112" s="5" t="n">
        <v>81</v>
      </c>
      <c r="M2112" s="5" t="n">
        <v>28.35</v>
      </c>
      <c r="N2112" s="5" t="n">
        <v>9.720000000000001</v>
      </c>
      <c r="O2112" s="5" t="n">
        <v>2.43</v>
      </c>
      <c r="P2112" s="5" t="n">
        <v>8.1</v>
      </c>
      <c r="Q2112" s="5" t="n">
        <v>32.4</v>
      </c>
      <c r="R2112" s="6" t="n">
        <v>1</v>
      </c>
      <c r="S2112" s="5">
        <f>I2112-J2112-K2112-L2112</f>
        <v/>
      </c>
      <c r="T2112" s="5">
        <f>L2112-M2112-N2112-O2112-P2112-Q2112</f>
        <v/>
      </c>
    </row>
    <row r="2113">
      <c r="A2113" s="4" t="inlineStr">
        <is>
          <t>O20240228-0849-01</t>
        </is>
      </c>
      <c r="B2113" s="4" t="inlineStr">
        <is>
          <t>C202401-0849</t>
        </is>
      </c>
      <c r="C2113" s="4" t="inlineStr">
        <is>
          <t>2024-02-28</t>
        </is>
      </c>
      <c r="D2113" s="4" t="inlineStr">
        <is>
          <t>2024-01-28</t>
        </is>
      </c>
      <c r="E2113" s="4" t="inlineStr">
        <is>
          <t>2024-01</t>
        </is>
      </c>
      <c r="F2113" s="4" t="n">
        <v>1</v>
      </c>
      <c r="G2113" s="4" t="inlineStr">
        <is>
          <t>Affiliate</t>
        </is>
      </c>
      <c r="H2113" s="4" t="inlineStr">
        <is>
          <t>Home</t>
        </is>
      </c>
      <c r="I2113" s="5" t="n">
        <v>98.28</v>
      </c>
      <c r="J2113" s="5" t="n">
        <v>7.28</v>
      </c>
      <c r="K2113" s="5" t="n">
        <v>0</v>
      </c>
      <c r="L2113" s="5" t="n">
        <v>91</v>
      </c>
      <c r="M2113" s="5" t="n">
        <v>31.85</v>
      </c>
      <c r="N2113" s="5" t="n">
        <v>10.92</v>
      </c>
      <c r="O2113" s="5" t="n">
        <v>2.73</v>
      </c>
      <c r="P2113" s="5" t="n">
        <v>9.1</v>
      </c>
      <c r="Q2113" s="5" t="n">
        <v>36.4</v>
      </c>
      <c r="R2113" s="6" t="n">
        <v>0</v>
      </c>
      <c r="S2113" s="5">
        <f>I2113-J2113-K2113-L2113</f>
        <v/>
      </c>
      <c r="T2113" s="5">
        <f>L2113-M2113-N2113-O2113-P2113-Q2113</f>
        <v/>
      </c>
    </row>
    <row r="2114">
      <c r="A2114" s="4" t="inlineStr">
        <is>
          <t>O20240229-0849-02</t>
        </is>
      </c>
      <c r="B2114" s="4" t="inlineStr">
        <is>
          <t>C202401-0849</t>
        </is>
      </c>
      <c r="C2114" s="4" t="inlineStr">
        <is>
          <t>2024-02-29</t>
        </is>
      </c>
      <c r="D2114" s="4" t="inlineStr">
        <is>
          <t>2024-01-28</t>
        </is>
      </c>
      <c r="E2114" s="4" t="inlineStr">
        <is>
          <t>2024-01</t>
        </is>
      </c>
      <c r="F2114" s="4" t="n">
        <v>1</v>
      </c>
      <c r="G2114" s="4" t="inlineStr">
        <is>
          <t>Affiliate</t>
        </is>
      </c>
      <c r="H2114" s="4" t="inlineStr">
        <is>
          <t>Home</t>
        </is>
      </c>
      <c r="I2114" s="5" t="n">
        <v>54</v>
      </c>
      <c r="J2114" s="5" t="n">
        <v>4</v>
      </c>
      <c r="K2114" s="5" t="n">
        <v>0</v>
      </c>
      <c r="L2114" s="5" t="n">
        <v>50</v>
      </c>
      <c r="M2114" s="5" t="n">
        <v>17.5</v>
      </c>
      <c r="N2114" s="5" t="n">
        <v>6</v>
      </c>
      <c r="O2114" s="5" t="n">
        <v>1.5</v>
      </c>
      <c r="P2114" s="5" t="n">
        <v>5</v>
      </c>
      <c r="Q2114" s="5" t="n">
        <v>20</v>
      </c>
      <c r="R2114" s="6" t="n">
        <v>0</v>
      </c>
      <c r="S2114" s="5">
        <f>I2114-J2114-K2114-L2114</f>
        <v/>
      </c>
      <c r="T2114" s="5">
        <f>L2114-M2114-N2114-O2114-P2114-Q2114</f>
        <v/>
      </c>
    </row>
    <row r="2115">
      <c r="A2115" s="4" t="inlineStr">
        <is>
          <t>O20240328-0849-01</t>
        </is>
      </c>
      <c r="B2115" s="4" t="inlineStr">
        <is>
          <t>C202401-0849</t>
        </is>
      </c>
      <c r="C2115" s="4" t="inlineStr">
        <is>
          <t>2024-03-28</t>
        </is>
      </c>
      <c r="D2115" s="4" t="inlineStr">
        <is>
          <t>2024-01-28</t>
        </is>
      </c>
      <c r="E2115" s="4" t="inlineStr">
        <is>
          <t>2024-01</t>
        </is>
      </c>
      <c r="F2115" s="4" t="n">
        <v>2</v>
      </c>
      <c r="G2115" s="4" t="inlineStr">
        <is>
          <t>Affiliate</t>
        </is>
      </c>
      <c r="H2115" s="4" t="inlineStr">
        <is>
          <t>Home</t>
        </is>
      </c>
      <c r="I2115" s="5" t="n">
        <v>90.72</v>
      </c>
      <c r="J2115" s="5" t="n">
        <v>6.72</v>
      </c>
      <c r="K2115" s="5" t="n">
        <v>0</v>
      </c>
      <c r="L2115" s="5" t="n">
        <v>84</v>
      </c>
      <c r="M2115" s="5" t="n">
        <v>29.4</v>
      </c>
      <c r="N2115" s="5" t="n">
        <v>10.08</v>
      </c>
      <c r="O2115" s="5" t="n">
        <v>2.52</v>
      </c>
      <c r="P2115" s="5" t="n">
        <v>8.4</v>
      </c>
      <c r="Q2115" s="5" t="n">
        <v>33.6</v>
      </c>
      <c r="R2115" s="6" t="n">
        <v>0</v>
      </c>
      <c r="S2115" s="5">
        <f>I2115-J2115-K2115-L2115</f>
        <v/>
      </c>
      <c r="T2115" s="5">
        <f>L2115-M2115-N2115-O2115-P2115-Q2115</f>
        <v/>
      </c>
    </row>
    <row r="2116">
      <c r="A2116" s="4" t="inlineStr">
        <is>
          <t>O20240428-0849-01</t>
        </is>
      </c>
      <c r="B2116" s="4" t="inlineStr">
        <is>
          <t>C202401-0849</t>
        </is>
      </c>
      <c r="C2116" s="4" t="inlineStr">
        <is>
          <t>2024-04-28</t>
        </is>
      </c>
      <c r="D2116" s="4" t="inlineStr">
        <is>
          <t>2024-01-28</t>
        </is>
      </c>
      <c r="E2116" s="4" t="inlineStr">
        <is>
          <t>2024-01</t>
        </is>
      </c>
      <c r="F2116" s="4" t="n">
        <v>3</v>
      </c>
      <c r="G2116" s="4" t="inlineStr">
        <is>
          <t>Affiliate</t>
        </is>
      </c>
      <c r="H2116" s="4" t="inlineStr">
        <is>
          <t>Home</t>
        </is>
      </c>
      <c r="I2116" s="5" t="n">
        <v>83.16</v>
      </c>
      <c r="J2116" s="5" t="n">
        <v>6.16</v>
      </c>
      <c r="K2116" s="5" t="n">
        <v>0</v>
      </c>
      <c r="L2116" s="5" t="n">
        <v>77</v>
      </c>
      <c r="M2116" s="5" t="n">
        <v>26.95</v>
      </c>
      <c r="N2116" s="5" t="n">
        <v>9.24</v>
      </c>
      <c r="O2116" s="5" t="n">
        <v>2.31</v>
      </c>
      <c r="P2116" s="5" t="n">
        <v>7.7</v>
      </c>
      <c r="Q2116" s="5" t="n">
        <v>30.8</v>
      </c>
      <c r="R2116" s="6" t="n">
        <v>0</v>
      </c>
      <c r="S2116" s="5">
        <f>I2116-J2116-K2116-L2116</f>
        <v/>
      </c>
      <c r="T2116" s="5">
        <f>L2116-M2116-N2116-O2116-P2116-Q2116</f>
        <v/>
      </c>
    </row>
    <row r="2117">
      <c r="A2117" s="4" t="inlineStr">
        <is>
          <t>O20240628-0849-01</t>
        </is>
      </c>
      <c r="B2117" s="4" t="inlineStr">
        <is>
          <t>C202401-0849</t>
        </is>
      </c>
      <c r="C2117" s="4" t="inlineStr">
        <is>
          <t>2024-06-28</t>
        </is>
      </c>
      <c r="D2117" s="4" t="inlineStr">
        <is>
          <t>2024-01-28</t>
        </is>
      </c>
      <c r="E2117" s="4" t="inlineStr">
        <is>
          <t>2024-01</t>
        </is>
      </c>
      <c r="F2117" s="4" t="n">
        <v>5</v>
      </c>
      <c r="G2117" s="4" t="inlineStr">
        <is>
          <t>Affiliate</t>
        </is>
      </c>
      <c r="H2117" s="4" t="inlineStr">
        <is>
          <t>Home</t>
        </is>
      </c>
      <c r="I2117" s="5" t="n">
        <v>77.76000000000001</v>
      </c>
      <c r="J2117" s="5" t="n">
        <v>5.76</v>
      </c>
      <c r="K2117" s="5" t="n">
        <v>0</v>
      </c>
      <c r="L2117" s="5" t="n">
        <v>72</v>
      </c>
      <c r="M2117" s="5" t="n">
        <v>25.2</v>
      </c>
      <c r="N2117" s="5" t="n">
        <v>8.640000000000001</v>
      </c>
      <c r="O2117" s="5" t="n">
        <v>2.16</v>
      </c>
      <c r="P2117" s="5" t="n">
        <v>7.2</v>
      </c>
      <c r="Q2117" s="5" t="n">
        <v>28.8</v>
      </c>
      <c r="R2117" s="6" t="n">
        <v>0</v>
      </c>
      <c r="S2117" s="5">
        <f>I2117-J2117-K2117-L2117</f>
        <v/>
      </c>
      <c r="T2117" s="5">
        <f>L2117-M2117-N2117-O2117-P2117-Q2117</f>
        <v/>
      </c>
    </row>
    <row r="2118">
      <c r="A2118" s="4" t="inlineStr">
        <is>
          <t>O20240828-0849-01</t>
        </is>
      </c>
      <c r="B2118" s="4" t="inlineStr">
        <is>
          <t>C202401-0849</t>
        </is>
      </c>
      <c r="C2118" s="4" t="inlineStr">
        <is>
          <t>2024-08-28</t>
        </is>
      </c>
      <c r="D2118" s="4" t="inlineStr">
        <is>
          <t>2024-01-28</t>
        </is>
      </c>
      <c r="E2118" s="4" t="inlineStr">
        <is>
          <t>2024-01</t>
        </is>
      </c>
      <c r="F2118" s="4" t="n">
        <v>7</v>
      </c>
      <c r="G2118" s="4" t="inlineStr">
        <is>
          <t>Affiliate</t>
        </is>
      </c>
      <c r="H2118" s="4" t="inlineStr">
        <is>
          <t>Home</t>
        </is>
      </c>
      <c r="I2118" s="5" t="n">
        <v>51.84</v>
      </c>
      <c r="J2118" s="5" t="n">
        <v>3.84</v>
      </c>
      <c r="K2118" s="5" t="n">
        <v>0</v>
      </c>
      <c r="L2118" s="5" t="n">
        <v>48</v>
      </c>
      <c r="M2118" s="5" t="n">
        <v>16.8</v>
      </c>
      <c r="N2118" s="5" t="n">
        <v>5.76</v>
      </c>
      <c r="O2118" s="5" t="n">
        <v>1.44</v>
      </c>
      <c r="P2118" s="5" t="n">
        <v>4.8</v>
      </c>
      <c r="Q2118" s="5" t="n">
        <v>19.2</v>
      </c>
      <c r="R2118" s="6" t="n">
        <v>0</v>
      </c>
      <c r="S2118" s="5">
        <f>I2118-J2118-K2118-L2118</f>
        <v/>
      </c>
      <c r="T2118" s="5">
        <f>L2118-M2118-N2118-O2118-P2118-Q2118</f>
        <v/>
      </c>
    </row>
    <row r="2119">
      <c r="A2119" s="4" t="inlineStr">
        <is>
          <t>O20241128-0849-01</t>
        </is>
      </c>
      <c r="B2119" s="4" t="inlineStr">
        <is>
          <t>C202401-0849</t>
        </is>
      </c>
      <c r="C2119" s="4" t="inlineStr">
        <is>
          <t>2024-11-28</t>
        </is>
      </c>
      <c r="D2119" s="4" t="inlineStr">
        <is>
          <t>2024-01-28</t>
        </is>
      </c>
      <c r="E2119" s="4" t="inlineStr">
        <is>
          <t>2024-01</t>
        </is>
      </c>
      <c r="F2119" s="4" t="n">
        <v>10</v>
      </c>
      <c r="G2119" s="4" t="inlineStr">
        <is>
          <t>Affiliate</t>
        </is>
      </c>
      <c r="H2119" s="4" t="inlineStr">
        <is>
          <t>Home</t>
        </is>
      </c>
      <c r="I2119" s="5" t="n">
        <v>60.48</v>
      </c>
      <c r="J2119" s="5" t="n">
        <v>4.48</v>
      </c>
      <c r="K2119" s="5" t="n">
        <v>0</v>
      </c>
      <c r="L2119" s="5" t="n">
        <v>56</v>
      </c>
      <c r="M2119" s="5" t="n">
        <v>19.6</v>
      </c>
      <c r="N2119" s="5" t="n">
        <v>6.72</v>
      </c>
      <c r="O2119" s="5" t="n">
        <v>1.68</v>
      </c>
      <c r="P2119" s="5" t="n">
        <v>5.6</v>
      </c>
      <c r="Q2119" s="5" t="n">
        <v>22.4</v>
      </c>
      <c r="R2119" s="6" t="n">
        <v>0</v>
      </c>
      <c r="S2119" s="5">
        <f>I2119-J2119-K2119-L2119</f>
        <v/>
      </c>
      <c r="T2119" s="5">
        <f>L2119-M2119-N2119-O2119-P2119-Q2119</f>
        <v/>
      </c>
    </row>
    <row r="2120">
      <c r="A2120" s="4" t="inlineStr">
        <is>
          <t>O20250228-0849-01</t>
        </is>
      </c>
      <c r="B2120" s="4" t="inlineStr">
        <is>
          <t>C202401-0849</t>
        </is>
      </c>
      <c r="C2120" s="4" t="inlineStr">
        <is>
          <t>2025-02-28</t>
        </is>
      </c>
      <c r="D2120" s="4" t="inlineStr">
        <is>
          <t>2024-01-28</t>
        </is>
      </c>
      <c r="E2120" s="4" t="inlineStr">
        <is>
          <t>2024-01</t>
        </is>
      </c>
      <c r="F2120" s="4" t="n">
        <v>13</v>
      </c>
      <c r="G2120" s="4" t="inlineStr">
        <is>
          <t>Affiliate</t>
        </is>
      </c>
      <c r="H2120" s="4" t="inlineStr">
        <is>
          <t>Home</t>
        </is>
      </c>
      <c r="I2120" s="5" t="n">
        <v>58.32</v>
      </c>
      <c r="J2120" s="5" t="n">
        <v>4.32</v>
      </c>
      <c r="K2120" s="5" t="n">
        <v>0</v>
      </c>
      <c r="L2120" s="5" t="n">
        <v>54</v>
      </c>
      <c r="M2120" s="5" t="n">
        <v>18.9</v>
      </c>
      <c r="N2120" s="5" t="n">
        <v>6.48</v>
      </c>
      <c r="O2120" s="5" t="n">
        <v>1.62</v>
      </c>
      <c r="P2120" s="5" t="n">
        <v>5.4</v>
      </c>
      <c r="Q2120" s="5" t="n">
        <v>21.6</v>
      </c>
      <c r="R2120" s="6" t="n">
        <v>0</v>
      </c>
      <c r="S2120" s="5">
        <f>I2120-J2120-K2120-L2120</f>
        <v/>
      </c>
      <c r="T2120" s="5">
        <f>L2120-M2120-N2120-O2120-P2120-Q2120</f>
        <v/>
      </c>
    </row>
    <row r="2121">
      <c r="A2121" s="4" t="inlineStr">
        <is>
          <t>O20250828-0849-01</t>
        </is>
      </c>
      <c r="B2121" s="4" t="inlineStr">
        <is>
          <t>C202401-0849</t>
        </is>
      </c>
      <c r="C2121" s="4" t="inlineStr">
        <is>
          <t>2025-08-28</t>
        </is>
      </c>
      <c r="D2121" s="4" t="inlineStr">
        <is>
          <t>2024-01-28</t>
        </is>
      </c>
      <c r="E2121" s="4" t="inlineStr">
        <is>
          <t>2024-01</t>
        </is>
      </c>
      <c r="F2121" s="4" t="n">
        <v>19</v>
      </c>
      <c r="G2121" s="4" t="inlineStr">
        <is>
          <t>Affiliate</t>
        </is>
      </c>
      <c r="H2121" s="4" t="inlineStr">
        <is>
          <t>Home</t>
        </is>
      </c>
      <c r="I2121" s="5" t="n">
        <v>52.92</v>
      </c>
      <c r="J2121" s="5" t="n">
        <v>3.92</v>
      </c>
      <c r="K2121" s="5" t="n">
        <v>0</v>
      </c>
      <c r="L2121" s="5" t="n">
        <v>49</v>
      </c>
      <c r="M2121" s="5" t="n">
        <v>17.15</v>
      </c>
      <c r="N2121" s="5" t="n">
        <v>5.88</v>
      </c>
      <c r="O2121" s="5" t="n">
        <v>1.47</v>
      </c>
      <c r="P2121" s="5" t="n">
        <v>4.9</v>
      </c>
      <c r="Q2121" s="5" t="n">
        <v>19.6</v>
      </c>
      <c r="R2121" s="6" t="n">
        <v>0</v>
      </c>
      <c r="S2121" s="5">
        <f>I2121-J2121-K2121-L2121</f>
        <v/>
      </c>
      <c r="T2121" s="5">
        <f>L2121-M2121-N2121-O2121-P2121-Q2121</f>
        <v/>
      </c>
    </row>
    <row r="2122">
      <c r="A2122" s="4" t="inlineStr">
        <is>
          <t>O20240102-0850-01</t>
        </is>
      </c>
      <c r="B2122" s="4" t="inlineStr">
        <is>
          <t>C202401-0850</t>
        </is>
      </c>
      <c r="C2122" s="4" t="inlineStr">
        <is>
          <t>2024-01-02</t>
        </is>
      </c>
      <c r="D2122" s="4" t="inlineStr">
        <is>
          <t>2024-01-02</t>
        </is>
      </c>
      <c r="E2122" s="4" t="inlineStr">
        <is>
          <t>2024-01</t>
        </is>
      </c>
      <c r="F2122" s="4" t="n">
        <v>0</v>
      </c>
      <c r="G2122" s="4" t="inlineStr">
        <is>
          <t>Paid search</t>
        </is>
      </c>
      <c r="H2122" s="4" t="inlineStr">
        <is>
          <t>Skincare</t>
        </is>
      </c>
      <c r="I2122" s="5" t="n">
        <v>109.08</v>
      </c>
      <c r="J2122" s="5" t="n">
        <v>8.08</v>
      </c>
      <c r="K2122" s="5" t="n">
        <v>0</v>
      </c>
      <c r="L2122" s="5" t="n">
        <v>101</v>
      </c>
      <c r="M2122" s="5" t="n">
        <v>35.35</v>
      </c>
      <c r="N2122" s="5" t="n">
        <v>12.12</v>
      </c>
      <c r="O2122" s="5" t="n">
        <v>3.03</v>
      </c>
      <c r="P2122" s="5" t="n">
        <v>10.1</v>
      </c>
      <c r="Q2122" s="5" t="n">
        <v>40.4</v>
      </c>
      <c r="R2122" s="6" t="n">
        <v>1</v>
      </c>
      <c r="S2122" s="5">
        <f>I2122-J2122-K2122-L2122</f>
        <v/>
      </c>
      <c r="T2122" s="5">
        <f>L2122-M2122-N2122-O2122-P2122-Q2122</f>
        <v/>
      </c>
    </row>
    <row r="2123">
      <c r="A2123" s="4" t="inlineStr">
        <is>
          <t>O20240107-0851-01</t>
        </is>
      </c>
      <c r="B2123" s="4" t="inlineStr">
        <is>
          <t>C202401-0851</t>
        </is>
      </c>
      <c r="C2123" s="4" t="inlineStr">
        <is>
          <t>2024-01-07</t>
        </is>
      </c>
      <c r="D2123" s="4" t="inlineStr">
        <is>
          <t>2024-01-07</t>
        </is>
      </c>
      <c r="E2123" s="4" t="inlineStr">
        <is>
          <t>2024-01</t>
        </is>
      </c>
      <c r="F2123" s="4" t="n">
        <v>0</v>
      </c>
      <c r="G2123" s="4" t="inlineStr">
        <is>
          <t>Paid search</t>
        </is>
      </c>
      <c r="H2123" s="4" t="inlineStr">
        <is>
          <t>Apparel</t>
        </is>
      </c>
      <c r="I2123" s="5" t="n">
        <v>97.2</v>
      </c>
      <c r="J2123" s="5" t="n">
        <v>7.2</v>
      </c>
      <c r="K2123" s="5" t="n">
        <v>0</v>
      </c>
      <c r="L2123" s="5" t="n">
        <v>90</v>
      </c>
      <c r="M2123" s="5" t="n">
        <v>31.5</v>
      </c>
      <c r="N2123" s="5" t="n">
        <v>10.8</v>
      </c>
      <c r="O2123" s="5" t="n">
        <v>2.7</v>
      </c>
      <c r="P2123" s="5" t="n">
        <v>9</v>
      </c>
      <c r="Q2123" s="5" t="n">
        <v>36</v>
      </c>
      <c r="R2123" s="6" t="n">
        <v>1</v>
      </c>
      <c r="S2123" s="5">
        <f>I2123-J2123-K2123-L2123</f>
        <v/>
      </c>
      <c r="T2123" s="5">
        <f>L2123-M2123-N2123-O2123-P2123-Q2123</f>
        <v/>
      </c>
    </row>
    <row r="2124">
      <c r="A2124" s="4" t="inlineStr">
        <is>
          <t>O20240112-0852-01</t>
        </is>
      </c>
      <c r="B2124" s="4" t="inlineStr">
        <is>
          <t>C202401-0852</t>
        </is>
      </c>
      <c r="C2124" s="4" t="inlineStr">
        <is>
          <t>2024-01-12</t>
        </is>
      </c>
      <c r="D2124" s="4" t="inlineStr">
        <is>
          <t>2024-01-12</t>
        </is>
      </c>
      <c r="E2124" s="4" t="inlineStr">
        <is>
          <t>2024-01</t>
        </is>
      </c>
      <c r="F2124" s="4" t="n">
        <v>0</v>
      </c>
      <c r="G2124" s="4" t="inlineStr">
        <is>
          <t>Paid social</t>
        </is>
      </c>
      <c r="H2124" s="4" t="inlineStr">
        <is>
          <t>Apparel</t>
        </is>
      </c>
      <c r="I2124" s="5" t="n">
        <v>115.56</v>
      </c>
      <c r="J2124" s="5" t="n">
        <v>8.56</v>
      </c>
      <c r="K2124" s="5" t="n">
        <v>0</v>
      </c>
      <c r="L2124" s="5" t="n">
        <v>107</v>
      </c>
      <c r="M2124" s="5" t="n">
        <v>37.45</v>
      </c>
      <c r="N2124" s="5" t="n">
        <v>12.84</v>
      </c>
      <c r="O2124" s="5" t="n">
        <v>3.21</v>
      </c>
      <c r="P2124" s="5" t="n">
        <v>10.7</v>
      </c>
      <c r="Q2124" s="5" t="n">
        <v>42.8</v>
      </c>
      <c r="R2124" s="6" t="n">
        <v>1</v>
      </c>
      <c r="S2124" s="5">
        <f>I2124-J2124-K2124-L2124</f>
        <v/>
      </c>
      <c r="T2124" s="5">
        <f>L2124-M2124-N2124-O2124-P2124-Q2124</f>
        <v/>
      </c>
    </row>
    <row r="2125">
      <c r="A2125" s="4" t="inlineStr">
        <is>
          <t>O20240117-0853-01</t>
        </is>
      </c>
      <c r="B2125" s="4" t="inlineStr">
        <is>
          <t>C202401-0853</t>
        </is>
      </c>
      <c r="C2125" s="4" t="inlineStr">
        <is>
          <t>2024-01-17</t>
        </is>
      </c>
      <c r="D2125" s="4" t="inlineStr">
        <is>
          <t>2024-01-17</t>
        </is>
      </c>
      <c r="E2125" s="4" t="inlineStr">
        <is>
          <t>2024-01</t>
        </is>
      </c>
      <c r="F2125" s="4" t="n">
        <v>0</v>
      </c>
      <c r="G2125" s="4" t="inlineStr">
        <is>
          <t>Affiliate</t>
        </is>
      </c>
      <c r="H2125" s="4" t="inlineStr">
        <is>
          <t>Accessories</t>
        </is>
      </c>
      <c r="I2125" s="5" t="n">
        <v>109.08</v>
      </c>
      <c r="J2125" s="5" t="n">
        <v>8.08</v>
      </c>
      <c r="K2125" s="5" t="n">
        <v>0</v>
      </c>
      <c r="L2125" s="5" t="n">
        <v>101</v>
      </c>
      <c r="M2125" s="5" t="n">
        <v>35.35</v>
      </c>
      <c r="N2125" s="5" t="n">
        <v>12.12</v>
      </c>
      <c r="O2125" s="5" t="n">
        <v>3.03</v>
      </c>
      <c r="P2125" s="5" t="n">
        <v>10.1</v>
      </c>
      <c r="Q2125" s="5" t="n">
        <v>40.4</v>
      </c>
      <c r="R2125" s="6" t="n">
        <v>1</v>
      </c>
      <c r="S2125" s="5">
        <f>I2125-J2125-K2125-L2125</f>
        <v/>
      </c>
      <c r="T2125" s="5">
        <f>L2125-M2125-N2125-O2125-P2125-Q2125</f>
        <v/>
      </c>
    </row>
    <row r="2126">
      <c r="A2126" s="4" t="inlineStr">
        <is>
          <t>O20240122-0854-01</t>
        </is>
      </c>
      <c r="B2126" s="4" t="inlineStr">
        <is>
          <t>C202401-0854</t>
        </is>
      </c>
      <c r="C2126" s="4" t="inlineStr">
        <is>
          <t>2024-01-22</t>
        </is>
      </c>
      <c r="D2126" s="4" t="inlineStr">
        <is>
          <t>2024-01-22</t>
        </is>
      </c>
      <c r="E2126" s="4" t="inlineStr">
        <is>
          <t>2024-01</t>
        </is>
      </c>
      <c r="F2126" s="4" t="n">
        <v>0</v>
      </c>
      <c r="G2126" s="4" t="inlineStr">
        <is>
          <t>Paid social</t>
        </is>
      </c>
      <c r="H2126" s="4" t="inlineStr">
        <is>
          <t>Skincare</t>
        </is>
      </c>
      <c r="I2126" s="5" t="n">
        <v>87.48</v>
      </c>
      <c r="J2126" s="5" t="n">
        <v>6.48</v>
      </c>
      <c r="K2126" s="5" t="n">
        <v>0</v>
      </c>
      <c r="L2126" s="5" t="n">
        <v>81</v>
      </c>
      <c r="M2126" s="5" t="n">
        <v>28.35</v>
      </c>
      <c r="N2126" s="5" t="n">
        <v>9.720000000000001</v>
      </c>
      <c r="O2126" s="5" t="n">
        <v>2.43</v>
      </c>
      <c r="P2126" s="5" t="n">
        <v>8.1</v>
      </c>
      <c r="Q2126" s="5" t="n">
        <v>32.4</v>
      </c>
      <c r="R2126" s="6" t="n">
        <v>1</v>
      </c>
      <c r="S2126" s="5">
        <f>I2126-J2126-K2126-L2126</f>
        <v/>
      </c>
      <c r="T2126" s="5">
        <f>L2126-M2126-N2126-O2126-P2126-Q2126</f>
        <v/>
      </c>
    </row>
    <row r="2127">
      <c r="A2127" s="4" t="inlineStr">
        <is>
          <t>O20240127-0855-01</t>
        </is>
      </c>
      <c r="B2127" s="4" t="inlineStr">
        <is>
          <t>C202401-0855</t>
        </is>
      </c>
      <c r="C2127" s="4" t="inlineStr">
        <is>
          <t>2024-01-27</t>
        </is>
      </c>
      <c r="D2127" s="4" t="inlineStr">
        <is>
          <t>2024-01-27</t>
        </is>
      </c>
      <c r="E2127" s="4" t="inlineStr">
        <is>
          <t>2024-01</t>
        </is>
      </c>
      <c r="F2127" s="4" t="n">
        <v>0</v>
      </c>
      <c r="G2127" s="4" t="inlineStr">
        <is>
          <t>Paid social</t>
        </is>
      </c>
      <c r="H2127" s="4" t="inlineStr">
        <is>
          <t>Apparel</t>
        </is>
      </c>
      <c r="I2127" s="5" t="n">
        <v>125.28</v>
      </c>
      <c r="J2127" s="5" t="n">
        <v>9.279999999999999</v>
      </c>
      <c r="K2127" s="5" t="n">
        <v>0</v>
      </c>
      <c r="L2127" s="5" t="n">
        <v>116</v>
      </c>
      <c r="M2127" s="5" t="n">
        <v>40.6</v>
      </c>
      <c r="N2127" s="5" t="n">
        <v>13.92</v>
      </c>
      <c r="O2127" s="5" t="n">
        <v>3.48</v>
      </c>
      <c r="P2127" s="5" t="n">
        <v>11.6</v>
      </c>
      <c r="Q2127" s="5" t="n">
        <v>46.4</v>
      </c>
      <c r="R2127" s="6" t="n">
        <v>1</v>
      </c>
      <c r="S2127" s="5">
        <f>I2127-J2127-K2127-L2127</f>
        <v/>
      </c>
      <c r="T2127" s="5">
        <f>L2127-M2127-N2127-O2127-P2127-Q2127</f>
        <v/>
      </c>
    </row>
    <row r="2128">
      <c r="A2128" s="4" t="inlineStr">
        <is>
          <t>O20240131-0855-02</t>
        </is>
      </c>
      <c r="B2128" s="4" t="inlineStr">
        <is>
          <t>C202401-0855</t>
        </is>
      </c>
      <c r="C2128" s="4" t="inlineStr">
        <is>
          <t>2024-01-31</t>
        </is>
      </c>
      <c r="D2128" s="4" t="inlineStr">
        <is>
          <t>2024-01-27</t>
        </is>
      </c>
      <c r="E2128" s="4" t="inlineStr">
        <is>
          <t>2024-01</t>
        </is>
      </c>
      <c r="F2128" s="4" t="n">
        <v>0</v>
      </c>
      <c r="G2128" s="4" t="inlineStr">
        <is>
          <t>Paid social</t>
        </is>
      </c>
      <c r="H2128" s="4" t="inlineStr">
        <is>
          <t>Apparel</t>
        </is>
      </c>
      <c r="I2128" s="5" t="n">
        <v>56.16</v>
      </c>
      <c r="J2128" s="5" t="n">
        <v>4.16</v>
      </c>
      <c r="K2128" s="5" t="n">
        <v>0</v>
      </c>
      <c r="L2128" s="5" t="n">
        <v>52</v>
      </c>
      <c r="M2128" s="5" t="n">
        <v>18.2</v>
      </c>
      <c r="N2128" s="5" t="n">
        <v>6.24</v>
      </c>
      <c r="O2128" s="5" t="n">
        <v>1.56</v>
      </c>
      <c r="P2128" s="5" t="n">
        <v>5.2</v>
      </c>
      <c r="Q2128" s="5" t="n">
        <v>20.8</v>
      </c>
      <c r="R2128" s="6" t="n">
        <v>0</v>
      </c>
      <c r="S2128" s="5">
        <f>I2128-J2128-K2128-L2128</f>
        <v/>
      </c>
      <c r="T2128" s="5">
        <f>L2128-M2128-N2128-O2128-P2128-Q2128</f>
        <v/>
      </c>
    </row>
    <row r="2129">
      <c r="A2129" s="4" t="inlineStr">
        <is>
          <t>O20240227-0855-01</t>
        </is>
      </c>
      <c r="B2129" s="4" t="inlineStr">
        <is>
          <t>C202401-0855</t>
        </is>
      </c>
      <c r="C2129" s="4" t="inlineStr">
        <is>
          <t>2024-02-27</t>
        </is>
      </c>
      <c r="D2129" s="4" t="inlineStr">
        <is>
          <t>2024-01-27</t>
        </is>
      </c>
      <c r="E2129" s="4" t="inlineStr">
        <is>
          <t>2024-01</t>
        </is>
      </c>
      <c r="F2129" s="4" t="n">
        <v>1</v>
      </c>
      <c r="G2129" s="4" t="inlineStr">
        <is>
          <t>Paid social</t>
        </is>
      </c>
      <c r="H2129" s="4" t="inlineStr">
        <is>
          <t>Apparel</t>
        </is>
      </c>
      <c r="I2129" s="5" t="n">
        <v>126.36</v>
      </c>
      <c r="J2129" s="5" t="n">
        <v>9.359999999999999</v>
      </c>
      <c r="K2129" s="5" t="n">
        <v>0</v>
      </c>
      <c r="L2129" s="5" t="n">
        <v>117</v>
      </c>
      <c r="M2129" s="5" t="n">
        <v>40.95</v>
      </c>
      <c r="N2129" s="5" t="n">
        <v>14.04</v>
      </c>
      <c r="O2129" s="5" t="n">
        <v>3.51</v>
      </c>
      <c r="P2129" s="5" t="n">
        <v>11.7</v>
      </c>
      <c r="Q2129" s="5" t="n">
        <v>46.8</v>
      </c>
      <c r="R2129" s="6" t="n">
        <v>0</v>
      </c>
      <c r="S2129" s="5">
        <f>I2129-J2129-K2129-L2129</f>
        <v/>
      </c>
      <c r="T2129" s="5">
        <f>L2129-M2129-N2129-O2129-P2129-Q2129</f>
        <v/>
      </c>
    </row>
    <row r="2130">
      <c r="A2130" s="4" t="inlineStr">
        <is>
          <t>O20240327-0855-01</t>
        </is>
      </c>
      <c r="B2130" s="4" t="inlineStr">
        <is>
          <t>C202401-0855</t>
        </is>
      </c>
      <c r="C2130" s="4" t="inlineStr">
        <is>
          <t>2024-03-27</t>
        </is>
      </c>
      <c r="D2130" s="4" t="inlineStr">
        <is>
          <t>2024-01-27</t>
        </is>
      </c>
      <c r="E2130" s="4" t="inlineStr">
        <is>
          <t>2024-01</t>
        </is>
      </c>
      <c r="F2130" s="4" t="n">
        <v>2</v>
      </c>
      <c r="G2130" s="4" t="inlineStr">
        <is>
          <t>Paid social</t>
        </is>
      </c>
      <c r="H2130" s="4" t="inlineStr">
        <is>
          <t>Apparel</t>
        </is>
      </c>
      <c r="I2130" s="5" t="n">
        <v>131.76</v>
      </c>
      <c r="J2130" s="5" t="n">
        <v>9.76</v>
      </c>
      <c r="K2130" s="5" t="n">
        <v>0</v>
      </c>
      <c r="L2130" s="5" t="n">
        <v>122</v>
      </c>
      <c r="M2130" s="5" t="n">
        <v>42.7</v>
      </c>
      <c r="N2130" s="5" t="n">
        <v>14.64</v>
      </c>
      <c r="O2130" s="5" t="n">
        <v>3.66</v>
      </c>
      <c r="P2130" s="5" t="n">
        <v>12.2</v>
      </c>
      <c r="Q2130" s="5" t="n">
        <v>48.8</v>
      </c>
      <c r="R2130" s="6" t="n">
        <v>0</v>
      </c>
      <c r="S2130" s="5">
        <f>I2130-J2130-K2130-L2130</f>
        <v/>
      </c>
      <c r="T2130" s="5">
        <f>L2130-M2130-N2130-O2130-P2130-Q2130</f>
        <v/>
      </c>
    </row>
    <row r="2131">
      <c r="A2131" s="4" t="inlineStr">
        <is>
          <t>O20240427-0855-01</t>
        </is>
      </c>
      <c r="B2131" s="4" t="inlineStr">
        <is>
          <t>C202401-0855</t>
        </is>
      </c>
      <c r="C2131" s="4" t="inlineStr">
        <is>
          <t>2024-04-27</t>
        </is>
      </c>
      <c r="D2131" s="4" t="inlineStr">
        <is>
          <t>2024-01-27</t>
        </is>
      </c>
      <c r="E2131" s="4" t="inlineStr">
        <is>
          <t>2024-01</t>
        </is>
      </c>
      <c r="F2131" s="4" t="n">
        <v>3</v>
      </c>
      <c r="G2131" s="4" t="inlineStr">
        <is>
          <t>Paid social</t>
        </is>
      </c>
      <c r="H2131" s="4" t="inlineStr">
        <is>
          <t>Apparel</t>
        </is>
      </c>
      <c r="I2131" s="5" t="n">
        <v>133.92</v>
      </c>
      <c r="J2131" s="5" t="n">
        <v>9.92</v>
      </c>
      <c r="K2131" s="5" t="n">
        <v>0</v>
      </c>
      <c r="L2131" s="5" t="n">
        <v>124</v>
      </c>
      <c r="M2131" s="5" t="n">
        <v>43.4</v>
      </c>
      <c r="N2131" s="5" t="n">
        <v>14.88</v>
      </c>
      <c r="O2131" s="5" t="n">
        <v>3.72</v>
      </c>
      <c r="P2131" s="5" t="n">
        <v>12.4</v>
      </c>
      <c r="Q2131" s="5" t="n">
        <v>49.6</v>
      </c>
      <c r="R2131" s="6" t="n">
        <v>0</v>
      </c>
      <c r="S2131" s="5">
        <f>I2131-J2131-K2131-L2131</f>
        <v/>
      </c>
      <c r="T2131" s="5">
        <f>L2131-M2131-N2131-O2131-P2131-Q2131</f>
        <v/>
      </c>
    </row>
    <row r="2132">
      <c r="A2132" s="4" t="inlineStr">
        <is>
          <t>O20240527-0855-01</t>
        </is>
      </c>
      <c r="B2132" s="4" t="inlineStr">
        <is>
          <t>C202401-0855</t>
        </is>
      </c>
      <c r="C2132" s="4" t="inlineStr">
        <is>
          <t>2024-05-27</t>
        </is>
      </c>
      <c r="D2132" s="4" t="inlineStr">
        <is>
          <t>2024-01-27</t>
        </is>
      </c>
      <c r="E2132" s="4" t="inlineStr">
        <is>
          <t>2024-01</t>
        </is>
      </c>
      <c r="F2132" s="4" t="n">
        <v>4</v>
      </c>
      <c r="G2132" s="4" t="inlineStr">
        <is>
          <t>Paid social</t>
        </is>
      </c>
      <c r="H2132" s="4" t="inlineStr">
        <is>
          <t>Apparel</t>
        </is>
      </c>
      <c r="I2132" s="5" t="n">
        <v>124.2</v>
      </c>
      <c r="J2132" s="5" t="n">
        <v>9.199999999999999</v>
      </c>
      <c r="K2132" s="5" t="n">
        <v>0</v>
      </c>
      <c r="L2132" s="5" t="n">
        <v>115</v>
      </c>
      <c r="M2132" s="5" t="n">
        <v>40.25</v>
      </c>
      <c r="N2132" s="5" t="n">
        <v>13.8</v>
      </c>
      <c r="O2132" s="5" t="n">
        <v>3.45</v>
      </c>
      <c r="P2132" s="5" t="n">
        <v>11.5</v>
      </c>
      <c r="Q2132" s="5" t="n">
        <v>46</v>
      </c>
      <c r="R2132" s="6" t="n">
        <v>0</v>
      </c>
      <c r="S2132" s="5">
        <f>I2132-J2132-K2132-L2132</f>
        <v/>
      </c>
      <c r="T2132" s="5">
        <f>L2132-M2132-N2132-O2132-P2132-Q2132</f>
        <v/>
      </c>
    </row>
    <row r="2133">
      <c r="A2133" s="4" t="inlineStr">
        <is>
          <t>O20240827-0855-01</t>
        </is>
      </c>
      <c r="B2133" s="4" t="inlineStr">
        <is>
          <t>C202401-0855</t>
        </is>
      </c>
      <c r="C2133" s="4" t="inlineStr">
        <is>
          <t>2024-08-27</t>
        </is>
      </c>
      <c r="D2133" s="4" t="inlineStr">
        <is>
          <t>2024-01-27</t>
        </is>
      </c>
      <c r="E2133" s="4" t="inlineStr">
        <is>
          <t>2024-01</t>
        </is>
      </c>
      <c r="F2133" s="4" t="n">
        <v>7</v>
      </c>
      <c r="G2133" s="4" t="inlineStr">
        <is>
          <t>Paid social</t>
        </is>
      </c>
      <c r="H2133" s="4" t="inlineStr">
        <is>
          <t>Apparel</t>
        </is>
      </c>
      <c r="I2133" s="5" t="n">
        <v>85.31999999999999</v>
      </c>
      <c r="J2133" s="5" t="n">
        <v>6.32</v>
      </c>
      <c r="K2133" s="5" t="n">
        <v>0</v>
      </c>
      <c r="L2133" s="5" t="n">
        <v>79</v>
      </c>
      <c r="M2133" s="5" t="n">
        <v>27.65</v>
      </c>
      <c r="N2133" s="5" t="n">
        <v>9.48</v>
      </c>
      <c r="O2133" s="5" t="n">
        <v>2.37</v>
      </c>
      <c r="P2133" s="5" t="n">
        <v>7.9</v>
      </c>
      <c r="Q2133" s="5" t="n">
        <v>31.6</v>
      </c>
      <c r="R2133" s="6" t="n">
        <v>0</v>
      </c>
      <c r="S2133" s="5">
        <f>I2133-J2133-K2133-L2133</f>
        <v/>
      </c>
      <c r="T2133" s="5">
        <f>L2133-M2133-N2133-O2133-P2133-Q2133</f>
        <v/>
      </c>
    </row>
    <row r="2134">
      <c r="A2134" s="4" t="inlineStr">
        <is>
          <t>O20240927-0855-01</t>
        </is>
      </c>
      <c r="B2134" s="4" t="inlineStr">
        <is>
          <t>C202401-0855</t>
        </is>
      </c>
      <c r="C2134" s="4" t="inlineStr">
        <is>
          <t>2024-09-27</t>
        </is>
      </c>
      <c r="D2134" s="4" t="inlineStr">
        <is>
          <t>2024-01-27</t>
        </is>
      </c>
      <c r="E2134" s="4" t="inlineStr">
        <is>
          <t>2024-01</t>
        </is>
      </c>
      <c r="F2134" s="4" t="n">
        <v>8</v>
      </c>
      <c r="G2134" s="4" t="inlineStr">
        <is>
          <t>Paid social</t>
        </is>
      </c>
      <c r="H2134" s="4" t="inlineStr">
        <is>
          <t>Apparel</t>
        </is>
      </c>
      <c r="I2134" s="5" t="n">
        <v>112.32</v>
      </c>
      <c r="J2134" s="5" t="n">
        <v>8.32</v>
      </c>
      <c r="K2134" s="5" t="n">
        <v>0</v>
      </c>
      <c r="L2134" s="5" t="n">
        <v>104</v>
      </c>
      <c r="M2134" s="5" t="n">
        <v>36.4</v>
      </c>
      <c r="N2134" s="5" t="n">
        <v>12.48</v>
      </c>
      <c r="O2134" s="5" t="n">
        <v>3.12</v>
      </c>
      <c r="P2134" s="5" t="n">
        <v>10.4</v>
      </c>
      <c r="Q2134" s="5" t="n">
        <v>41.6</v>
      </c>
      <c r="R2134" s="6" t="n">
        <v>0</v>
      </c>
      <c r="S2134" s="5">
        <f>I2134-J2134-K2134-L2134</f>
        <v/>
      </c>
      <c r="T2134" s="5">
        <f>L2134-M2134-N2134-O2134-P2134-Q2134</f>
        <v/>
      </c>
    </row>
    <row r="2135">
      <c r="A2135" s="4" t="inlineStr">
        <is>
          <t>O20250327-0855-01</t>
        </is>
      </c>
      <c r="B2135" s="4" t="inlineStr">
        <is>
          <t>C202401-0855</t>
        </is>
      </c>
      <c r="C2135" s="4" t="inlineStr">
        <is>
          <t>2025-03-27</t>
        </is>
      </c>
      <c r="D2135" s="4" t="inlineStr">
        <is>
          <t>2024-01-27</t>
        </is>
      </c>
      <c r="E2135" s="4" t="inlineStr">
        <is>
          <t>2024-01</t>
        </is>
      </c>
      <c r="F2135" s="4" t="n">
        <v>14</v>
      </c>
      <c r="G2135" s="4" t="inlineStr">
        <is>
          <t>Paid social</t>
        </is>
      </c>
      <c r="H2135" s="4" t="inlineStr">
        <is>
          <t>Apparel</t>
        </is>
      </c>
      <c r="I2135" s="5" t="n">
        <v>83.16</v>
      </c>
      <c r="J2135" s="5" t="n">
        <v>6.16</v>
      </c>
      <c r="K2135" s="5" t="n">
        <v>0</v>
      </c>
      <c r="L2135" s="5" t="n">
        <v>77</v>
      </c>
      <c r="M2135" s="5" t="n">
        <v>26.95</v>
      </c>
      <c r="N2135" s="5" t="n">
        <v>9.24</v>
      </c>
      <c r="O2135" s="5" t="n">
        <v>2.31</v>
      </c>
      <c r="P2135" s="5" t="n">
        <v>7.7</v>
      </c>
      <c r="Q2135" s="5" t="n">
        <v>30.8</v>
      </c>
      <c r="R2135" s="6" t="n">
        <v>0</v>
      </c>
      <c r="S2135" s="5">
        <f>I2135-J2135-K2135-L2135</f>
        <v/>
      </c>
      <c r="T2135" s="5">
        <f>L2135-M2135-N2135-O2135-P2135-Q2135</f>
        <v/>
      </c>
    </row>
    <row r="2136">
      <c r="A2136" s="4" t="inlineStr">
        <is>
          <t>O20250427-0855-01</t>
        </is>
      </c>
      <c r="B2136" s="4" t="inlineStr">
        <is>
          <t>C202401-0855</t>
        </is>
      </c>
      <c r="C2136" s="4" t="inlineStr">
        <is>
          <t>2025-04-27</t>
        </is>
      </c>
      <c r="D2136" s="4" t="inlineStr">
        <is>
          <t>2024-01-27</t>
        </is>
      </c>
      <c r="E2136" s="4" t="inlineStr">
        <is>
          <t>2024-01</t>
        </is>
      </c>
      <c r="F2136" s="4" t="n">
        <v>15</v>
      </c>
      <c r="G2136" s="4" t="inlineStr">
        <is>
          <t>Paid social</t>
        </is>
      </c>
      <c r="H2136" s="4" t="inlineStr">
        <is>
          <t>Apparel</t>
        </is>
      </c>
      <c r="I2136" s="5" t="n">
        <v>91.8</v>
      </c>
      <c r="J2136" s="5" t="n">
        <v>6.8</v>
      </c>
      <c r="K2136" s="5" t="n">
        <v>0</v>
      </c>
      <c r="L2136" s="5" t="n">
        <v>85</v>
      </c>
      <c r="M2136" s="5" t="n">
        <v>29.75</v>
      </c>
      <c r="N2136" s="5" t="n">
        <v>10.2</v>
      </c>
      <c r="O2136" s="5" t="n">
        <v>2.55</v>
      </c>
      <c r="P2136" s="5" t="n">
        <v>8.5</v>
      </c>
      <c r="Q2136" s="5" t="n">
        <v>34</v>
      </c>
      <c r="R2136" s="6" t="n">
        <v>0</v>
      </c>
      <c r="S2136" s="5">
        <f>I2136-J2136-K2136-L2136</f>
        <v/>
      </c>
      <c r="T2136" s="5">
        <f>L2136-M2136-N2136-O2136-P2136-Q2136</f>
        <v/>
      </c>
    </row>
    <row r="2137">
      <c r="A2137" s="4" t="inlineStr">
        <is>
          <t>O20250527-0855-01</t>
        </is>
      </c>
      <c r="B2137" s="4" t="inlineStr">
        <is>
          <t>C202401-0855</t>
        </is>
      </c>
      <c r="C2137" s="4" t="inlineStr">
        <is>
          <t>2025-05-27</t>
        </is>
      </c>
      <c r="D2137" s="4" t="inlineStr">
        <is>
          <t>2024-01-27</t>
        </is>
      </c>
      <c r="E2137" s="4" t="inlineStr">
        <is>
          <t>2024-01</t>
        </is>
      </c>
      <c r="F2137" s="4" t="n">
        <v>16</v>
      </c>
      <c r="G2137" s="4" t="inlineStr">
        <is>
          <t>Paid social</t>
        </is>
      </c>
      <c r="H2137" s="4" t="inlineStr">
        <is>
          <t>Apparel</t>
        </is>
      </c>
      <c r="I2137" s="5" t="n">
        <v>82.08</v>
      </c>
      <c r="J2137" s="5" t="n">
        <v>6.08</v>
      </c>
      <c r="K2137" s="5" t="n">
        <v>0</v>
      </c>
      <c r="L2137" s="5" t="n">
        <v>76</v>
      </c>
      <c r="M2137" s="5" t="n">
        <v>26.6</v>
      </c>
      <c r="N2137" s="5" t="n">
        <v>9.119999999999999</v>
      </c>
      <c r="O2137" s="5" t="n">
        <v>2.28</v>
      </c>
      <c r="P2137" s="5" t="n">
        <v>7.6</v>
      </c>
      <c r="Q2137" s="5" t="n">
        <v>30.4</v>
      </c>
      <c r="R2137" s="6" t="n">
        <v>0</v>
      </c>
      <c r="S2137" s="5">
        <f>I2137-J2137-K2137-L2137</f>
        <v/>
      </c>
      <c r="T2137" s="5">
        <f>L2137-M2137-N2137-O2137-P2137-Q2137</f>
        <v/>
      </c>
    </row>
    <row r="2138">
      <c r="A2138" s="4" t="inlineStr">
        <is>
          <t>O20250927-0855-01</t>
        </is>
      </c>
      <c r="B2138" s="4" t="inlineStr">
        <is>
          <t>C202401-0855</t>
        </is>
      </c>
      <c r="C2138" s="4" t="inlineStr">
        <is>
          <t>2025-09-27</t>
        </is>
      </c>
      <c r="D2138" s="4" t="inlineStr">
        <is>
          <t>2024-01-27</t>
        </is>
      </c>
      <c r="E2138" s="4" t="inlineStr">
        <is>
          <t>2024-01</t>
        </is>
      </c>
      <c r="F2138" s="4" t="n">
        <v>20</v>
      </c>
      <c r="G2138" s="4" t="inlineStr">
        <is>
          <t>Paid social</t>
        </is>
      </c>
      <c r="H2138" s="4" t="inlineStr">
        <is>
          <t>Apparel</t>
        </is>
      </c>
      <c r="I2138" s="5" t="n">
        <v>69.12</v>
      </c>
      <c r="J2138" s="5" t="n">
        <v>5.12</v>
      </c>
      <c r="K2138" s="5" t="n">
        <v>0</v>
      </c>
      <c r="L2138" s="5" t="n">
        <v>64</v>
      </c>
      <c r="M2138" s="5" t="n">
        <v>22.4</v>
      </c>
      <c r="N2138" s="5" t="n">
        <v>7.68</v>
      </c>
      <c r="O2138" s="5" t="n">
        <v>1.92</v>
      </c>
      <c r="P2138" s="5" t="n">
        <v>6.4</v>
      </c>
      <c r="Q2138" s="5" t="n">
        <v>25.6</v>
      </c>
      <c r="R2138" s="6" t="n">
        <v>0</v>
      </c>
      <c r="S2138" s="5">
        <f>I2138-J2138-K2138-L2138</f>
        <v/>
      </c>
      <c r="T2138" s="5">
        <f>L2138-M2138-N2138-O2138-P2138-Q2138</f>
        <v/>
      </c>
    </row>
    <row r="2139">
      <c r="A2139" s="4" t="inlineStr">
        <is>
          <t>O20240101-0856-01</t>
        </is>
      </c>
      <c r="B2139" s="4" t="inlineStr">
        <is>
          <t>C202401-0856</t>
        </is>
      </c>
      <c r="C2139" s="4" t="inlineStr">
        <is>
          <t>2024-01-01</t>
        </is>
      </c>
      <c r="D2139" s="4" t="inlineStr">
        <is>
          <t>2024-01-01</t>
        </is>
      </c>
      <c r="E2139" s="4" t="inlineStr">
        <is>
          <t>2024-01</t>
        </is>
      </c>
      <c r="F2139" s="4" t="n">
        <v>0</v>
      </c>
      <c r="G2139" s="4" t="inlineStr">
        <is>
          <t>Paid social</t>
        </is>
      </c>
      <c r="H2139" s="4" t="inlineStr">
        <is>
          <t>Accessories</t>
        </is>
      </c>
      <c r="I2139" s="5" t="n">
        <v>103.68</v>
      </c>
      <c r="J2139" s="5" t="n">
        <v>7.68</v>
      </c>
      <c r="K2139" s="5" t="n">
        <v>0</v>
      </c>
      <c r="L2139" s="5" t="n">
        <v>96</v>
      </c>
      <c r="M2139" s="5" t="n">
        <v>33.6</v>
      </c>
      <c r="N2139" s="5" t="n">
        <v>11.52</v>
      </c>
      <c r="O2139" s="5" t="n">
        <v>2.88</v>
      </c>
      <c r="P2139" s="5" t="n">
        <v>9.6</v>
      </c>
      <c r="Q2139" s="5" t="n">
        <v>38.4</v>
      </c>
      <c r="R2139" s="6" t="n">
        <v>1</v>
      </c>
      <c r="S2139" s="5">
        <f>I2139-J2139-K2139-L2139</f>
        <v/>
      </c>
      <c r="T2139" s="5">
        <f>L2139-M2139-N2139-O2139-P2139-Q2139</f>
        <v/>
      </c>
    </row>
    <row r="2140">
      <c r="A2140" s="4" t="inlineStr">
        <is>
          <t>O20240106-0857-01</t>
        </is>
      </c>
      <c r="B2140" s="4" t="inlineStr">
        <is>
          <t>C202401-0857</t>
        </is>
      </c>
      <c r="C2140" s="4" t="inlineStr">
        <is>
          <t>2024-01-06</t>
        </is>
      </c>
      <c r="D2140" s="4" t="inlineStr">
        <is>
          <t>2024-01-06</t>
        </is>
      </c>
      <c r="E2140" s="4" t="inlineStr">
        <is>
          <t>2024-01</t>
        </is>
      </c>
      <c r="F2140" s="4" t="n">
        <v>0</v>
      </c>
      <c r="G2140" s="4" t="inlineStr">
        <is>
          <t>Affiliate</t>
        </is>
      </c>
      <c r="H2140" s="4" t="inlineStr">
        <is>
          <t>Home</t>
        </is>
      </c>
      <c r="I2140" s="5" t="n">
        <v>96.12</v>
      </c>
      <c r="J2140" s="5" t="n">
        <v>7.12</v>
      </c>
      <c r="K2140" s="5" t="n">
        <v>0</v>
      </c>
      <c r="L2140" s="5" t="n">
        <v>89</v>
      </c>
      <c r="M2140" s="5" t="n">
        <v>31.15</v>
      </c>
      <c r="N2140" s="5" t="n">
        <v>10.68</v>
      </c>
      <c r="O2140" s="5" t="n">
        <v>2.67</v>
      </c>
      <c r="P2140" s="5" t="n">
        <v>8.9</v>
      </c>
      <c r="Q2140" s="5" t="n">
        <v>35.6</v>
      </c>
      <c r="R2140" s="6" t="n">
        <v>1</v>
      </c>
      <c r="S2140" s="5">
        <f>I2140-J2140-K2140-L2140</f>
        <v/>
      </c>
      <c r="T2140" s="5">
        <f>L2140-M2140-N2140-O2140-P2140-Q2140</f>
        <v/>
      </c>
    </row>
    <row r="2141">
      <c r="A2141" s="4" t="inlineStr">
        <is>
          <t>O20240111-0858-01</t>
        </is>
      </c>
      <c r="B2141" s="4" t="inlineStr">
        <is>
          <t>C202401-0858</t>
        </is>
      </c>
      <c r="C2141" s="4" t="inlineStr">
        <is>
          <t>2024-01-11</t>
        </is>
      </c>
      <c r="D2141" s="4" t="inlineStr">
        <is>
          <t>2024-01-11</t>
        </is>
      </c>
      <c r="E2141" s="4" t="inlineStr">
        <is>
          <t>2024-01</t>
        </is>
      </c>
      <c r="F2141" s="4" t="n">
        <v>0</v>
      </c>
      <c r="G2141" s="4" t="inlineStr">
        <is>
          <t>Paid social</t>
        </is>
      </c>
      <c r="H2141" s="4" t="inlineStr">
        <is>
          <t>Accessories</t>
        </is>
      </c>
      <c r="I2141" s="5" t="n">
        <v>95.04000000000001</v>
      </c>
      <c r="J2141" s="5" t="n">
        <v>7.04</v>
      </c>
      <c r="K2141" s="5" t="n">
        <v>0</v>
      </c>
      <c r="L2141" s="5" t="n">
        <v>88</v>
      </c>
      <c r="M2141" s="5" t="n">
        <v>30.8</v>
      </c>
      <c r="N2141" s="5" t="n">
        <v>10.56</v>
      </c>
      <c r="O2141" s="5" t="n">
        <v>2.64</v>
      </c>
      <c r="P2141" s="5" t="n">
        <v>8.800000000000001</v>
      </c>
      <c r="Q2141" s="5" t="n">
        <v>35.2</v>
      </c>
      <c r="R2141" s="6" t="n">
        <v>1</v>
      </c>
      <c r="S2141" s="5">
        <f>I2141-J2141-K2141-L2141</f>
        <v/>
      </c>
      <c r="T2141" s="5">
        <f>L2141-M2141-N2141-O2141-P2141-Q2141</f>
        <v/>
      </c>
    </row>
    <row r="2142">
      <c r="A2142" s="4" t="inlineStr">
        <is>
          <t>O20240611-0858-01</t>
        </is>
      </c>
      <c r="B2142" s="4" t="inlineStr">
        <is>
          <t>C202401-0858</t>
        </is>
      </c>
      <c r="C2142" s="4" t="inlineStr">
        <is>
          <t>2024-06-11</t>
        </is>
      </c>
      <c r="D2142" s="4" t="inlineStr">
        <is>
          <t>2024-01-11</t>
        </is>
      </c>
      <c r="E2142" s="4" t="inlineStr">
        <is>
          <t>2024-01</t>
        </is>
      </c>
      <c r="F2142" s="4" t="n">
        <v>5</v>
      </c>
      <c r="G2142" s="4" t="inlineStr">
        <is>
          <t>Paid social</t>
        </is>
      </c>
      <c r="H2142" s="4" t="inlineStr">
        <is>
          <t>Accessories</t>
        </is>
      </c>
      <c r="I2142" s="5" t="n">
        <v>52.92</v>
      </c>
      <c r="J2142" s="5" t="n">
        <v>3.92</v>
      </c>
      <c r="K2142" s="5" t="n">
        <v>0</v>
      </c>
      <c r="L2142" s="5" t="n">
        <v>49</v>
      </c>
      <c r="M2142" s="5" t="n">
        <v>17.15</v>
      </c>
      <c r="N2142" s="5" t="n">
        <v>5.88</v>
      </c>
      <c r="O2142" s="5" t="n">
        <v>1.47</v>
      </c>
      <c r="P2142" s="5" t="n">
        <v>4.9</v>
      </c>
      <c r="Q2142" s="5" t="n">
        <v>19.6</v>
      </c>
      <c r="R2142" s="6" t="n">
        <v>0</v>
      </c>
      <c r="S2142" s="5">
        <f>I2142-J2142-K2142-L2142</f>
        <v/>
      </c>
      <c r="T2142" s="5">
        <f>L2142-M2142-N2142-O2142-P2142-Q2142</f>
        <v/>
      </c>
    </row>
    <row r="2143">
      <c r="A2143" s="4" t="inlineStr">
        <is>
          <t>O20240116-0859-01</t>
        </is>
      </c>
      <c r="B2143" s="4" t="inlineStr">
        <is>
          <t>C202401-0859</t>
        </is>
      </c>
      <c r="C2143" s="4" t="inlineStr">
        <is>
          <t>2024-01-16</t>
        </is>
      </c>
      <c r="D2143" s="4" t="inlineStr">
        <is>
          <t>2024-01-16</t>
        </is>
      </c>
      <c r="E2143" s="4" t="inlineStr">
        <is>
          <t>2024-01</t>
        </is>
      </c>
      <c r="F2143" s="4" t="n">
        <v>0</v>
      </c>
      <c r="G2143" s="4" t="inlineStr">
        <is>
          <t>Email</t>
        </is>
      </c>
      <c r="H2143" s="4" t="inlineStr">
        <is>
          <t>Apparel</t>
        </is>
      </c>
      <c r="I2143" s="5" t="n">
        <v>101.52</v>
      </c>
      <c r="J2143" s="5" t="n">
        <v>7.52</v>
      </c>
      <c r="K2143" s="5" t="n">
        <v>0</v>
      </c>
      <c r="L2143" s="5" t="n">
        <v>94</v>
      </c>
      <c r="M2143" s="5" t="n">
        <v>32.9</v>
      </c>
      <c r="N2143" s="5" t="n">
        <v>11.28</v>
      </c>
      <c r="O2143" s="5" t="n">
        <v>2.82</v>
      </c>
      <c r="P2143" s="5" t="n">
        <v>9.4</v>
      </c>
      <c r="Q2143" s="5" t="n">
        <v>37.6</v>
      </c>
      <c r="R2143" s="6" t="n">
        <v>1</v>
      </c>
      <c r="S2143" s="5">
        <f>I2143-J2143-K2143-L2143</f>
        <v/>
      </c>
      <c r="T2143" s="5">
        <f>L2143-M2143-N2143-O2143-P2143-Q2143</f>
        <v/>
      </c>
    </row>
    <row r="2144">
      <c r="A2144" s="4" t="inlineStr">
        <is>
          <t>O20240121-0860-01</t>
        </is>
      </c>
      <c r="B2144" s="4" t="inlineStr">
        <is>
          <t>C202401-0860</t>
        </is>
      </c>
      <c r="C2144" s="4" t="inlineStr">
        <is>
          <t>2024-01-21</t>
        </is>
      </c>
      <c r="D2144" s="4" t="inlineStr">
        <is>
          <t>2024-01-21</t>
        </is>
      </c>
      <c r="E2144" s="4" t="inlineStr">
        <is>
          <t>2024-01</t>
        </is>
      </c>
      <c r="F2144" s="4" t="n">
        <v>0</v>
      </c>
      <c r="G2144" s="4" t="inlineStr">
        <is>
          <t>Paid search</t>
        </is>
      </c>
      <c r="H2144" s="4" t="inlineStr">
        <is>
          <t>Apparel</t>
        </is>
      </c>
      <c r="I2144" s="5" t="n">
        <v>90.72</v>
      </c>
      <c r="J2144" s="5" t="n">
        <v>6.72</v>
      </c>
      <c r="K2144" s="5" t="n">
        <v>0</v>
      </c>
      <c r="L2144" s="5" t="n">
        <v>84</v>
      </c>
      <c r="M2144" s="5" t="n">
        <v>29.4</v>
      </c>
      <c r="N2144" s="5" t="n">
        <v>10.08</v>
      </c>
      <c r="O2144" s="5" t="n">
        <v>2.52</v>
      </c>
      <c r="P2144" s="5" t="n">
        <v>8.4</v>
      </c>
      <c r="Q2144" s="5" t="n">
        <v>33.6</v>
      </c>
      <c r="R2144" s="6" t="n">
        <v>1</v>
      </c>
      <c r="S2144" s="5">
        <f>I2144-J2144-K2144-L2144</f>
        <v/>
      </c>
      <c r="T2144" s="5">
        <f>L2144-M2144-N2144-O2144-P2144-Q2144</f>
        <v/>
      </c>
    </row>
    <row r="2145">
      <c r="A2145" s="4" t="inlineStr">
        <is>
          <t>O20240126-0861-01</t>
        </is>
      </c>
      <c r="B2145" s="4" t="inlineStr">
        <is>
          <t>C202401-0861</t>
        </is>
      </c>
      <c r="C2145" s="4" t="inlineStr">
        <is>
          <t>2024-01-26</t>
        </is>
      </c>
      <c r="D2145" s="4" t="inlineStr">
        <is>
          <t>2024-01-26</t>
        </is>
      </c>
      <c r="E2145" s="4" t="inlineStr">
        <is>
          <t>2024-01</t>
        </is>
      </c>
      <c r="F2145" s="4" t="n">
        <v>0</v>
      </c>
      <c r="G2145" s="4" t="inlineStr">
        <is>
          <t>Paid search</t>
        </is>
      </c>
      <c r="H2145" s="4" t="inlineStr">
        <is>
          <t>Apparel</t>
        </is>
      </c>
      <c r="I2145" s="5" t="n">
        <v>99.36</v>
      </c>
      <c r="J2145" s="5" t="n">
        <v>7.36</v>
      </c>
      <c r="K2145" s="5" t="n">
        <v>0</v>
      </c>
      <c r="L2145" s="5" t="n">
        <v>92</v>
      </c>
      <c r="M2145" s="5" t="n">
        <v>32.2</v>
      </c>
      <c r="N2145" s="5" t="n">
        <v>11.04</v>
      </c>
      <c r="O2145" s="5" t="n">
        <v>2.76</v>
      </c>
      <c r="P2145" s="5" t="n">
        <v>9.199999999999999</v>
      </c>
      <c r="Q2145" s="5" t="n">
        <v>36.8</v>
      </c>
      <c r="R2145" s="6" t="n">
        <v>1</v>
      </c>
      <c r="S2145" s="5">
        <f>I2145-J2145-K2145-L2145</f>
        <v/>
      </c>
      <c r="T2145" s="5">
        <f>L2145-M2145-N2145-O2145-P2145-Q2145</f>
        <v/>
      </c>
    </row>
    <row r="2146">
      <c r="A2146" s="4" t="inlineStr">
        <is>
          <t>O20240131-0862-01</t>
        </is>
      </c>
      <c r="B2146" s="4" t="inlineStr">
        <is>
          <t>C202401-0862</t>
        </is>
      </c>
      <c r="C2146" s="4" t="inlineStr">
        <is>
          <t>2024-01-31</t>
        </is>
      </c>
      <c r="D2146" s="4" t="inlineStr">
        <is>
          <t>2024-01-31</t>
        </is>
      </c>
      <c r="E2146" s="4" t="inlineStr">
        <is>
          <t>2024-01</t>
        </is>
      </c>
      <c r="F2146" s="4" t="n">
        <v>0</v>
      </c>
      <c r="G2146" s="4" t="inlineStr">
        <is>
          <t>Organic search</t>
        </is>
      </c>
      <c r="H2146" s="4" t="inlineStr">
        <is>
          <t>Home</t>
        </is>
      </c>
      <c r="I2146" s="5" t="n">
        <v>91.8</v>
      </c>
      <c r="J2146" s="5" t="n">
        <v>6.8</v>
      </c>
      <c r="K2146" s="5" t="n">
        <v>0</v>
      </c>
      <c r="L2146" s="5" t="n">
        <v>85</v>
      </c>
      <c r="M2146" s="5" t="n">
        <v>29.75</v>
      </c>
      <c r="N2146" s="5" t="n">
        <v>10.2</v>
      </c>
      <c r="O2146" s="5" t="n">
        <v>2.55</v>
      </c>
      <c r="P2146" s="5" t="n">
        <v>8.5</v>
      </c>
      <c r="Q2146" s="5" t="n">
        <v>34</v>
      </c>
      <c r="R2146" s="6" t="n">
        <v>1</v>
      </c>
      <c r="S2146" s="5">
        <f>I2146-J2146-K2146-L2146</f>
        <v/>
      </c>
      <c r="T2146" s="5">
        <f>L2146-M2146-N2146-O2146-P2146-Q2146</f>
        <v/>
      </c>
    </row>
    <row r="2147">
      <c r="A2147" s="4" t="inlineStr">
        <is>
          <t>O20240105-0863-01</t>
        </is>
      </c>
      <c r="B2147" s="4" t="inlineStr">
        <is>
          <t>C202401-0863</t>
        </is>
      </c>
      <c r="C2147" s="4" t="inlineStr">
        <is>
          <t>2024-01-05</t>
        </is>
      </c>
      <c r="D2147" s="4" t="inlineStr">
        <is>
          <t>2024-01-05</t>
        </is>
      </c>
      <c r="E2147" s="4" t="inlineStr">
        <is>
          <t>2024-01</t>
        </is>
      </c>
      <c r="F2147" s="4" t="n">
        <v>0</v>
      </c>
      <c r="G2147" s="4" t="inlineStr">
        <is>
          <t>Affiliate</t>
        </is>
      </c>
      <c r="H2147" s="4" t="inlineStr">
        <is>
          <t>Apparel</t>
        </is>
      </c>
      <c r="I2147" s="5" t="n">
        <v>114.48</v>
      </c>
      <c r="J2147" s="5" t="n">
        <v>8.48</v>
      </c>
      <c r="K2147" s="5" t="n">
        <v>0</v>
      </c>
      <c r="L2147" s="5" t="n">
        <v>106</v>
      </c>
      <c r="M2147" s="5" t="n">
        <v>37.1</v>
      </c>
      <c r="N2147" s="5" t="n">
        <v>12.72</v>
      </c>
      <c r="O2147" s="5" t="n">
        <v>3.18</v>
      </c>
      <c r="P2147" s="5" t="n">
        <v>10.6</v>
      </c>
      <c r="Q2147" s="5" t="n">
        <v>42.4</v>
      </c>
      <c r="R2147" s="6" t="n">
        <v>1</v>
      </c>
      <c r="S2147" s="5">
        <f>I2147-J2147-K2147-L2147</f>
        <v/>
      </c>
      <c r="T2147" s="5">
        <f>L2147-M2147-N2147-O2147-P2147-Q2147</f>
        <v/>
      </c>
    </row>
    <row r="2148">
      <c r="A2148" s="4" t="inlineStr">
        <is>
          <t>O20240110-0864-01</t>
        </is>
      </c>
      <c r="B2148" s="4" t="inlineStr">
        <is>
          <t>C202401-0864</t>
        </is>
      </c>
      <c r="C2148" s="4" t="inlineStr">
        <is>
          <t>2024-01-10</t>
        </is>
      </c>
      <c r="D2148" s="4" t="inlineStr">
        <is>
          <t>2024-01-10</t>
        </is>
      </c>
      <c r="E2148" s="4" t="inlineStr">
        <is>
          <t>2024-01</t>
        </is>
      </c>
      <c r="F2148" s="4" t="n">
        <v>0</v>
      </c>
      <c r="G2148" s="4" t="inlineStr">
        <is>
          <t>Email</t>
        </is>
      </c>
      <c r="H2148" s="4" t="inlineStr">
        <is>
          <t>Accessories</t>
        </is>
      </c>
      <c r="I2148" s="5" t="n">
        <v>108</v>
      </c>
      <c r="J2148" s="5" t="n">
        <v>8</v>
      </c>
      <c r="K2148" s="5" t="n">
        <v>0</v>
      </c>
      <c r="L2148" s="5" t="n">
        <v>100</v>
      </c>
      <c r="M2148" s="5" t="n">
        <v>35</v>
      </c>
      <c r="N2148" s="5" t="n">
        <v>12</v>
      </c>
      <c r="O2148" s="5" t="n">
        <v>3</v>
      </c>
      <c r="P2148" s="5" t="n">
        <v>10</v>
      </c>
      <c r="Q2148" s="5" t="n">
        <v>40</v>
      </c>
      <c r="R2148" s="6" t="n">
        <v>1</v>
      </c>
      <c r="S2148" s="5">
        <f>I2148-J2148-K2148-L2148</f>
        <v/>
      </c>
      <c r="T2148" s="5">
        <f>L2148-M2148-N2148-O2148-P2148-Q2148</f>
        <v/>
      </c>
    </row>
    <row r="2149">
      <c r="A2149" s="4" t="inlineStr">
        <is>
          <t>O20240115-0865-01</t>
        </is>
      </c>
      <c r="B2149" s="4" t="inlineStr">
        <is>
          <t>C202401-0865</t>
        </is>
      </c>
      <c r="C2149" s="4" t="inlineStr">
        <is>
          <t>2024-01-15</t>
        </is>
      </c>
      <c r="D2149" s="4" t="inlineStr">
        <is>
          <t>2024-01-15</t>
        </is>
      </c>
      <c r="E2149" s="4" t="inlineStr">
        <is>
          <t>2024-01</t>
        </is>
      </c>
      <c r="F2149" s="4" t="n">
        <v>0</v>
      </c>
      <c r="G2149" s="4" t="inlineStr">
        <is>
          <t>Paid social</t>
        </is>
      </c>
      <c r="H2149" s="4" t="inlineStr">
        <is>
          <t>Supplements</t>
        </is>
      </c>
      <c r="I2149" s="5" t="n">
        <v>91.8</v>
      </c>
      <c r="J2149" s="5" t="n">
        <v>6.8</v>
      </c>
      <c r="K2149" s="5" t="n">
        <v>0</v>
      </c>
      <c r="L2149" s="5" t="n">
        <v>85</v>
      </c>
      <c r="M2149" s="5" t="n">
        <v>29.75</v>
      </c>
      <c r="N2149" s="5" t="n">
        <v>10.2</v>
      </c>
      <c r="O2149" s="5" t="n">
        <v>2.55</v>
      </c>
      <c r="P2149" s="5" t="n">
        <v>8.5</v>
      </c>
      <c r="Q2149" s="5" t="n">
        <v>34</v>
      </c>
      <c r="R2149" s="6" t="n">
        <v>1</v>
      </c>
      <c r="S2149" s="5">
        <f>I2149-J2149-K2149-L2149</f>
        <v/>
      </c>
      <c r="T2149" s="5">
        <f>L2149-M2149-N2149-O2149-P2149-Q2149</f>
        <v/>
      </c>
    </row>
    <row r="2150">
      <c r="A2150" s="4" t="inlineStr">
        <is>
          <t>O20240120-0866-01</t>
        </is>
      </c>
      <c r="B2150" s="4" t="inlineStr">
        <is>
          <t>C202401-0866</t>
        </is>
      </c>
      <c r="C2150" s="4" t="inlineStr">
        <is>
          <t>2024-01-20</t>
        </is>
      </c>
      <c r="D2150" s="4" t="inlineStr">
        <is>
          <t>2024-01-20</t>
        </is>
      </c>
      <c r="E2150" s="4" t="inlineStr">
        <is>
          <t>2024-01</t>
        </is>
      </c>
      <c r="F2150" s="4" t="n">
        <v>0</v>
      </c>
      <c r="G2150" s="4" t="inlineStr">
        <is>
          <t>Organic search</t>
        </is>
      </c>
      <c r="H2150" s="4" t="inlineStr">
        <is>
          <t>Accessories</t>
        </is>
      </c>
      <c r="I2150" s="5" t="n">
        <v>89.64</v>
      </c>
      <c r="J2150" s="5" t="n">
        <v>6.64</v>
      </c>
      <c r="K2150" s="5" t="n">
        <v>0</v>
      </c>
      <c r="L2150" s="5" t="n">
        <v>83</v>
      </c>
      <c r="M2150" s="5" t="n">
        <v>29.05</v>
      </c>
      <c r="N2150" s="5" t="n">
        <v>9.960000000000001</v>
      </c>
      <c r="O2150" s="5" t="n">
        <v>2.49</v>
      </c>
      <c r="P2150" s="5" t="n">
        <v>8.300000000000001</v>
      </c>
      <c r="Q2150" s="5" t="n">
        <v>33.2</v>
      </c>
      <c r="R2150" s="6" t="n">
        <v>1</v>
      </c>
      <c r="S2150" s="5">
        <f>I2150-J2150-K2150-L2150</f>
        <v/>
      </c>
      <c r="T2150" s="5">
        <f>L2150-M2150-N2150-O2150-P2150-Q2150</f>
        <v/>
      </c>
    </row>
    <row r="2151">
      <c r="A2151" s="4" t="inlineStr">
        <is>
          <t>O20240129-0866-02</t>
        </is>
      </c>
      <c r="B2151" s="4" t="inlineStr">
        <is>
          <t>C202401-0866</t>
        </is>
      </c>
      <c r="C2151" s="4" t="inlineStr">
        <is>
          <t>2024-01-29</t>
        </is>
      </c>
      <c r="D2151" s="4" t="inlineStr">
        <is>
          <t>2024-01-20</t>
        </is>
      </c>
      <c r="E2151" s="4" t="inlineStr">
        <is>
          <t>2024-01</t>
        </is>
      </c>
      <c r="F2151" s="4" t="n">
        <v>0</v>
      </c>
      <c r="G2151" s="4" t="inlineStr">
        <is>
          <t>Organic search</t>
        </is>
      </c>
      <c r="H2151" s="4" t="inlineStr">
        <is>
          <t>Accessories</t>
        </is>
      </c>
      <c r="I2151" s="5" t="n">
        <v>54</v>
      </c>
      <c r="J2151" s="5" t="n">
        <v>4</v>
      </c>
      <c r="K2151" s="5" t="n">
        <v>0</v>
      </c>
      <c r="L2151" s="5" t="n">
        <v>50</v>
      </c>
      <c r="M2151" s="5" t="n">
        <v>17.5</v>
      </c>
      <c r="N2151" s="5" t="n">
        <v>6</v>
      </c>
      <c r="O2151" s="5" t="n">
        <v>1.5</v>
      </c>
      <c r="P2151" s="5" t="n">
        <v>5</v>
      </c>
      <c r="Q2151" s="5" t="n">
        <v>20</v>
      </c>
      <c r="R2151" s="6" t="n">
        <v>0</v>
      </c>
      <c r="S2151" s="5">
        <f>I2151-J2151-K2151-L2151</f>
        <v/>
      </c>
      <c r="T2151" s="5">
        <f>L2151-M2151-N2151-O2151-P2151-Q2151</f>
        <v/>
      </c>
    </row>
    <row r="2152">
      <c r="A2152" s="4" t="inlineStr">
        <is>
          <t>O20240220-0866-01</t>
        </is>
      </c>
      <c r="B2152" s="4" t="inlineStr">
        <is>
          <t>C202401-0866</t>
        </is>
      </c>
      <c r="C2152" s="4" t="inlineStr">
        <is>
          <t>2024-02-20</t>
        </is>
      </c>
      <c r="D2152" s="4" t="inlineStr">
        <is>
          <t>2024-01-20</t>
        </is>
      </c>
      <c r="E2152" s="4" t="inlineStr">
        <is>
          <t>2024-01</t>
        </is>
      </c>
      <c r="F2152" s="4" t="n">
        <v>1</v>
      </c>
      <c r="G2152" s="4" t="inlineStr">
        <is>
          <t>Organic search</t>
        </is>
      </c>
      <c r="H2152" s="4" t="inlineStr">
        <is>
          <t>Accessories</t>
        </is>
      </c>
      <c r="I2152" s="5" t="n">
        <v>95.04000000000001</v>
      </c>
      <c r="J2152" s="5" t="n">
        <v>7.04</v>
      </c>
      <c r="K2152" s="5" t="n">
        <v>0</v>
      </c>
      <c r="L2152" s="5" t="n">
        <v>88</v>
      </c>
      <c r="M2152" s="5" t="n">
        <v>30.8</v>
      </c>
      <c r="N2152" s="5" t="n">
        <v>10.56</v>
      </c>
      <c r="O2152" s="5" t="n">
        <v>2.64</v>
      </c>
      <c r="P2152" s="5" t="n">
        <v>8.800000000000001</v>
      </c>
      <c r="Q2152" s="5" t="n">
        <v>35.2</v>
      </c>
      <c r="R2152" s="6" t="n">
        <v>0</v>
      </c>
      <c r="S2152" s="5">
        <f>I2152-J2152-K2152-L2152</f>
        <v/>
      </c>
      <c r="T2152" s="5">
        <f>L2152-M2152-N2152-O2152-P2152-Q2152</f>
        <v/>
      </c>
    </row>
    <row r="2153">
      <c r="A2153" s="4" t="inlineStr">
        <is>
          <t>O20240620-0866-01</t>
        </is>
      </c>
      <c r="B2153" s="4" t="inlineStr">
        <is>
          <t>C202401-0866</t>
        </is>
      </c>
      <c r="C2153" s="4" t="inlineStr">
        <is>
          <t>2024-06-20</t>
        </is>
      </c>
      <c r="D2153" s="4" t="inlineStr">
        <is>
          <t>2024-01-20</t>
        </is>
      </c>
      <c r="E2153" s="4" t="inlineStr">
        <is>
          <t>2024-01</t>
        </is>
      </c>
      <c r="F2153" s="4" t="n">
        <v>5</v>
      </c>
      <c r="G2153" s="4" t="inlineStr">
        <is>
          <t>Organic search</t>
        </is>
      </c>
      <c r="H2153" s="4" t="inlineStr">
        <is>
          <t>Accessories</t>
        </is>
      </c>
      <c r="I2153" s="5" t="n">
        <v>66.95999999999999</v>
      </c>
      <c r="J2153" s="5" t="n">
        <v>4.96</v>
      </c>
      <c r="K2153" s="5" t="n">
        <v>0</v>
      </c>
      <c r="L2153" s="5" t="n">
        <v>62</v>
      </c>
      <c r="M2153" s="5" t="n">
        <v>21.7</v>
      </c>
      <c r="N2153" s="5" t="n">
        <v>7.44</v>
      </c>
      <c r="O2153" s="5" t="n">
        <v>1.86</v>
      </c>
      <c r="P2153" s="5" t="n">
        <v>6.2</v>
      </c>
      <c r="Q2153" s="5" t="n">
        <v>24.8</v>
      </c>
      <c r="R2153" s="6" t="n">
        <v>0</v>
      </c>
      <c r="S2153" s="5">
        <f>I2153-J2153-K2153-L2153</f>
        <v/>
      </c>
      <c r="T2153" s="5">
        <f>L2153-M2153-N2153-O2153-P2153-Q2153</f>
        <v/>
      </c>
    </row>
    <row r="2154">
      <c r="A2154" s="4" t="inlineStr">
        <is>
          <t>O20240720-0866-01</t>
        </is>
      </c>
      <c r="B2154" s="4" t="inlineStr">
        <is>
          <t>C202401-0866</t>
        </is>
      </c>
      <c r="C2154" s="4" t="inlineStr">
        <is>
          <t>2024-07-20</t>
        </is>
      </c>
      <c r="D2154" s="4" t="inlineStr">
        <is>
          <t>2024-01-20</t>
        </is>
      </c>
      <c r="E2154" s="4" t="inlineStr">
        <is>
          <t>2024-01</t>
        </is>
      </c>
      <c r="F2154" s="4" t="n">
        <v>6</v>
      </c>
      <c r="G2154" s="4" t="inlineStr">
        <is>
          <t>Organic search</t>
        </is>
      </c>
      <c r="H2154" s="4" t="inlineStr">
        <is>
          <t>Accessories</t>
        </is>
      </c>
      <c r="I2154" s="5" t="n">
        <v>63.72</v>
      </c>
      <c r="J2154" s="5" t="n">
        <v>4.72</v>
      </c>
      <c r="K2154" s="5" t="n">
        <v>0</v>
      </c>
      <c r="L2154" s="5" t="n">
        <v>59</v>
      </c>
      <c r="M2154" s="5" t="n">
        <v>20.65</v>
      </c>
      <c r="N2154" s="5" t="n">
        <v>7.08</v>
      </c>
      <c r="O2154" s="5" t="n">
        <v>1.77</v>
      </c>
      <c r="P2154" s="5" t="n">
        <v>5.9</v>
      </c>
      <c r="Q2154" s="5" t="n">
        <v>23.6</v>
      </c>
      <c r="R2154" s="6" t="n">
        <v>0</v>
      </c>
      <c r="S2154" s="5">
        <f>I2154-J2154-K2154-L2154</f>
        <v/>
      </c>
      <c r="T2154" s="5">
        <f>L2154-M2154-N2154-O2154-P2154-Q2154</f>
        <v/>
      </c>
    </row>
    <row r="2155">
      <c r="A2155" s="4" t="inlineStr">
        <is>
          <t>O20240820-0866-01</t>
        </is>
      </c>
      <c r="B2155" s="4" t="inlineStr">
        <is>
          <t>C202401-0866</t>
        </is>
      </c>
      <c r="C2155" s="4" t="inlineStr">
        <is>
          <t>2024-08-20</t>
        </is>
      </c>
      <c r="D2155" s="4" t="inlineStr">
        <is>
          <t>2024-01-20</t>
        </is>
      </c>
      <c r="E2155" s="4" t="inlineStr">
        <is>
          <t>2024-01</t>
        </is>
      </c>
      <c r="F2155" s="4" t="n">
        <v>7</v>
      </c>
      <c r="G2155" s="4" t="inlineStr">
        <is>
          <t>Organic search</t>
        </is>
      </c>
      <c r="H2155" s="4" t="inlineStr">
        <is>
          <t>Accessories</t>
        </is>
      </c>
      <c r="I2155" s="5" t="n">
        <v>61.56</v>
      </c>
      <c r="J2155" s="5" t="n">
        <v>4.56</v>
      </c>
      <c r="K2155" s="5" t="n">
        <v>0</v>
      </c>
      <c r="L2155" s="5" t="n">
        <v>57</v>
      </c>
      <c r="M2155" s="5" t="n">
        <v>19.95</v>
      </c>
      <c r="N2155" s="5" t="n">
        <v>6.84</v>
      </c>
      <c r="O2155" s="5" t="n">
        <v>1.71</v>
      </c>
      <c r="P2155" s="5" t="n">
        <v>5.7</v>
      </c>
      <c r="Q2155" s="5" t="n">
        <v>22.8</v>
      </c>
      <c r="R2155" s="6" t="n">
        <v>0</v>
      </c>
      <c r="S2155" s="5">
        <f>I2155-J2155-K2155-L2155</f>
        <v/>
      </c>
      <c r="T2155" s="5">
        <f>L2155-M2155-N2155-O2155-P2155-Q2155</f>
        <v/>
      </c>
    </row>
    <row r="2156">
      <c r="A2156" s="4" t="inlineStr">
        <is>
          <t>O20240920-0866-01</t>
        </is>
      </c>
      <c r="B2156" s="4" t="inlineStr">
        <is>
          <t>C202401-0866</t>
        </is>
      </c>
      <c r="C2156" s="4" t="inlineStr">
        <is>
          <t>2024-09-20</t>
        </is>
      </c>
      <c r="D2156" s="4" t="inlineStr">
        <is>
          <t>2024-01-20</t>
        </is>
      </c>
      <c r="E2156" s="4" t="inlineStr">
        <is>
          <t>2024-01</t>
        </is>
      </c>
      <c r="F2156" s="4" t="n">
        <v>8</v>
      </c>
      <c r="G2156" s="4" t="inlineStr">
        <is>
          <t>Organic search</t>
        </is>
      </c>
      <c r="H2156" s="4" t="inlineStr">
        <is>
          <t>Accessories</t>
        </is>
      </c>
      <c r="I2156" s="5" t="n">
        <v>60.48</v>
      </c>
      <c r="J2156" s="5" t="n">
        <v>4.48</v>
      </c>
      <c r="K2156" s="5" t="n">
        <v>0</v>
      </c>
      <c r="L2156" s="5" t="n">
        <v>56</v>
      </c>
      <c r="M2156" s="5" t="n">
        <v>19.6</v>
      </c>
      <c r="N2156" s="5" t="n">
        <v>6.72</v>
      </c>
      <c r="O2156" s="5" t="n">
        <v>1.68</v>
      </c>
      <c r="P2156" s="5" t="n">
        <v>5.6</v>
      </c>
      <c r="Q2156" s="5" t="n">
        <v>22.4</v>
      </c>
      <c r="R2156" s="6" t="n">
        <v>0</v>
      </c>
      <c r="S2156" s="5">
        <f>I2156-J2156-K2156-L2156</f>
        <v/>
      </c>
      <c r="T2156" s="5">
        <f>L2156-M2156-N2156-O2156-P2156-Q2156</f>
        <v/>
      </c>
    </row>
    <row r="2157">
      <c r="A2157" s="4" t="inlineStr">
        <is>
          <t>O20240125-0867-01</t>
        </is>
      </c>
      <c r="B2157" s="4" t="inlineStr">
        <is>
          <t>C202401-0867</t>
        </is>
      </c>
      <c r="C2157" s="4" t="inlineStr">
        <is>
          <t>2024-01-25</t>
        </is>
      </c>
      <c r="D2157" s="4" t="inlineStr">
        <is>
          <t>2024-01-25</t>
        </is>
      </c>
      <c r="E2157" s="4" t="inlineStr">
        <is>
          <t>2024-01</t>
        </is>
      </c>
      <c r="F2157" s="4" t="n">
        <v>0</v>
      </c>
      <c r="G2157" s="4" t="inlineStr">
        <is>
          <t>Paid search</t>
        </is>
      </c>
      <c r="H2157" s="4" t="inlineStr">
        <is>
          <t>Apparel</t>
        </is>
      </c>
      <c r="I2157" s="5" t="n">
        <v>88.56</v>
      </c>
      <c r="J2157" s="5" t="n">
        <v>6.56</v>
      </c>
      <c r="K2157" s="5" t="n">
        <v>0</v>
      </c>
      <c r="L2157" s="5" t="n">
        <v>82</v>
      </c>
      <c r="M2157" s="5" t="n">
        <v>28.7</v>
      </c>
      <c r="N2157" s="5" t="n">
        <v>9.84</v>
      </c>
      <c r="O2157" s="5" t="n">
        <v>2.46</v>
      </c>
      <c r="P2157" s="5" t="n">
        <v>8.199999999999999</v>
      </c>
      <c r="Q2157" s="5" t="n">
        <v>32.8</v>
      </c>
      <c r="R2157" s="6" t="n">
        <v>1</v>
      </c>
      <c r="S2157" s="5">
        <f>I2157-J2157-K2157-L2157</f>
        <v/>
      </c>
      <c r="T2157" s="5">
        <f>L2157-M2157-N2157-O2157-P2157-Q2157</f>
        <v/>
      </c>
    </row>
    <row r="2158">
      <c r="A2158" s="4" t="inlineStr">
        <is>
          <t>O20240130-0868-01</t>
        </is>
      </c>
      <c r="B2158" s="4" t="inlineStr">
        <is>
          <t>C202401-0868</t>
        </is>
      </c>
      <c r="C2158" s="4" t="inlineStr">
        <is>
          <t>2024-01-30</t>
        </is>
      </c>
      <c r="D2158" s="4" t="inlineStr">
        <is>
          <t>2024-01-30</t>
        </is>
      </c>
      <c r="E2158" s="4" t="inlineStr">
        <is>
          <t>2024-01</t>
        </is>
      </c>
      <c r="F2158" s="4" t="n">
        <v>0</v>
      </c>
      <c r="G2158" s="4" t="inlineStr">
        <is>
          <t>Paid search</t>
        </is>
      </c>
      <c r="H2158" s="4" t="inlineStr">
        <is>
          <t>Supplements</t>
        </is>
      </c>
      <c r="I2158" s="5" t="n">
        <v>108</v>
      </c>
      <c r="J2158" s="5" t="n">
        <v>8</v>
      </c>
      <c r="K2158" s="5" t="n">
        <v>0</v>
      </c>
      <c r="L2158" s="5" t="n">
        <v>100</v>
      </c>
      <c r="M2158" s="5" t="n">
        <v>35</v>
      </c>
      <c r="N2158" s="5" t="n">
        <v>12</v>
      </c>
      <c r="O2158" s="5" t="n">
        <v>3</v>
      </c>
      <c r="P2158" s="5" t="n">
        <v>10</v>
      </c>
      <c r="Q2158" s="5" t="n">
        <v>40</v>
      </c>
      <c r="R2158" s="6" t="n">
        <v>1</v>
      </c>
      <c r="S2158" s="5">
        <f>I2158-J2158-K2158-L2158</f>
        <v/>
      </c>
      <c r="T2158" s="5">
        <f>L2158-M2158-N2158-O2158-P2158-Q2158</f>
        <v/>
      </c>
    </row>
    <row r="2159">
      <c r="A2159" s="4" t="inlineStr">
        <is>
          <t>O20240104-0869-01</t>
        </is>
      </c>
      <c r="B2159" s="4" t="inlineStr">
        <is>
          <t>C202401-0869</t>
        </is>
      </c>
      <c r="C2159" s="4" t="inlineStr">
        <is>
          <t>2024-01-04</t>
        </is>
      </c>
      <c r="D2159" s="4" t="inlineStr">
        <is>
          <t>2024-01-04</t>
        </is>
      </c>
      <c r="E2159" s="4" t="inlineStr">
        <is>
          <t>2024-01</t>
        </is>
      </c>
      <c r="F2159" s="4" t="n">
        <v>0</v>
      </c>
      <c r="G2159" s="4" t="inlineStr">
        <is>
          <t>Affiliate</t>
        </is>
      </c>
      <c r="H2159" s="4" t="inlineStr">
        <is>
          <t>Home</t>
        </is>
      </c>
      <c r="I2159" s="5" t="n">
        <v>99.36</v>
      </c>
      <c r="J2159" s="5" t="n">
        <v>7.36</v>
      </c>
      <c r="K2159" s="5" t="n">
        <v>0</v>
      </c>
      <c r="L2159" s="5" t="n">
        <v>92</v>
      </c>
      <c r="M2159" s="5" t="n">
        <v>32.2</v>
      </c>
      <c r="N2159" s="5" t="n">
        <v>11.04</v>
      </c>
      <c r="O2159" s="5" t="n">
        <v>2.76</v>
      </c>
      <c r="P2159" s="5" t="n">
        <v>9.199999999999999</v>
      </c>
      <c r="Q2159" s="5" t="n">
        <v>36.8</v>
      </c>
      <c r="R2159" s="6" t="n">
        <v>1</v>
      </c>
      <c r="S2159" s="5">
        <f>I2159-J2159-K2159-L2159</f>
        <v/>
      </c>
      <c r="T2159" s="5">
        <f>L2159-M2159-N2159-O2159-P2159-Q2159</f>
        <v/>
      </c>
    </row>
    <row r="2160">
      <c r="A2160" s="4" t="inlineStr">
        <is>
          <t>O20240109-0870-01</t>
        </is>
      </c>
      <c r="B2160" s="4" t="inlineStr">
        <is>
          <t>C202401-0870</t>
        </is>
      </c>
      <c r="C2160" s="4" t="inlineStr">
        <is>
          <t>2024-01-09</t>
        </is>
      </c>
      <c r="D2160" s="4" t="inlineStr">
        <is>
          <t>2024-01-09</t>
        </is>
      </c>
      <c r="E2160" s="4" t="inlineStr">
        <is>
          <t>2024-01</t>
        </is>
      </c>
      <c r="F2160" s="4" t="n">
        <v>0</v>
      </c>
      <c r="G2160" s="4" t="inlineStr">
        <is>
          <t>Paid social</t>
        </is>
      </c>
      <c r="H2160" s="4" t="inlineStr">
        <is>
          <t>Supplements</t>
        </is>
      </c>
      <c r="I2160" s="5" t="n">
        <v>120.96</v>
      </c>
      <c r="J2160" s="5" t="n">
        <v>8.960000000000001</v>
      </c>
      <c r="K2160" s="5" t="n">
        <v>0</v>
      </c>
      <c r="L2160" s="5" t="n">
        <v>112</v>
      </c>
      <c r="M2160" s="5" t="n">
        <v>39.2</v>
      </c>
      <c r="N2160" s="5" t="n">
        <v>13.44</v>
      </c>
      <c r="O2160" s="5" t="n">
        <v>3.36</v>
      </c>
      <c r="P2160" s="5" t="n">
        <v>11.2</v>
      </c>
      <c r="Q2160" s="5" t="n">
        <v>44.8</v>
      </c>
      <c r="R2160" s="6" t="n">
        <v>1</v>
      </c>
      <c r="S2160" s="5">
        <f>I2160-J2160-K2160-L2160</f>
        <v/>
      </c>
      <c r="T2160" s="5">
        <f>L2160-M2160-N2160-O2160-P2160-Q2160</f>
        <v/>
      </c>
    </row>
    <row r="2161">
      <c r="A2161" s="4" t="inlineStr">
        <is>
          <t>O20240118-0870-02</t>
        </is>
      </c>
      <c r="B2161" s="4" t="inlineStr">
        <is>
          <t>C202401-0870</t>
        </is>
      </c>
      <c r="C2161" s="4" t="inlineStr">
        <is>
          <t>2024-01-18</t>
        </is>
      </c>
      <c r="D2161" s="4" t="inlineStr">
        <is>
          <t>2024-01-09</t>
        </is>
      </c>
      <c r="E2161" s="4" t="inlineStr">
        <is>
          <t>2024-01</t>
        </is>
      </c>
      <c r="F2161" s="4" t="n">
        <v>0</v>
      </c>
      <c r="G2161" s="4" t="inlineStr">
        <is>
          <t>Paid social</t>
        </is>
      </c>
      <c r="H2161" s="4" t="inlineStr">
        <is>
          <t>Supplements</t>
        </is>
      </c>
      <c r="I2161" s="5" t="n">
        <v>52.92</v>
      </c>
      <c r="J2161" s="5" t="n">
        <v>3.92</v>
      </c>
      <c r="K2161" s="5" t="n">
        <v>0</v>
      </c>
      <c r="L2161" s="5" t="n">
        <v>49</v>
      </c>
      <c r="M2161" s="5" t="n">
        <v>17.15</v>
      </c>
      <c r="N2161" s="5" t="n">
        <v>5.88</v>
      </c>
      <c r="O2161" s="5" t="n">
        <v>1.47</v>
      </c>
      <c r="P2161" s="5" t="n">
        <v>4.9</v>
      </c>
      <c r="Q2161" s="5" t="n">
        <v>19.6</v>
      </c>
      <c r="R2161" s="6" t="n">
        <v>0</v>
      </c>
      <c r="S2161" s="5">
        <f>I2161-J2161-K2161-L2161</f>
        <v/>
      </c>
      <c r="T2161" s="5">
        <f>L2161-M2161-N2161-O2161-P2161-Q2161</f>
        <v/>
      </c>
    </row>
    <row r="2162">
      <c r="A2162" s="4" t="inlineStr">
        <is>
          <t>O20240209-0870-01</t>
        </is>
      </c>
      <c r="B2162" s="4" t="inlineStr">
        <is>
          <t>C202401-0870</t>
        </is>
      </c>
      <c r="C2162" s="4" t="inlineStr">
        <is>
          <t>2024-02-09</t>
        </is>
      </c>
      <c r="D2162" s="4" t="inlineStr">
        <is>
          <t>2024-01-09</t>
        </is>
      </c>
      <c r="E2162" s="4" t="inlineStr">
        <is>
          <t>2024-01</t>
        </is>
      </c>
      <c r="F2162" s="4" t="n">
        <v>1</v>
      </c>
      <c r="G2162" s="4" t="inlineStr">
        <is>
          <t>Paid social</t>
        </is>
      </c>
      <c r="H2162" s="4" t="inlineStr">
        <is>
          <t>Supplements</t>
        </is>
      </c>
      <c r="I2162" s="5" t="n">
        <v>119.88</v>
      </c>
      <c r="J2162" s="5" t="n">
        <v>8.880000000000001</v>
      </c>
      <c r="K2162" s="5" t="n">
        <v>0</v>
      </c>
      <c r="L2162" s="5" t="n">
        <v>111</v>
      </c>
      <c r="M2162" s="5" t="n">
        <v>38.85</v>
      </c>
      <c r="N2162" s="5" t="n">
        <v>13.32</v>
      </c>
      <c r="O2162" s="5" t="n">
        <v>3.33</v>
      </c>
      <c r="P2162" s="5" t="n">
        <v>11.1</v>
      </c>
      <c r="Q2162" s="5" t="n">
        <v>44.4</v>
      </c>
      <c r="R2162" s="6" t="n">
        <v>0</v>
      </c>
      <c r="S2162" s="5">
        <f>I2162-J2162-K2162-L2162</f>
        <v/>
      </c>
      <c r="T2162" s="5">
        <f>L2162-M2162-N2162-O2162-P2162-Q2162</f>
        <v/>
      </c>
    </row>
    <row r="2163">
      <c r="A2163" s="4" t="inlineStr">
        <is>
          <t>O20240309-0870-01</t>
        </is>
      </c>
      <c r="B2163" s="4" t="inlineStr">
        <is>
          <t>C202401-0870</t>
        </is>
      </c>
      <c r="C2163" s="4" t="inlineStr">
        <is>
          <t>2024-03-09</t>
        </is>
      </c>
      <c r="D2163" s="4" t="inlineStr">
        <is>
          <t>2024-01-09</t>
        </is>
      </c>
      <c r="E2163" s="4" t="inlineStr">
        <is>
          <t>2024-01</t>
        </is>
      </c>
      <c r="F2163" s="4" t="n">
        <v>2</v>
      </c>
      <c r="G2163" s="4" t="inlineStr">
        <is>
          <t>Paid social</t>
        </is>
      </c>
      <c r="H2163" s="4" t="inlineStr">
        <is>
          <t>Supplements</t>
        </is>
      </c>
      <c r="I2163" s="5" t="n">
        <v>165.24</v>
      </c>
      <c r="J2163" s="5" t="n">
        <v>12.24</v>
      </c>
      <c r="K2163" s="5" t="n">
        <v>0</v>
      </c>
      <c r="L2163" s="5" t="n">
        <v>153</v>
      </c>
      <c r="M2163" s="5" t="n">
        <v>53.55</v>
      </c>
      <c r="N2163" s="5" t="n">
        <v>18.36</v>
      </c>
      <c r="O2163" s="5" t="n">
        <v>4.59</v>
      </c>
      <c r="P2163" s="5" t="n">
        <v>15.3</v>
      </c>
      <c r="Q2163" s="5" t="n">
        <v>61.2</v>
      </c>
      <c r="R2163" s="6" t="n">
        <v>0</v>
      </c>
      <c r="S2163" s="5">
        <f>I2163-J2163-K2163-L2163</f>
        <v/>
      </c>
      <c r="T2163" s="5">
        <f>L2163-M2163-N2163-O2163-P2163-Q2163</f>
        <v/>
      </c>
    </row>
    <row r="2164">
      <c r="A2164" s="4" t="inlineStr">
        <is>
          <t>O20240509-0870-01</t>
        </is>
      </c>
      <c r="B2164" s="4" t="inlineStr">
        <is>
          <t>C202401-0870</t>
        </is>
      </c>
      <c r="C2164" s="4" t="inlineStr">
        <is>
          <t>2024-05-09</t>
        </is>
      </c>
      <c r="D2164" s="4" t="inlineStr">
        <is>
          <t>2024-01-09</t>
        </is>
      </c>
      <c r="E2164" s="4" t="inlineStr">
        <is>
          <t>2024-01</t>
        </is>
      </c>
      <c r="F2164" s="4" t="n">
        <v>4</v>
      </c>
      <c r="G2164" s="4" t="inlineStr">
        <is>
          <t>Paid social</t>
        </is>
      </c>
      <c r="H2164" s="4" t="inlineStr">
        <is>
          <t>Supplements</t>
        </is>
      </c>
      <c r="I2164" s="5" t="n">
        <v>119.88</v>
      </c>
      <c r="J2164" s="5" t="n">
        <v>8.880000000000001</v>
      </c>
      <c r="K2164" s="5" t="n">
        <v>0</v>
      </c>
      <c r="L2164" s="5" t="n">
        <v>111</v>
      </c>
      <c r="M2164" s="5" t="n">
        <v>38.85</v>
      </c>
      <c r="N2164" s="5" t="n">
        <v>13.32</v>
      </c>
      <c r="O2164" s="5" t="n">
        <v>3.33</v>
      </c>
      <c r="P2164" s="5" t="n">
        <v>11.1</v>
      </c>
      <c r="Q2164" s="5" t="n">
        <v>44.4</v>
      </c>
      <c r="R2164" s="6" t="n">
        <v>0</v>
      </c>
      <c r="S2164" s="5">
        <f>I2164-J2164-K2164-L2164</f>
        <v/>
      </c>
      <c r="T2164" s="5">
        <f>L2164-M2164-N2164-O2164-P2164-Q2164</f>
        <v/>
      </c>
    </row>
    <row r="2165">
      <c r="A2165" s="4" t="inlineStr">
        <is>
          <t>O20240518-0870-02</t>
        </is>
      </c>
      <c r="B2165" s="4" t="inlineStr">
        <is>
          <t>C202401-0870</t>
        </is>
      </c>
      <c r="C2165" s="4" t="inlineStr">
        <is>
          <t>2024-05-18</t>
        </is>
      </c>
      <c r="D2165" s="4" t="inlineStr">
        <is>
          <t>2024-01-09</t>
        </is>
      </c>
      <c r="E2165" s="4" t="inlineStr">
        <is>
          <t>2024-01</t>
        </is>
      </c>
      <c r="F2165" s="4" t="n">
        <v>4</v>
      </c>
      <c r="G2165" s="4" t="inlineStr">
        <is>
          <t>Paid social</t>
        </is>
      </c>
      <c r="H2165" s="4" t="inlineStr">
        <is>
          <t>Supplements</t>
        </is>
      </c>
      <c r="I2165" s="5" t="n">
        <v>55.08</v>
      </c>
      <c r="J2165" s="5" t="n">
        <v>4.08</v>
      </c>
      <c r="K2165" s="5" t="n">
        <v>0</v>
      </c>
      <c r="L2165" s="5" t="n">
        <v>51</v>
      </c>
      <c r="M2165" s="5" t="n">
        <v>17.85</v>
      </c>
      <c r="N2165" s="5" t="n">
        <v>6.12</v>
      </c>
      <c r="O2165" s="5" t="n">
        <v>1.53</v>
      </c>
      <c r="P2165" s="5" t="n">
        <v>5.1</v>
      </c>
      <c r="Q2165" s="5" t="n">
        <v>20.4</v>
      </c>
      <c r="R2165" s="6" t="n">
        <v>0</v>
      </c>
      <c r="S2165" s="5">
        <f>I2165-J2165-K2165-L2165</f>
        <v/>
      </c>
      <c r="T2165" s="5">
        <f>L2165-M2165-N2165-O2165-P2165-Q2165</f>
        <v/>
      </c>
    </row>
    <row r="2166">
      <c r="A2166" s="4" t="inlineStr">
        <is>
          <t>O20240609-0870-01</t>
        </is>
      </c>
      <c r="B2166" s="4" t="inlineStr">
        <is>
          <t>C202401-0870</t>
        </is>
      </c>
      <c r="C2166" s="4" t="inlineStr">
        <is>
          <t>2024-06-09</t>
        </is>
      </c>
      <c r="D2166" s="4" t="inlineStr">
        <is>
          <t>2024-01-09</t>
        </is>
      </c>
      <c r="E2166" s="4" t="inlineStr">
        <is>
          <t>2024-01</t>
        </is>
      </c>
      <c r="F2166" s="4" t="n">
        <v>5</v>
      </c>
      <c r="G2166" s="4" t="inlineStr">
        <is>
          <t>Paid social</t>
        </is>
      </c>
      <c r="H2166" s="4" t="inlineStr">
        <is>
          <t>Supplements</t>
        </is>
      </c>
      <c r="I2166" s="5" t="n">
        <v>108</v>
      </c>
      <c r="J2166" s="5" t="n">
        <v>8</v>
      </c>
      <c r="K2166" s="5" t="n">
        <v>0</v>
      </c>
      <c r="L2166" s="5" t="n">
        <v>100</v>
      </c>
      <c r="M2166" s="5" t="n">
        <v>35</v>
      </c>
      <c r="N2166" s="5" t="n">
        <v>12</v>
      </c>
      <c r="O2166" s="5" t="n">
        <v>3</v>
      </c>
      <c r="P2166" s="5" t="n">
        <v>10</v>
      </c>
      <c r="Q2166" s="5" t="n">
        <v>40</v>
      </c>
      <c r="R2166" s="6" t="n">
        <v>0</v>
      </c>
      <c r="S2166" s="5">
        <f>I2166-J2166-K2166-L2166</f>
        <v/>
      </c>
      <c r="T2166" s="5">
        <f>L2166-M2166-N2166-O2166-P2166-Q2166</f>
        <v/>
      </c>
    </row>
    <row r="2167">
      <c r="A2167" s="4" t="inlineStr">
        <is>
          <t>O20240618-0870-02</t>
        </is>
      </c>
      <c r="B2167" s="4" t="inlineStr">
        <is>
          <t>C202401-0870</t>
        </is>
      </c>
      <c r="C2167" s="4" t="inlineStr">
        <is>
          <t>2024-06-18</t>
        </is>
      </c>
      <c r="D2167" s="4" t="inlineStr">
        <is>
          <t>2024-01-09</t>
        </is>
      </c>
      <c r="E2167" s="4" t="inlineStr">
        <is>
          <t>2024-01</t>
        </is>
      </c>
      <c r="F2167" s="4" t="n">
        <v>5</v>
      </c>
      <c r="G2167" s="4" t="inlineStr">
        <is>
          <t>Paid social</t>
        </is>
      </c>
      <c r="H2167" s="4" t="inlineStr">
        <is>
          <t>Supplements</t>
        </is>
      </c>
      <c r="I2167" s="5" t="n">
        <v>65.88</v>
      </c>
      <c r="J2167" s="5" t="n">
        <v>4.88</v>
      </c>
      <c r="K2167" s="5" t="n">
        <v>0</v>
      </c>
      <c r="L2167" s="5" t="n">
        <v>61</v>
      </c>
      <c r="M2167" s="5" t="n">
        <v>21.35</v>
      </c>
      <c r="N2167" s="5" t="n">
        <v>7.32</v>
      </c>
      <c r="O2167" s="5" t="n">
        <v>1.83</v>
      </c>
      <c r="P2167" s="5" t="n">
        <v>6.1</v>
      </c>
      <c r="Q2167" s="5" t="n">
        <v>24.4</v>
      </c>
      <c r="R2167" s="6" t="n">
        <v>0</v>
      </c>
      <c r="S2167" s="5">
        <f>I2167-J2167-K2167-L2167</f>
        <v/>
      </c>
      <c r="T2167" s="5">
        <f>L2167-M2167-N2167-O2167-P2167-Q2167</f>
        <v/>
      </c>
    </row>
    <row r="2168">
      <c r="A2168" s="4" t="inlineStr">
        <is>
          <t>O20240709-0870-01</t>
        </is>
      </c>
      <c r="B2168" s="4" t="inlineStr">
        <is>
          <t>C202401-0870</t>
        </is>
      </c>
      <c r="C2168" s="4" t="inlineStr">
        <is>
          <t>2024-07-09</t>
        </is>
      </c>
      <c r="D2168" s="4" t="inlineStr">
        <is>
          <t>2024-01-09</t>
        </is>
      </c>
      <c r="E2168" s="4" t="inlineStr">
        <is>
          <t>2024-01</t>
        </is>
      </c>
      <c r="F2168" s="4" t="n">
        <v>6</v>
      </c>
      <c r="G2168" s="4" t="inlineStr">
        <is>
          <t>Paid social</t>
        </is>
      </c>
      <c r="H2168" s="4" t="inlineStr">
        <is>
          <t>Supplements</t>
        </is>
      </c>
      <c r="I2168" s="5" t="n">
        <v>125.28</v>
      </c>
      <c r="J2168" s="5" t="n">
        <v>9.279999999999999</v>
      </c>
      <c r="K2168" s="5" t="n">
        <v>0</v>
      </c>
      <c r="L2168" s="5" t="n">
        <v>116</v>
      </c>
      <c r="M2168" s="5" t="n">
        <v>40.6</v>
      </c>
      <c r="N2168" s="5" t="n">
        <v>13.92</v>
      </c>
      <c r="O2168" s="5" t="n">
        <v>3.48</v>
      </c>
      <c r="P2168" s="5" t="n">
        <v>11.6</v>
      </c>
      <c r="Q2168" s="5" t="n">
        <v>46.4</v>
      </c>
      <c r="R2168" s="6" t="n">
        <v>0</v>
      </c>
      <c r="S2168" s="5">
        <f>I2168-J2168-K2168-L2168</f>
        <v/>
      </c>
      <c r="T2168" s="5">
        <f>L2168-M2168-N2168-O2168-P2168-Q2168</f>
        <v/>
      </c>
    </row>
    <row r="2169">
      <c r="A2169" s="4" t="inlineStr">
        <is>
          <t>O20241009-0870-01</t>
        </is>
      </c>
      <c r="B2169" s="4" t="inlineStr">
        <is>
          <t>C202401-0870</t>
        </is>
      </c>
      <c r="C2169" s="4" t="inlineStr">
        <is>
          <t>2024-10-09</t>
        </is>
      </c>
      <c r="D2169" s="4" t="inlineStr">
        <is>
          <t>2024-01-09</t>
        </is>
      </c>
      <c r="E2169" s="4" t="inlineStr">
        <is>
          <t>2024-01</t>
        </is>
      </c>
      <c r="F2169" s="4" t="n">
        <v>9</v>
      </c>
      <c r="G2169" s="4" t="inlineStr">
        <is>
          <t>Paid social</t>
        </is>
      </c>
      <c r="H2169" s="4" t="inlineStr">
        <is>
          <t>Supplements</t>
        </is>
      </c>
      <c r="I2169" s="5" t="n">
        <v>93.95999999999999</v>
      </c>
      <c r="J2169" s="5" t="n">
        <v>6.96</v>
      </c>
      <c r="K2169" s="5" t="n">
        <v>0</v>
      </c>
      <c r="L2169" s="5" t="n">
        <v>87</v>
      </c>
      <c r="M2169" s="5" t="n">
        <v>30.45</v>
      </c>
      <c r="N2169" s="5" t="n">
        <v>10.44</v>
      </c>
      <c r="O2169" s="5" t="n">
        <v>2.61</v>
      </c>
      <c r="P2169" s="5" t="n">
        <v>8.699999999999999</v>
      </c>
      <c r="Q2169" s="5" t="n">
        <v>34.8</v>
      </c>
      <c r="R2169" s="6" t="n">
        <v>0</v>
      </c>
      <c r="S2169" s="5">
        <f>I2169-J2169-K2169-L2169</f>
        <v/>
      </c>
      <c r="T2169" s="5">
        <f>L2169-M2169-N2169-O2169-P2169-Q2169</f>
        <v/>
      </c>
    </row>
    <row r="2170">
      <c r="A2170" s="4" t="inlineStr">
        <is>
          <t>O20241109-0870-01</t>
        </is>
      </c>
      <c r="B2170" s="4" t="inlineStr">
        <is>
          <t>C202401-0870</t>
        </is>
      </c>
      <c r="C2170" s="4" t="inlineStr">
        <is>
          <t>2024-11-09</t>
        </is>
      </c>
      <c r="D2170" s="4" t="inlineStr">
        <is>
          <t>2024-01-09</t>
        </is>
      </c>
      <c r="E2170" s="4" t="inlineStr">
        <is>
          <t>2024-01</t>
        </is>
      </c>
      <c r="F2170" s="4" t="n">
        <v>10</v>
      </c>
      <c r="G2170" s="4" t="inlineStr">
        <is>
          <t>Paid social</t>
        </is>
      </c>
      <c r="H2170" s="4" t="inlineStr">
        <is>
          <t>Supplements</t>
        </is>
      </c>
      <c r="I2170" s="5" t="n">
        <v>88.56</v>
      </c>
      <c r="J2170" s="5" t="n">
        <v>6.56</v>
      </c>
      <c r="K2170" s="5" t="n">
        <v>0</v>
      </c>
      <c r="L2170" s="5" t="n">
        <v>82</v>
      </c>
      <c r="M2170" s="5" t="n">
        <v>28.7</v>
      </c>
      <c r="N2170" s="5" t="n">
        <v>9.84</v>
      </c>
      <c r="O2170" s="5" t="n">
        <v>2.46</v>
      </c>
      <c r="P2170" s="5" t="n">
        <v>8.199999999999999</v>
      </c>
      <c r="Q2170" s="5" t="n">
        <v>32.8</v>
      </c>
      <c r="R2170" s="6" t="n">
        <v>0</v>
      </c>
      <c r="S2170" s="5">
        <f>I2170-J2170-K2170-L2170</f>
        <v/>
      </c>
      <c r="T2170" s="5">
        <f>L2170-M2170-N2170-O2170-P2170-Q2170</f>
        <v/>
      </c>
    </row>
    <row r="2171">
      <c r="A2171" s="4" t="inlineStr">
        <is>
          <t>O20241118-0870-02</t>
        </is>
      </c>
      <c r="B2171" s="4" t="inlineStr">
        <is>
          <t>C202401-0870</t>
        </is>
      </c>
      <c r="C2171" s="4" t="inlineStr">
        <is>
          <t>2024-11-18</t>
        </is>
      </c>
      <c r="D2171" s="4" t="inlineStr">
        <is>
          <t>2024-01-09</t>
        </is>
      </c>
      <c r="E2171" s="4" t="inlineStr">
        <is>
          <t>2024-01</t>
        </is>
      </c>
      <c r="F2171" s="4" t="n">
        <v>10</v>
      </c>
      <c r="G2171" s="4" t="inlineStr">
        <is>
          <t>Paid social</t>
        </is>
      </c>
      <c r="H2171" s="4" t="inlineStr">
        <is>
          <t>Supplements</t>
        </is>
      </c>
      <c r="I2171" s="5" t="n">
        <v>51.84</v>
      </c>
      <c r="J2171" s="5" t="n">
        <v>3.84</v>
      </c>
      <c r="K2171" s="5" t="n">
        <v>0</v>
      </c>
      <c r="L2171" s="5" t="n">
        <v>48</v>
      </c>
      <c r="M2171" s="5" t="n">
        <v>16.8</v>
      </c>
      <c r="N2171" s="5" t="n">
        <v>5.76</v>
      </c>
      <c r="O2171" s="5" t="n">
        <v>1.44</v>
      </c>
      <c r="P2171" s="5" t="n">
        <v>4.8</v>
      </c>
      <c r="Q2171" s="5" t="n">
        <v>19.2</v>
      </c>
      <c r="R2171" s="6" t="n">
        <v>0</v>
      </c>
      <c r="S2171" s="5">
        <f>I2171-J2171-K2171-L2171</f>
        <v/>
      </c>
      <c r="T2171" s="5">
        <f>L2171-M2171-N2171-O2171-P2171-Q2171</f>
        <v/>
      </c>
    </row>
    <row r="2172">
      <c r="A2172" s="4" t="inlineStr">
        <is>
          <t>O20241209-0870-01</t>
        </is>
      </c>
      <c r="B2172" s="4" t="inlineStr">
        <is>
          <t>C202401-0870</t>
        </is>
      </c>
      <c r="C2172" s="4" t="inlineStr">
        <is>
          <t>2024-12-09</t>
        </is>
      </c>
      <c r="D2172" s="4" t="inlineStr">
        <is>
          <t>2024-01-09</t>
        </is>
      </c>
      <c r="E2172" s="4" t="inlineStr">
        <is>
          <t>2024-01</t>
        </is>
      </c>
      <c r="F2172" s="4" t="n">
        <v>11</v>
      </c>
      <c r="G2172" s="4" t="inlineStr">
        <is>
          <t>Paid social</t>
        </is>
      </c>
      <c r="H2172" s="4" t="inlineStr">
        <is>
          <t>Supplements</t>
        </is>
      </c>
      <c r="I2172" s="5" t="n">
        <v>109.08</v>
      </c>
      <c r="J2172" s="5" t="n">
        <v>8.08</v>
      </c>
      <c r="K2172" s="5" t="n">
        <v>0</v>
      </c>
      <c r="L2172" s="5" t="n">
        <v>101</v>
      </c>
      <c r="M2172" s="5" t="n">
        <v>35.35</v>
      </c>
      <c r="N2172" s="5" t="n">
        <v>12.12</v>
      </c>
      <c r="O2172" s="5" t="n">
        <v>3.03</v>
      </c>
      <c r="P2172" s="5" t="n">
        <v>10.1</v>
      </c>
      <c r="Q2172" s="5" t="n">
        <v>40.4</v>
      </c>
      <c r="R2172" s="6" t="n">
        <v>0</v>
      </c>
      <c r="S2172" s="5">
        <f>I2172-J2172-K2172-L2172</f>
        <v/>
      </c>
      <c r="T2172" s="5">
        <f>L2172-M2172-N2172-O2172-P2172-Q2172</f>
        <v/>
      </c>
    </row>
    <row r="2173">
      <c r="A2173" s="4" t="inlineStr">
        <is>
          <t>O20250109-0870-01</t>
        </is>
      </c>
      <c r="B2173" s="4" t="inlineStr">
        <is>
          <t>C202401-0870</t>
        </is>
      </c>
      <c r="C2173" s="4" t="inlineStr">
        <is>
          <t>2025-01-09</t>
        </is>
      </c>
      <c r="D2173" s="4" t="inlineStr">
        <is>
          <t>2024-01-09</t>
        </is>
      </c>
      <c r="E2173" s="4" t="inlineStr">
        <is>
          <t>2024-01</t>
        </is>
      </c>
      <c r="F2173" s="4" t="n">
        <v>12</v>
      </c>
      <c r="G2173" s="4" t="inlineStr">
        <is>
          <t>Paid social</t>
        </is>
      </c>
      <c r="H2173" s="4" t="inlineStr">
        <is>
          <t>Supplements</t>
        </is>
      </c>
      <c r="I2173" s="5" t="n">
        <v>103.68</v>
      </c>
      <c r="J2173" s="5" t="n">
        <v>7.68</v>
      </c>
      <c r="K2173" s="5" t="n">
        <v>0</v>
      </c>
      <c r="L2173" s="5" t="n">
        <v>96</v>
      </c>
      <c r="M2173" s="5" t="n">
        <v>33.6</v>
      </c>
      <c r="N2173" s="5" t="n">
        <v>11.52</v>
      </c>
      <c r="O2173" s="5" t="n">
        <v>2.88</v>
      </c>
      <c r="P2173" s="5" t="n">
        <v>9.6</v>
      </c>
      <c r="Q2173" s="5" t="n">
        <v>38.4</v>
      </c>
      <c r="R2173" s="6" t="n">
        <v>0</v>
      </c>
      <c r="S2173" s="5">
        <f>I2173-J2173-K2173-L2173</f>
        <v/>
      </c>
      <c r="T2173" s="5">
        <f>L2173-M2173-N2173-O2173-P2173-Q2173</f>
        <v/>
      </c>
    </row>
    <row r="2174">
      <c r="A2174" s="4" t="inlineStr">
        <is>
          <t>O20250409-0870-01</t>
        </is>
      </c>
      <c r="B2174" s="4" t="inlineStr">
        <is>
          <t>C202401-0870</t>
        </is>
      </c>
      <c r="C2174" s="4" t="inlineStr">
        <is>
          <t>2025-04-09</t>
        </is>
      </c>
      <c r="D2174" s="4" t="inlineStr">
        <is>
          <t>2024-01-09</t>
        </is>
      </c>
      <c r="E2174" s="4" t="inlineStr">
        <is>
          <t>2024-01</t>
        </is>
      </c>
      <c r="F2174" s="4" t="n">
        <v>15</v>
      </c>
      <c r="G2174" s="4" t="inlineStr">
        <is>
          <t>Paid social</t>
        </is>
      </c>
      <c r="H2174" s="4" t="inlineStr">
        <is>
          <t>Supplements</t>
        </is>
      </c>
      <c r="I2174" s="5" t="n">
        <v>92.88</v>
      </c>
      <c r="J2174" s="5" t="n">
        <v>6.88</v>
      </c>
      <c r="K2174" s="5" t="n">
        <v>0</v>
      </c>
      <c r="L2174" s="5" t="n">
        <v>86</v>
      </c>
      <c r="M2174" s="5" t="n">
        <v>30.1</v>
      </c>
      <c r="N2174" s="5" t="n">
        <v>10.32</v>
      </c>
      <c r="O2174" s="5" t="n">
        <v>2.58</v>
      </c>
      <c r="P2174" s="5" t="n">
        <v>8.6</v>
      </c>
      <c r="Q2174" s="5" t="n">
        <v>34.4</v>
      </c>
      <c r="R2174" s="6" t="n">
        <v>0</v>
      </c>
      <c r="S2174" s="5">
        <f>I2174-J2174-K2174-L2174</f>
        <v/>
      </c>
      <c r="T2174" s="5">
        <f>L2174-M2174-N2174-O2174-P2174-Q2174</f>
        <v/>
      </c>
    </row>
    <row r="2175">
      <c r="A2175" s="4" t="inlineStr">
        <is>
          <t>O20250709-0870-01</t>
        </is>
      </c>
      <c r="B2175" s="4" t="inlineStr">
        <is>
          <t>C202401-0870</t>
        </is>
      </c>
      <c r="C2175" s="4" t="inlineStr">
        <is>
          <t>2025-07-09</t>
        </is>
      </c>
      <c r="D2175" s="4" t="inlineStr">
        <is>
          <t>2024-01-09</t>
        </is>
      </c>
      <c r="E2175" s="4" t="inlineStr">
        <is>
          <t>2024-01</t>
        </is>
      </c>
      <c r="F2175" s="4" t="n">
        <v>18</v>
      </c>
      <c r="G2175" s="4" t="inlineStr">
        <is>
          <t>Paid social</t>
        </is>
      </c>
      <c r="H2175" s="4" t="inlineStr">
        <is>
          <t>Supplements</t>
        </is>
      </c>
      <c r="I2175" s="5" t="n">
        <v>89.64</v>
      </c>
      <c r="J2175" s="5" t="n">
        <v>6.64</v>
      </c>
      <c r="K2175" s="5" t="n">
        <v>0</v>
      </c>
      <c r="L2175" s="5" t="n">
        <v>83</v>
      </c>
      <c r="M2175" s="5" t="n">
        <v>29.05</v>
      </c>
      <c r="N2175" s="5" t="n">
        <v>9.960000000000001</v>
      </c>
      <c r="O2175" s="5" t="n">
        <v>2.49</v>
      </c>
      <c r="P2175" s="5" t="n">
        <v>8.300000000000001</v>
      </c>
      <c r="Q2175" s="5" t="n">
        <v>33.2</v>
      </c>
      <c r="R2175" s="6" t="n">
        <v>0</v>
      </c>
      <c r="S2175" s="5">
        <f>I2175-J2175-K2175-L2175</f>
        <v/>
      </c>
      <c r="T2175" s="5">
        <f>L2175-M2175-N2175-O2175-P2175-Q2175</f>
        <v/>
      </c>
    </row>
    <row r="2176">
      <c r="A2176" s="4" t="inlineStr">
        <is>
          <t>O20250909-0870-01</t>
        </is>
      </c>
      <c r="B2176" s="4" t="inlineStr">
        <is>
          <t>C202401-0870</t>
        </is>
      </c>
      <c r="C2176" s="4" t="inlineStr">
        <is>
          <t>2025-09-09</t>
        </is>
      </c>
      <c r="D2176" s="4" t="inlineStr">
        <is>
          <t>2024-01-09</t>
        </is>
      </c>
      <c r="E2176" s="4" t="inlineStr">
        <is>
          <t>2024-01</t>
        </is>
      </c>
      <c r="F2176" s="4" t="n">
        <v>20</v>
      </c>
      <c r="G2176" s="4" t="inlineStr">
        <is>
          <t>Paid social</t>
        </is>
      </c>
      <c r="H2176" s="4" t="inlineStr">
        <is>
          <t>Supplements</t>
        </is>
      </c>
      <c r="I2176" s="5" t="n">
        <v>85.88</v>
      </c>
      <c r="J2176" s="5" t="n">
        <v>6.08</v>
      </c>
      <c r="K2176" s="5" t="n">
        <v>3.8</v>
      </c>
      <c r="L2176" s="5" t="n">
        <v>76</v>
      </c>
      <c r="M2176" s="5" t="n">
        <v>26.6</v>
      </c>
      <c r="N2176" s="5" t="n">
        <v>9.119999999999999</v>
      </c>
      <c r="O2176" s="5" t="n">
        <v>2.28</v>
      </c>
      <c r="P2176" s="5" t="n">
        <v>7.6</v>
      </c>
      <c r="Q2176" s="5" t="n">
        <v>30.4</v>
      </c>
      <c r="R2176" s="6" t="n">
        <v>0</v>
      </c>
      <c r="S2176" s="5">
        <f>I2176-J2176-K2176-L2176</f>
        <v/>
      </c>
      <c r="T2176" s="5">
        <f>L2176-M2176-N2176-O2176-P2176-Q2176</f>
        <v/>
      </c>
    </row>
    <row r="2177">
      <c r="A2177" s="4" t="inlineStr">
        <is>
          <t>O20251009-0870-01</t>
        </is>
      </c>
      <c r="B2177" s="4" t="inlineStr">
        <is>
          <t>C202401-0870</t>
        </is>
      </c>
      <c r="C2177" s="4" t="inlineStr">
        <is>
          <t>2025-10-09</t>
        </is>
      </c>
      <c r="D2177" s="4" t="inlineStr">
        <is>
          <t>2024-01-09</t>
        </is>
      </c>
      <c r="E2177" s="4" t="inlineStr">
        <is>
          <t>2024-01</t>
        </is>
      </c>
      <c r="F2177" s="4" t="n">
        <v>21</v>
      </c>
      <c r="G2177" s="4" t="inlineStr">
        <is>
          <t>Paid social</t>
        </is>
      </c>
      <c r="H2177" s="4" t="inlineStr">
        <is>
          <t>Supplements</t>
        </is>
      </c>
      <c r="I2177" s="5" t="n">
        <v>79.92</v>
      </c>
      <c r="J2177" s="5" t="n">
        <v>5.92</v>
      </c>
      <c r="K2177" s="5" t="n">
        <v>0</v>
      </c>
      <c r="L2177" s="5" t="n">
        <v>74</v>
      </c>
      <c r="M2177" s="5" t="n">
        <v>25.9</v>
      </c>
      <c r="N2177" s="5" t="n">
        <v>8.880000000000001</v>
      </c>
      <c r="O2177" s="5" t="n">
        <v>2.22</v>
      </c>
      <c r="P2177" s="5" t="n">
        <v>7.4</v>
      </c>
      <c r="Q2177" s="5" t="n">
        <v>29.6</v>
      </c>
      <c r="R2177" s="6" t="n">
        <v>0</v>
      </c>
      <c r="S2177" s="5">
        <f>I2177-J2177-K2177-L2177</f>
        <v/>
      </c>
      <c r="T2177" s="5">
        <f>L2177-M2177-N2177-O2177-P2177-Q2177</f>
        <v/>
      </c>
    </row>
    <row r="2178">
      <c r="A2178" s="4" t="inlineStr">
        <is>
          <t>O20240114-0871-01</t>
        </is>
      </c>
      <c r="B2178" s="4" t="inlineStr">
        <is>
          <t>C202401-0871</t>
        </is>
      </c>
      <c r="C2178" s="4" t="inlineStr">
        <is>
          <t>2024-01-14</t>
        </is>
      </c>
      <c r="D2178" s="4" t="inlineStr">
        <is>
          <t>2024-01-14</t>
        </is>
      </c>
      <c r="E2178" s="4" t="inlineStr">
        <is>
          <t>2024-01</t>
        </is>
      </c>
      <c r="F2178" s="4" t="n">
        <v>0</v>
      </c>
      <c r="G2178" s="4" t="inlineStr">
        <is>
          <t>Paid search</t>
        </is>
      </c>
      <c r="H2178" s="4" t="inlineStr">
        <is>
          <t>Home</t>
        </is>
      </c>
      <c r="I2178" s="5" t="n">
        <v>89.64</v>
      </c>
      <c r="J2178" s="5" t="n">
        <v>6.64</v>
      </c>
      <c r="K2178" s="5" t="n">
        <v>0</v>
      </c>
      <c r="L2178" s="5" t="n">
        <v>83</v>
      </c>
      <c r="M2178" s="5" t="n">
        <v>29.05</v>
      </c>
      <c r="N2178" s="5" t="n">
        <v>9.960000000000001</v>
      </c>
      <c r="O2178" s="5" t="n">
        <v>2.49</v>
      </c>
      <c r="P2178" s="5" t="n">
        <v>8.300000000000001</v>
      </c>
      <c r="Q2178" s="5" t="n">
        <v>33.2</v>
      </c>
      <c r="R2178" s="6" t="n">
        <v>1</v>
      </c>
      <c r="S2178" s="5">
        <f>I2178-J2178-K2178-L2178</f>
        <v/>
      </c>
      <c r="T2178" s="5">
        <f>L2178-M2178-N2178-O2178-P2178-Q2178</f>
        <v/>
      </c>
    </row>
    <row r="2179">
      <c r="A2179" s="4" t="inlineStr">
        <is>
          <t>O20251214-0871-01</t>
        </is>
      </c>
      <c r="B2179" s="4" t="inlineStr">
        <is>
          <t>C202401-0871</t>
        </is>
      </c>
      <c r="C2179" s="4" t="inlineStr">
        <is>
          <t>2025-12-14</t>
        </is>
      </c>
      <c r="D2179" s="4" t="inlineStr">
        <is>
          <t>2024-01-14</t>
        </is>
      </c>
      <c r="E2179" s="4" t="inlineStr">
        <is>
          <t>2024-01</t>
        </is>
      </c>
      <c r="F2179" s="4" t="n">
        <v>23</v>
      </c>
      <c r="G2179" s="4" t="inlineStr">
        <is>
          <t>Paid search</t>
        </is>
      </c>
      <c r="H2179" s="4" t="inlineStr">
        <is>
          <t>Home</t>
        </is>
      </c>
      <c r="I2179" s="5" t="n">
        <v>38.88</v>
      </c>
      <c r="J2179" s="5" t="n">
        <v>2.88</v>
      </c>
      <c r="K2179" s="5" t="n">
        <v>0</v>
      </c>
      <c r="L2179" s="5" t="n">
        <v>36</v>
      </c>
      <c r="M2179" s="5" t="n">
        <v>12.6</v>
      </c>
      <c r="N2179" s="5" t="n">
        <v>4.32</v>
      </c>
      <c r="O2179" s="5" t="n">
        <v>1.08</v>
      </c>
      <c r="P2179" s="5" t="n">
        <v>3.6</v>
      </c>
      <c r="Q2179" s="5" t="n">
        <v>14.4</v>
      </c>
      <c r="R2179" s="6" t="n">
        <v>0</v>
      </c>
      <c r="S2179" s="5">
        <f>I2179-J2179-K2179-L2179</f>
        <v/>
      </c>
      <c r="T2179" s="5">
        <f>L2179-M2179-N2179-O2179-P2179-Q2179</f>
        <v/>
      </c>
    </row>
    <row r="2180">
      <c r="A2180" s="4" t="inlineStr">
        <is>
          <t>O20240119-0872-01</t>
        </is>
      </c>
      <c r="B2180" s="4" t="inlineStr">
        <is>
          <t>C202401-0872</t>
        </is>
      </c>
      <c r="C2180" s="4" t="inlineStr">
        <is>
          <t>2024-01-19</t>
        </is>
      </c>
      <c r="D2180" s="4" t="inlineStr">
        <is>
          <t>2024-01-19</t>
        </is>
      </c>
      <c r="E2180" s="4" t="inlineStr">
        <is>
          <t>2024-01</t>
        </is>
      </c>
      <c r="F2180" s="4" t="n">
        <v>0</v>
      </c>
      <c r="G2180" s="4" t="inlineStr">
        <is>
          <t>Paid social</t>
        </is>
      </c>
      <c r="H2180" s="4" t="inlineStr">
        <is>
          <t>Apparel</t>
        </is>
      </c>
      <c r="I2180" s="5" t="n">
        <v>98.28</v>
      </c>
      <c r="J2180" s="5" t="n">
        <v>7.28</v>
      </c>
      <c r="K2180" s="5" t="n">
        <v>0</v>
      </c>
      <c r="L2180" s="5" t="n">
        <v>91</v>
      </c>
      <c r="M2180" s="5" t="n">
        <v>31.85</v>
      </c>
      <c r="N2180" s="5" t="n">
        <v>10.92</v>
      </c>
      <c r="O2180" s="5" t="n">
        <v>2.73</v>
      </c>
      <c r="P2180" s="5" t="n">
        <v>9.1</v>
      </c>
      <c r="Q2180" s="5" t="n">
        <v>36.4</v>
      </c>
      <c r="R2180" s="6" t="n">
        <v>1</v>
      </c>
      <c r="S2180" s="5">
        <f>I2180-J2180-K2180-L2180</f>
        <v/>
      </c>
      <c r="T2180" s="5">
        <f>L2180-M2180-N2180-O2180-P2180-Q2180</f>
        <v/>
      </c>
    </row>
    <row r="2181">
      <c r="A2181" s="4" t="inlineStr">
        <is>
          <t>O20240128-0872-02</t>
        </is>
      </c>
      <c r="B2181" s="4" t="inlineStr">
        <is>
          <t>C202401-0872</t>
        </is>
      </c>
      <c r="C2181" s="4" t="inlineStr">
        <is>
          <t>2024-01-28</t>
        </is>
      </c>
      <c r="D2181" s="4" t="inlineStr">
        <is>
          <t>2024-01-19</t>
        </is>
      </c>
      <c r="E2181" s="4" t="inlineStr">
        <is>
          <t>2024-01</t>
        </is>
      </c>
      <c r="F2181" s="4" t="n">
        <v>0</v>
      </c>
      <c r="G2181" s="4" t="inlineStr">
        <is>
          <t>Paid social</t>
        </is>
      </c>
      <c r="H2181" s="4" t="inlineStr">
        <is>
          <t>Apparel</t>
        </is>
      </c>
      <c r="I2181" s="5" t="n">
        <v>55.37</v>
      </c>
      <c r="J2181" s="5" t="n">
        <v>3.92</v>
      </c>
      <c r="K2181" s="5" t="n">
        <v>2.45</v>
      </c>
      <c r="L2181" s="5" t="n">
        <v>49</v>
      </c>
      <c r="M2181" s="5" t="n">
        <v>17.15</v>
      </c>
      <c r="N2181" s="5" t="n">
        <v>5.88</v>
      </c>
      <c r="O2181" s="5" t="n">
        <v>1.47</v>
      </c>
      <c r="P2181" s="5" t="n">
        <v>4.9</v>
      </c>
      <c r="Q2181" s="5" t="n">
        <v>19.6</v>
      </c>
      <c r="R2181" s="6" t="n">
        <v>0</v>
      </c>
      <c r="S2181" s="5">
        <f>I2181-J2181-K2181-L2181</f>
        <v/>
      </c>
      <c r="T2181" s="5">
        <f>L2181-M2181-N2181-O2181-P2181-Q2181</f>
        <v/>
      </c>
    </row>
    <row r="2182">
      <c r="A2182" s="4" t="inlineStr">
        <is>
          <t>O20240219-0872-01</t>
        </is>
      </c>
      <c r="B2182" s="4" t="inlineStr">
        <is>
          <t>C202401-0872</t>
        </is>
      </c>
      <c r="C2182" s="4" t="inlineStr">
        <is>
          <t>2024-02-19</t>
        </is>
      </c>
      <c r="D2182" s="4" t="inlineStr">
        <is>
          <t>2024-01-19</t>
        </is>
      </c>
      <c r="E2182" s="4" t="inlineStr">
        <is>
          <t>2024-01</t>
        </is>
      </c>
      <c r="F2182" s="4" t="n">
        <v>1</v>
      </c>
      <c r="G2182" s="4" t="inlineStr">
        <is>
          <t>Paid social</t>
        </is>
      </c>
      <c r="H2182" s="4" t="inlineStr">
        <is>
          <t>Apparel</t>
        </is>
      </c>
      <c r="I2182" s="5" t="n">
        <v>75.59999999999999</v>
      </c>
      <c r="J2182" s="5" t="n">
        <v>5.6</v>
      </c>
      <c r="K2182" s="5" t="n">
        <v>0</v>
      </c>
      <c r="L2182" s="5" t="n">
        <v>70</v>
      </c>
      <c r="M2182" s="5" t="n">
        <v>24.5</v>
      </c>
      <c r="N2182" s="5" t="n">
        <v>8.4</v>
      </c>
      <c r="O2182" s="5" t="n">
        <v>2.1</v>
      </c>
      <c r="P2182" s="5" t="n">
        <v>7</v>
      </c>
      <c r="Q2182" s="5" t="n">
        <v>28</v>
      </c>
      <c r="R2182" s="6" t="n">
        <v>0</v>
      </c>
      <c r="S2182" s="5">
        <f>I2182-J2182-K2182-L2182</f>
        <v/>
      </c>
      <c r="T2182" s="5">
        <f>L2182-M2182-N2182-O2182-P2182-Q2182</f>
        <v/>
      </c>
    </row>
    <row r="2183">
      <c r="A2183" s="4" t="inlineStr">
        <is>
          <t>O20240228-0872-02</t>
        </is>
      </c>
      <c r="B2183" s="4" t="inlineStr">
        <is>
          <t>C202401-0872</t>
        </is>
      </c>
      <c r="C2183" s="4" t="inlineStr">
        <is>
          <t>2024-02-28</t>
        </is>
      </c>
      <c r="D2183" s="4" t="inlineStr">
        <is>
          <t>2024-01-19</t>
        </is>
      </c>
      <c r="E2183" s="4" t="inlineStr">
        <is>
          <t>2024-01</t>
        </is>
      </c>
      <c r="F2183" s="4" t="n">
        <v>1</v>
      </c>
      <c r="G2183" s="4" t="inlineStr">
        <is>
          <t>Paid social</t>
        </is>
      </c>
      <c r="H2183" s="4" t="inlineStr">
        <is>
          <t>Apparel</t>
        </is>
      </c>
      <c r="I2183" s="5" t="n">
        <v>48.6</v>
      </c>
      <c r="J2183" s="5" t="n">
        <v>3.6</v>
      </c>
      <c r="K2183" s="5" t="n">
        <v>0</v>
      </c>
      <c r="L2183" s="5" t="n">
        <v>45</v>
      </c>
      <c r="M2183" s="5" t="n">
        <v>15.75</v>
      </c>
      <c r="N2183" s="5" t="n">
        <v>5.4</v>
      </c>
      <c r="O2183" s="5" t="n">
        <v>1.35</v>
      </c>
      <c r="P2183" s="5" t="n">
        <v>4.5</v>
      </c>
      <c r="Q2183" s="5" t="n">
        <v>18</v>
      </c>
      <c r="R2183" s="6" t="n">
        <v>0</v>
      </c>
      <c r="S2183" s="5">
        <f>I2183-J2183-K2183-L2183</f>
        <v/>
      </c>
      <c r="T2183" s="5">
        <f>L2183-M2183-N2183-O2183-P2183-Q2183</f>
        <v/>
      </c>
    </row>
    <row r="2184">
      <c r="A2184" s="4" t="inlineStr">
        <is>
          <t>O20240319-0872-01</t>
        </is>
      </c>
      <c r="B2184" s="4" t="inlineStr">
        <is>
          <t>C202401-0872</t>
        </is>
      </c>
      <c r="C2184" s="4" t="inlineStr">
        <is>
          <t>2024-03-19</t>
        </is>
      </c>
      <c r="D2184" s="4" t="inlineStr">
        <is>
          <t>2024-01-19</t>
        </is>
      </c>
      <c r="E2184" s="4" t="inlineStr">
        <is>
          <t>2024-01</t>
        </is>
      </c>
      <c r="F2184" s="4" t="n">
        <v>2</v>
      </c>
      <c r="G2184" s="4" t="inlineStr">
        <is>
          <t>Paid social</t>
        </is>
      </c>
      <c r="H2184" s="4" t="inlineStr">
        <is>
          <t>Apparel</t>
        </is>
      </c>
      <c r="I2184" s="5" t="n">
        <v>84.23999999999999</v>
      </c>
      <c r="J2184" s="5" t="n">
        <v>6.24</v>
      </c>
      <c r="K2184" s="5" t="n">
        <v>0</v>
      </c>
      <c r="L2184" s="5" t="n">
        <v>78</v>
      </c>
      <c r="M2184" s="5" t="n">
        <v>27.3</v>
      </c>
      <c r="N2184" s="5" t="n">
        <v>9.359999999999999</v>
      </c>
      <c r="O2184" s="5" t="n">
        <v>2.34</v>
      </c>
      <c r="P2184" s="5" t="n">
        <v>7.8</v>
      </c>
      <c r="Q2184" s="5" t="n">
        <v>31.2</v>
      </c>
      <c r="R2184" s="6" t="n">
        <v>0</v>
      </c>
      <c r="S2184" s="5">
        <f>I2184-J2184-K2184-L2184</f>
        <v/>
      </c>
      <c r="T2184" s="5">
        <f>L2184-M2184-N2184-O2184-P2184-Q2184</f>
        <v/>
      </c>
    </row>
    <row r="2185">
      <c r="A2185" s="4" t="inlineStr">
        <is>
          <t>O20240419-0872-01</t>
        </is>
      </c>
      <c r="B2185" s="4" t="inlineStr">
        <is>
          <t>C202401-0872</t>
        </is>
      </c>
      <c r="C2185" s="4" t="inlineStr">
        <is>
          <t>2024-04-19</t>
        </is>
      </c>
      <c r="D2185" s="4" t="inlineStr">
        <is>
          <t>2024-01-19</t>
        </is>
      </c>
      <c r="E2185" s="4" t="inlineStr">
        <is>
          <t>2024-01</t>
        </is>
      </c>
      <c r="F2185" s="4" t="n">
        <v>3</v>
      </c>
      <c r="G2185" s="4" t="inlineStr">
        <is>
          <t>Paid social</t>
        </is>
      </c>
      <c r="H2185" s="4" t="inlineStr">
        <is>
          <t>Apparel</t>
        </is>
      </c>
      <c r="I2185" s="5" t="n">
        <v>85.31999999999999</v>
      </c>
      <c r="J2185" s="5" t="n">
        <v>6.32</v>
      </c>
      <c r="K2185" s="5" t="n">
        <v>0</v>
      </c>
      <c r="L2185" s="5" t="n">
        <v>79</v>
      </c>
      <c r="M2185" s="5" t="n">
        <v>27.65</v>
      </c>
      <c r="N2185" s="5" t="n">
        <v>9.48</v>
      </c>
      <c r="O2185" s="5" t="n">
        <v>2.37</v>
      </c>
      <c r="P2185" s="5" t="n">
        <v>7.9</v>
      </c>
      <c r="Q2185" s="5" t="n">
        <v>31.6</v>
      </c>
      <c r="R2185" s="6" t="n">
        <v>0</v>
      </c>
      <c r="S2185" s="5">
        <f>I2185-J2185-K2185-L2185</f>
        <v/>
      </c>
      <c r="T2185" s="5">
        <f>L2185-M2185-N2185-O2185-P2185-Q2185</f>
        <v/>
      </c>
    </row>
    <row r="2186">
      <c r="A2186" s="4" t="inlineStr">
        <is>
          <t>O20240519-0872-01</t>
        </is>
      </c>
      <c r="B2186" s="4" t="inlineStr">
        <is>
          <t>C202401-0872</t>
        </is>
      </c>
      <c r="C2186" s="4" t="inlineStr">
        <is>
          <t>2024-05-19</t>
        </is>
      </c>
      <c r="D2186" s="4" t="inlineStr">
        <is>
          <t>2024-01-19</t>
        </is>
      </c>
      <c r="E2186" s="4" t="inlineStr">
        <is>
          <t>2024-01</t>
        </is>
      </c>
      <c r="F2186" s="4" t="n">
        <v>4</v>
      </c>
      <c r="G2186" s="4" t="inlineStr">
        <is>
          <t>Paid social</t>
        </is>
      </c>
      <c r="H2186" s="4" t="inlineStr">
        <is>
          <t>Apparel</t>
        </is>
      </c>
      <c r="I2186" s="5" t="n">
        <v>71.28</v>
      </c>
      <c r="J2186" s="5" t="n">
        <v>5.28</v>
      </c>
      <c r="K2186" s="5" t="n">
        <v>0</v>
      </c>
      <c r="L2186" s="5" t="n">
        <v>66</v>
      </c>
      <c r="M2186" s="5" t="n">
        <v>23.1</v>
      </c>
      <c r="N2186" s="5" t="n">
        <v>7.92</v>
      </c>
      <c r="O2186" s="5" t="n">
        <v>1.98</v>
      </c>
      <c r="P2186" s="5" t="n">
        <v>6.6</v>
      </c>
      <c r="Q2186" s="5" t="n">
        <v>26.4</v>
      </c>
      <c r="R2186" s="6" t="n">
        <v>0</v>
      </c>
      <c r="S2186" s="5">
        <f>I2186-J2186-K2186-L2186</f>
        <v/>
      </c>
      <c r="T2186" s="5">
        <f>L2186-M2186-N2186-O2186-P2186-Q2186</f>
        <v/>
      </c>
    </row>
    <row r="2187">
      <c r="A2187" s="4" t="inlineStr">
        <is>
          <t>O20240819-0872-01</t>
        </is>
      </c>
      <c r="B2187" s="4" t="inlineStr">
        <is>
          <t>C202401-0872</t>
        </is>
      </c>
      <c r="C2187" s="4" t="inlineStr">
        <is>
          <t>2024-08-19</t>
        </is>
      </c>
      <c r="D2187" s="4" t="inlineStr">
        <is>
          <t>2024-01-19</t>
        </is>
      </c>
      <c r="E2187" s="4" t="inlineStr">
        <is>
          <t>2024-01</t>
        </is>
      </c>
      <c r="F2187" s="4" t="n">
        <v>7</v>
      </c>
      <c r="G2187" s="4" t="inlineStr">
        <is>
          <t>Paid social</t>
        </is>
      </c>
      <c r="H2187" s="4" t="inlineStr">
        <is>
          <t>Apparel</t>
        </is>
      </c>
      <c r="I2187" s="5" t="n">
        <v>64.8</v>
      </c>
      <c r="J2187" s="5" t="n">
        <v>4.8</v>
      </c>
      <c r="K2187" s="5" t="n">
        <v>0</v>
      </c>
      <c r="L2187" s="5" t="n">
        <v>60</v>
      </c>
      <c r="M2187" s="5" t="n">
        <v>21</v>
      </c>
      <c r="N2187" s="5" t="n">
        <v>7.2</v>
      </c>
      <c r="O2187" s="5" t="n">
        <v>1.8</v>
      </c>
      <c r="P2187" s="5" t="n">
        <v>6</v>
      </c>
      <c r="Q2187" s="5" t="n">
        <v>24</v>
      </c>
      <c r="R2187" s="6" t="n">
        <v>0</v>
      </c>
      <c r="S2187" s="5">
        <f>I2187-J2187-K2187-L2187</f>
        <v/>
      </c>
      <c r="T2187" s="5">
        <f>L2187-M2187-N2187-O2187-P2187-Q2187</f>
        <v/>
      </c>
    </row>
    <row r="2188">
      <c r="A2188" s="4" t="inlineStr">
        <is>
          <t>O20250219-0872-01</t>
        </is>
      </c>
      <c r="B2188" s="4" t="inlineStr">
        <is>
          <t>C202401-0872</t>
        </is>
      </c>
      <c r="C2188" s="4" t="inlineStr">
        <is>
          <t>2025-02-19</t>
        </is>
      </c>
      <c r="D2188" s="4" t="inlineStr">
        <is>
          <t>2024-01-19</t>
        </is>
      </c>
      <c r="E2188" s="4" t="inlineStr">
        <is>
          <t>2024-01</t>
        </is>
      </c>
      <c r="F2188" s="4" t="n">
        <v>13</v>
      </c>
      <c r="G2188" s="4" t="inlineStr">
        <is>
          <t>Paid social</t>
        </is>
      </c>
      <c r="H2188" s="4" t="inlineStr">
        <is>
          <t>Apparel</t>
        </is>
      </c>
      <c r="I2188" s="5" t="n">
        <v>68.04000000000001</v>
      </c>
      <c r="J2188" s="5" t="n">
        <v>5.04</v>
      </c>
      <c r="K2188" s="5" t="n">
        <v>0</v>
      </c>
      <c r="L2188" s="5" t="n">
        <v>63</v>
      </c>
      <c r="M2188" s="5" t="n">
        <v>22.05</v>
      </c>
      <c r="N2188" s="5" t="n">
        <v>7.56</v>
      </c>
      <c r="O2188" s="5" t="n">
        <v>1.89</v>
      </c>
      <c r="P2188" s="5" t="n">
        <v>6.3</v>
      </c>
      <c r="Q2188" s="5" t="n">
        <v>25.2</v>
      </c>
      <c r="R2188" s="6" t="n">
        <v>0</v>
      </c>
      <c r="S2188" s="5">
        <f>I2188-J2188-K2188-L2188</f>
        <v/>
      </c>
      <c r="T2188" s="5">
        <f>L2188-M2188-N2188-O2188-P2188-Q2188</f>
        <v/>
      </c>
    </row>
    <row r="2189">
      <c r="A2189" s="4" t="inlineStr">
        <is>
          <t>O20240124-0873-01</t>
        </is>
      </c>
      <c r="B2189" s="4" t="inlineStr">
        <is>
          <t>C202401-0873</t>
        </is>
      </c>
      <c r="C2189" s="4" t="inlineStr">
        <is>
          <t>2024-01-24</t>
        </is>
      </c>
      <c r="D2189" s="4" t="inlineStr">
        <is>
          <t>2024-01-24</t>
        </is>
      </c>
      <c r="E2189" s="4" t="inlineStr">
        <is>
          <t>2024-01</t>
        </is>
      </c>
      <c r="F2189" s="4" t="n">
        <v>0</v>
      </c>
      <c r="G2189" s="4" t="inlineStr">
        <is>
          <t>Paid search</t>
        </is>
      </c>
      <c r="H2189" s="4" t="inlineStr">
        <is>
          <t>Skincare</t>
        </is>
      </c>
      <c r="I2189" s="5" t="n">
        <v>98.28</v>
      </c>
      <c r="J2189" s="5" t="n">
        <v>7.28</v>
      </c>
      <c r="K2189" s="5" t="n">
        <v>0</v>
      </c>
      <c r="L2189" s="5" t="n">
        <v>91</v>
      </c>
      <c r="M2189" s="5" t="n">
        <v>31.85</v>
      </c>
      <c r="N2189" s="5" t="n">
        <v>10.92</v>
      </c>
      <c r="O2189" s="5" t="n">
        <v>2.73</v>
      </c>
      <c r="P2189" s="5" t="n">
        <v>9.1</v>
      </c>
      <c r="Q2189" s="5" t="n">
        <v>36.4</v>
      </c>
      <c r="R2189" s="6" t="n">
        <v>1</v>
      </c>
      <c r="S2189" s="5">
        <f>I2189-J2189-K2189-L2189</f>
        <v/>
      </c>
      <c r="T2189" s="5">
        <f>L2189-M2189-N2189-O2189-P2189-Q2189</f>
        <v/>
      </c>
    </row>
    <row r="2190">
      <c r="A2190" s="4" t="inlineStr">
        <is>
          <t>O20240129-0874-01</t>
        </is>
      </c>
      <c r="B2190" s="4" t="inlineStr">
        <is>
          <t>C202401-0874</t>
        </is>
      </c>
      <c r="C2190" s="4" t="inlineStr">
        <is>
          <t>2024-01-29</t>
        </is>
      </c>
      <c r="D2190" s="4" t="inlineStr">
        <is>
          <t>2024-01-29</t>
        </is>
      </c>
      <c r="E2190" s="4" t="inlineStr">
        <is>
          <t>2024-01</t>
        </is>
      </c>
      <c r="F2190" s="4" t="n">
        <v>0</v>
      </c>
      <c r="G2190" s="4" t="inlineStr">
        <is>
          <t>Affiliate</t>
        </is>
      </c>
      <c r="H2190" s="4" t="inlineStr">
        <is>
          <t>Skincare</t>
        </is>
      </c>
      <c r="I2190" s="5" t="n">
        <v>99.36</v>
      </c>
      <c r="J2190" s="5" t="n">
        <v>7.36</v>
      </c>
      <c r="K2190" s="5" t="n">
        <v>0</v>
      </c>
      <c r="L2190" s="5" t="n">
        <v>92</v>
      </c>
      <c r="M2190" s="5" t="n">
        <v>32.2</v>
      </c>
      <c r="N2190" s="5" t="n">
        <v>11.04</v>
      </c>
      <c r="O2190" s="5" t="n">
        <v>2.76</v>
      </c>
      <c r="P2190" s="5" t="n">
        <v>9.199999999999999</v>
      </c>
      <c r="Q2190" s="5" t="n">
        <v>36.8</v>
      </c>
      <c r="R2190" s="6" t="n">
        <v>1</v>
      </c>
      <c r="S2190" s="5">
        <f>I2190-J2190-K2190-L2190</f>
        <v/>
      </c>
      <c r="T2190" s="5">
        <f>L2190-M2190-N2190-O2190-P2190-Q2190</f>
        <v/>
      </c>
    </row>
    <row r="2191">
      <c r="A2191" s="4" t="inlineStr">
        <is>
          <t>O20240103-0875-01</t>
        </is>
      </c>
      <c r="B2191" s="4" t="inlineStr">
        <is>
          <t>C202401-0875</t>
        </is>
      </c>
      <c r="C2191" s="4" t="inlineStr">
        <is>
          <t>2024-01-03</t>
        </is>
      </c>
      <c r="D2191" s="4" t="inlineStr">
        <is>
          <t>2024-01-03</t>
        </is>
      </c>
      <c r="E2191" s="4" t="inlineStr">
        <is>
          <t>2024-01</t>
        </is>
      </c>
      <c r="F2191" s="4" t="n">
        <v>0</v>
      </c>
      <c r="G2191" s="4" t="inlineStr">
        <is>
          <t>Email</t>
        </is>
      </c>
      <c r="H2191" s="4" t="inlineStr">
        <is>
          <t>Skincare</t>
        </is>
      </c>
      <c r="I2191" s="5" t="n">
        <v>105.84</v>
      </c>
      <c r="J2191" s="5" t="n">
        <v>7.84</v>
      </c>
      <c r="K2191" s="5" t="n">
        <v>0</v>
      </c>
      <c r="L2191" s="5" t="n">
        <v>98</v>
      </c>
      <c r="M2191" s="5" t="n">
        <v>34.3</v>
      </c>
      <c r="N2191" s="5" t="n">
        <v>11.76</v>
      </c>
      <c r="O2191" s="5" t="n">
        <v>2.94</v>
      </c>
      <c r="P2191" s="5" t="n">
        <v>9.800000000000001</v>
      </c>
      <c r="Q2191" s="5" t="n">
        <v>39.2</v>
      </c>
      <c r="R2191" s="6" t="n">
        <v>1</v>
      </c>
      <c r="S2191" s="5">
        <f>I2191-J2191-K2191-L2191</f>
        <v/>
      </c>
      <c r="T2191" s="5">
        <f>L2191-M2191-N2191-O2191-P2191-Q2191</f>
        <v/>
      </c>
    </row>
    <row r="2192">
      <c r="A2192" s="4" t="inlineStr">
        <is>
          <t>O20240108-0876-01</t>
        </is>
      </c>
      <c r="B2192" s="4" t="inlineStr">
        <is>
          <t>C202401-0876</t>
        </is>
      </c>
      <c r="C2192" s="4" t="inlineStr">
        <is>
          <t>2024-01-08</t>
        </is>
      </c>
      <c r="D2192" s="4" t="inlineStr">
        <is>
          <t>2024-01-08</t>
        </is>
      </c>
      <c r="E2192" s="4" t="inlineStr">
        <is>
          <t>2024-01</t>
        </is>
      </c>
      <c r="F2192" s="4" t="n">
        <v>0</v>
      </c>
      <c r="G2192" s="4" t="inlineStr">
        <is>
          <t>Paid search</t>
        </is>
      </c>
      <c r="H2192" s="4" t="inlineStr">
        <is>
          <t>Supplements</t>
        </is>
      </c>
      <c r="I2192" s="5" t="n">
        <v>88.56</v>
      </c>
      <c r="J2192" s="5" t="n">
        <v>6.56</v>
      </c>
      <c r="K2192" s="5" t="n">
        <v>0</v>
      </c>
      <c r="L2192" s="5" t="n">
        <v>82</v>
      </c>
      <c r="M2192" s="5" t="n">
        <v>28.7</v>
      </c>
      <c r="N2192" s="5" t="n">
        <v>9.84</v>
      </c>
      <c r="O2192" s="5" t="n">
        <v>2.46</v>
      </c>
      <c r="P2192" s="5" t="n">
        <v>8.199999999999999</v>
      </c>
      <c r="Q2192" s="5" t="n">
        <v>32.8</v>
      </c>
      <c r="R2192" s="6" t="n">
        <v>1</v>
      </c>
      <c r="S2192" s="5">
        <f>I2192-J2192-K2192-L2192</f>
        <v/>
      </c>
      <c r="T2192" s="5">
        <f>L2192-M2192-N2192-O2192-P2192-Q2192</f>
        <v/>
      </c>
    </row>
    <row r="2193">
      <c r="A2193" s="4" t="inlineStr">
        <is>
          <t>O20240808-0876-01</t>
        </is>
      </c>
      <c r="B2193" s="4" t="inlineStr">
        <is>
          <t>C202401-0876</t>
        </is>
      </c>
      <c r="C2193" s="4" t="inlineStr">
        <is>
          <t>2024-08-08</t>
        </is>
      </c>
      <c r="D2193" s="4" t="inlineStr">
        <is>
          <t>2024-01-08</t>
        </is>
      </c>
      <c r="E2193" s="4" t="inlineStr">
        <is>
          <t>2024-01</t>
        </is>
      </c>
      <c r="F2193" s="4" t="n">
        <v>7</v>
      </c>
      <c r="G2193" s="4" t="inlineStr">
        <is>
          <t>Paid search</t>
        </is>
      </c>
      <c r="H2193" s="4" t="inlineStr">
        <is>
          <t>Supplements</t>
        </is>
      </c>
      <c r="I2193" s="5" t="n">
        <v>45.36</v>
      </c>
      <c r="J2193" s="5" t="n">
        <v>3.36</v>
      </c>
      <c r="K2193" s="5" t="n">
        <v>0</v>
      </c>
      <c r="L2193" s="5" t="n">
        <v>42</v>
      </c>
      <c r="M2193" s="5" t="n">
        <v>14.7</v>
      </c>
      <c r="N2193" s="5" t="n">
        <v>5.04</v>
      </c>
      <c r="O2193" s="5" t="n">
        <v>1.26</v>
      </c>
      <c r="P2193" s="5" t="n">
        <v>4.2</v>
      </c>
      <c r="Q2193" s="5" t="n">
        <v>16.8</v>
      </c>
      <c r="R2193" s="6" t="n">
        <v>0</v>
      </c>
      <c r="S2193" s="5">
        <f>I2193-J2193-K2193-L2193</f>
        <v/>
      </c>
      <c r="T2193" s="5">
        <f>L2193-M2193-N2193-O2193-P2193-Q2193</f>
        <v/>
      </c>
    </row>
    <row r="2194">
      <c r="A2194" s="4" t="inlineStr">
        <is>
          <t>O20240113-0877-01</t>
        </is>
      </c>
      <c r="B2194" s="4" t="inlineStr">
        <is>
          <t>C202401-0877</t>
        </is>
      </c>
      <c r="C2194" s="4" t="inlineStr">
        <is>
          <t>2024-01-13</t>
        </is>
      </c>
      <c r="D2194" s="4" t="inlineStr">
        <is>
          <t>2024-01-13</t>
        </is>
      </c>
      <c r="E2194" s="4" t="inlineStr">
        <is>
          <t>2024-01</t>
        </is>
      </c>
      <c r="F2194" s="4" t="n">
        <v>0</v>
      </c>
      <c r="G2194" s="4" t="inlineStr">
        <is>
          <t>Organic search</t>
        </is>
      </c>
      <c r="H2194" s="4" t="inlineStr">
        <is>
          <t>Home</t>
        </is>
      </c>
      <c r="I2194" s="5" t="n">
        <v>104.76</v>
      </c>
      <c r="J2194" s="5" t="n">
        <v>7.76</v>
      </c>
      <c r="K2194" s="5" t="n">
        <v>0</v>
      </c>
      <c r="L2194" s="5" t="n">
        <v>97</v>
      </c>
      <c r="M2194" s="5" t="n">
        <v>33.95</v>
      </c>
      <c r="N2194" s="5" t="n">
        <v>11.64</v>
      </c>
      <c r="O2194" s="5" t="n">
        <v>2.91</v>
      </c>
      <c r="P2194" s="5" t="n">
        <v>9.699999999999999</v>
      </c>
      <c r="Q2194" s="5" t="n">
        <v>38.8</v>
      </c>
      <c r="R2194" s="6" t="n">
        <v>1</v>
      </c>
      <c r="S2194" s="5">
        <f>I2194-J2194-K2194-L2194</f>
        <v/>
      </c>
      <c r="T2194" s="5">
        <f>L2194-M2194-N2194-O2194-P2194-Q2194</f>
        <v/>
      </c>
    </row>
    <row r="2195">
      <c r="A2195" s="4" t="inlineStr">
        <is>
          <t>O20240118-0878-01</t>
        </is>
      </c>
      <c r="B2195" s="4" t="inlineStr">
        <is>
          <t>C202401-0878</t>
        </is>
      </c>
      <c r="C2195" s="4" t="inlineStr">
        <is>
          <t>2024-01-18</t>
        </is>
      </c>
      <c r="D2195" s="4" t="inlineStr">
        <is>
          <t>2024-01-18</t>
        </is>
      </c>
      <c r="E2195" s="4" t="inlineStr">
        <is>
          <t>2024-01</t>
        </is>
      </c>
      <c r="F2195" s="4" t="n">
        <v>0</v>
      </c>
      <c r="G2195" s="4" t="inlineStr">
        <is>
          <t>Paid social</t>
        </is>
      </c>
      <c r="H2195" s="4" t="inlineStr">
        <is>
          <t>Accessories</t>
        </is>
      </c>
      <c r="I2195" s="5" t="n">
        <v>89.64</v>
      </c>
      <c r="J2195" s="5" t="n">
        <v>6.64</v>
      </c>
      <c r="K2195" s="5" t="n">
        <v>0</v>
      </c>
      <c r="L2195" s="5" t="n">
        <v>83</v>
      </c>
      <c r="M2195" s="5" t="n">
        <v>29.05</v>
      </c>
      <c r="N2195" s="5" t="n">
        <v>9.960000000000001</v>
      </c>
      <c r="O2195" s="5" t="n">
        <v>2.49</v>
      </c>
      <c r="P2195" s="5" t="n">
        <v>8.300000000000001</v>
      </c>
      <c r="Q2195" s="5" t="n">
        <v>33.2</v>
      </c>
      <c r="R2195" s="6" t="n">
        <v>1</v>
      </c>
      <c r="S2195" s="5">
        <f>I2195-J2195-K2195-L2195</f>
        <v/>
      </c>
      <c r="T2195" s="5">
        <f>L2195-M2195-N2195-O2195-P2195-Q2195</f>
        <v/>
      </c>
    </row>
    <row r="2196">
      <c r="A2196" s="4" t="inlineStr">
        <is>
          <t>O20240123-0879-01</t>
        </is>
      </c>
      <c r="B2196" s="4" t="inlineStr">
        <is>
          <t>C202401-0879</t>
        </is>
      </c>
      <c r="C2196" s="4" t="inlineStr">
        <is>
          <t>2024-01-23</t>
        </is>
      </c>
      <c r="D2196" s="4" t="inlineStr">
        <is>
          <t>2024-01-23</t>
        </is>
      </c>
      <c r="E2196" s="4" t="inlineStr">
        <is>
          <t>2024-01</t>
        </is>
      </c>
      <c r="F2196" s="4" t="n">
        <v>0</v>
      </c>
      <c r="G2196" s="4" t="inlineStr">
        <is>
          <t>Email</t>
        </is>
      </c>
      <c r="H2196" s="4" t="inlineStr">
        <is>
          <t>Supplements</t>
        </is>
      </c>
      <c r="I2196" s="5" t="n">
        <v>112.32</v>
      </c>
      <c r="J2196" s="5" t="n">
        <v>8.32</v>
      </c>
      <c r="K2196" s="5" t="n">
        <v>0</v>
      </c>
      <c r="L2196" s="5" t="n">
        <v>104</v>
      </c>
      <c r="M2196" s="5" t="n">
        <v>36.4</v>
      </c>
      <c r="N2196" s="5" t="n">
        <v>12.48</v>
      </c>
      <c r="O2196" s="5" t="n">
        <v>3.12</v>
      </c>
      <c r="P2196" s="5" t="n">
        <v>10.4</v>
      </c>
      <c r="Q2196" s="5" t="n">
        <v>41.6</v>
      </c>
      <c r="R2196" s="6" t="n">
        <v>1</v>
      </c>
      <c r="S2196" s="5">
        <f>I2196-J2196-K2196-L2196</f>
        <v/>
      </c>
      <c r="T2196" s="5">
        <f>L2196-M2196-N2196-O2196-P2196-Q2196</f>
        <v/>
      </c>
    </row>
    <row r="2197">
      <c r="A2197" s="4" t="inlineStr">
        <is>
          <t>O20240128-0880-01</t>
        </is>
      </c>
      <c r="B2197" s="4" t="inlineStr">
        <is>
          <t>C202401-0880</t>
        </is>
      </c>
      <c r="C2197" s="4" t="inlineStr">
        <is>
          <t>2024-01-28</t>
        </is>
      </c>
      <c r="D2197" s="4" t="inlineStr">
        <is>
          <t>2024-01-28</t>
        </is>
      </c>
      <c r="E2197" s="4" t="inlineStr">
        <is>
          <t>2024-01</t>
        </is>
      </c>
      <c r="F2197" s="4" t="n">
        <v>0</v>
      </c>
      <c r="G2197" s="4" t="inlineStr">
        <is>
          <t>Paid search</t>
        </is>
      </c>
      <c r="H2197" s="4" t="inlineStr">
        <is>
          <t>Supplements</t>
        </is>
      </c>
      <c r="I2197" s="5" t="n">
        <v>105.84</v>
      </c>
      <c r="J2197" s="5" t="n">
        <v>7.84</v>
      </c>
      <c r="K2197" s="5" t="n">
        <v>0</v>
      </c>
      <c r="L2197" s="5" t="n">
        <v>98</v>
      </c>
      <c r="M2197" s="5" t="n">
        <v>34.3</v>
      </c>
      <c r="N2197" s="5" t="n">
        <v>11.76</v>
      </c>
      <c r="O2197" s="5" t="n">
        <v>2.94</v>
      </c>
      <c r="P2197" s="5" t="n">
        <v>9.800000000000001</v>
      </c>
      <c r="Q2197" s="5" t="n">
        <v>39.2</v>
      </c>
      <c r="R2197" s="6" t="n">
        <v>1</v>
      </c>
      <c r="S2197" s="5">
        <f>I2197-J2197-K2197-L2197</f>
        <v/>
      </c>
      <c r="T2197" s="5">
        <f>L2197-M2197-N2197-O2197-P2197-Q2197</f>
        <v/>
      </c>
    </row>
    <row r="2198">
      <c r="A2198" s="4" t="inlineStr">
        <is>
          <t>O20240102-0881-01</t>
        </is>
      </c>
      <c r="B2198" s="4" t="inlineStr">
        <is>
          <t>C202401-0881</t>
        </is>
      </c>
      <c r="C2198" s="4" t="inlineStr">
        <is>
          <t>2024-01-02</t>
        </is>
      </c>
      <c r="D2198" s="4" t="inlineStr">
        <is>
          <t>2024-01-02</t>
        </is>
      </c>
      <c r="E2198" s="4" t="inlineStr">
        <is>
          <t>2024-01</t>
        </is>
      </c>
      <c r="F2198" s="4" t="n">
        <v>0</v>
      </c>
      <c r="G2198" s="4" t="inlineStr">
        <is>
          <t>Paid search</t>
        </is>
      </c>
      <c r="H2198" s="4" t="inlineStr">
        <is>
          <t>Home</t>
        </is>
      </c>
      <c r="I2198" s="5" t="n">
        <v>91.8</v>
      </c>
      <c r="J2198" s="5" t="n">
        <v>6.8</v>
      </c>
      <c r="K2198" s="5" t="n">
        <v>0</v>
      </c>
      <c r="L2198" s="5" t="n">
        <v>85</v>
      </c>
      <c r="M2198" s="5" t="n">
        <v>29.75</v>
      </c>
      <c r="N2198" s="5" t="n">
        <v>10.2</v>
      </c>
      <c r="O2198" s="5" t="n">
        <v>2.55</v>
      </c>
      <c r="P2198" s="5" t="n">
        <v>8.5</v>
      </c>
      <c r="Q2198" s="5" t="n">
        <v>34</v>
      </c>
      <c r="R2198" s="6" t="n">
        <v>1</v>
      </c>
      <c r="S2198" s="5">
        <f>I2198-J2198-K2198-L2198</f>
        <v/>
      </c>
      <c r="T2198" s="5">
        <f>L2198-M2198-N2198-O2198-P2198-Q2198</f>
        <v/>
      </c>
    </row>
    <row r="2199">
      <c r="A2199" s="4" t="inlineStr">
        <is>
          <t>O20240302-0881-01</t>
        </is>
      </c>
      <c r="B2199" s="4" t="inlineStr">
        <is>
          <t>C202401-0881</t>
        </is>
      </c>
      <c r="C2199" s="4" t="inlineStr">
        <is>
          <t>2024-03-02</t>
        </is>
      </c>
      <c r="D2199" s="4" t="inlineStr">
        <is>
          <t>2024-01-02</t>
        </is>
      </c>
      <c r="E2199" s="4" t="inlineStr">
        <is>
          <t>2024-01</t>
        </is>
      </c>
      <c r="F2199" s="4" t="n">
        <v>2</v>
      </c>
      <c r="G2199" s="4" t="inlineStr">
        <is>
          <t>Paid search</t>
        </is>
      </c>
      <c r="H2199" s="4" t="inlineStr">
        <is>
          <t>Home</t>
        </is>
      </c>
      <c r="I2199" s="5" t="n">
        <v>86.40000000000001</v>
      </c>
      <c r="J2199" s="5" t="n">
        <v>6.4</v>
      </c>
      <c r="K2199" s="5" t="n">
        <v>0</v>
      </c>
      <c r="L2199" s="5" t="n">
        <v>80</v>
      </c>
      <c r="M2199" s="5" t="n">
        <v>28</v>
      </c>
      <c r="N2199" s="5" t="n">
        <v>9.6</v>
      </c>
      <c r="O2199" s="5" t="n">
        <v>2.4</v>
      </c>
      <c r="P2199" s="5" t="n">
        <v>8</v>
      </c>
      <c r="Q2199" s="5" t="n">
        <v>32</v>
      </c>
      <c r="R2199" s="6" t="n">
        <v>0</v>
      </c>
      <c r="S2199" s="5">
        <f>I2199-J2199-K2199-L2199</f>
        <v/>
      </c>
      <c r="T2199" s="5">
        <f>L2199-M2199-N2199-O2199-P2199-Q2199</f>
        <v/>
      </c>
    </row>
    <row r="2200">
      <c r="A2200" s="4" t="inlineStr">
        <is>
          <t>O20240402-0881-01</t>
        </is>
      </c>
      <c r="B2200" s="4" t="inlineStr">
        <is>
          <t>C202401-0881</t>
        </is>
      </c>
      <c r="C2200" s="4" t="inlineStr">
        <is>
          <t>2024-04-02</t>
        </is>
      </c>
      <c r="D2200" s="4" t="inlineStr">
        <is>
          <t>2024-01-02</t>
        </is>
      </c>
      <c r="E2200" s="4" t="inlineStr">
        <is>
          <t>2024-01</t>
        </is>
      </c>
      <c r="F2200" s="4" t="n">
        <v>3</v>
      </c>
      <c r="G2200" s="4" t="inlineStr">
        <is>
          <t>Paid search</t>
        </is>
      </c>
      <c r="H2200" s="4" t="inlineStr">
        <is>
          <t>Home</t>
        </is>
      </c>
      <c r="I2200" s="5" t="n">
        <v>86.40000000000001</v>
      </c>
      <c r="J2200" s="5" t="n">
        <v>6.4</v>
      </c>
      <c r="K2200" s="5" t="n">
        <v>0</v>
      </c>
      <c r="L2200" s="5" t="n">
        <v>80</v>
      </c>
      <c r="M2200" s="5" t="n">
        <v>28</v>
      </c>
      <c r="N2200" s="5" t="n">
        <v>9.6</v>
      </c>
      <c r="O2200" s="5" t="n">
        <v>2.4</v>
      </c>
      <c r="P2200" s="5" t="n">
        <v>8</v>
      </c>
      <c r="Q2200" s="5" t="n">
        <v>32</v>
      </c>
      <c r="R2200" s="6" t="n">
        <v>0</v>
      </c>
      <c r="S2200" s="5">
        <f>I2200-J2200-K2200-L2200</f>
        <v/>
      </c>
      <c r="T2200" s="5">
        <f>L2200-M2200-N2200-O2200-P2200-Q2200</f>
        <v/>
      </c>
    </row>
    <row r="2201">
      <c r="A2201" s="4" t="inlineStr">
        <is>
          <t>O20250102-0881-01</t>
        </is>
      </c>
      <c r="B2201" s="4" t="inlineStr">
        <is>
          <t>C202401-0881</t>
        </is>
      </c>
      <c r="C2201" s="4" t="inlineStr">
        <is>
          <t>2025-01-02</t>
        </is>
      </c>
      <c r="D2201" s="4" t="inlineStr">
        <is>
          <t>2024-01-02</t>
        </is>
      </c>
      <c r="E2201" s="4" t="inlineStr">
        <is>
          <t>2024-01</t>
        </is>
      </c>
      <c r="F2201" s="4" t="n">
        <v>12</v>
      </c>
      <c r="G2201" s="4" t="inlineStr">
        <is>
          <t>Paid search</t>
        </is>
      </c>
      <c r="H2201" s="4" t="inlineStr">
        <is>
          <t>Home</t>
        </is>
      </c>
      <c r="I2201" s="5" t="n">
        <v>76.68000000000001</v>
      </c>
      <c r="J2201" s="5" t="n">
        <v>5.68</v>
      </c>
      <c r="K2201" s="5" t="n">
        <v>0</v>
      </c>
      <c r="L2201" s="5" t="n">
        <v>71</v>
      </c>
      <c r="M2201" s="5" t="n">
        <v>24.85</v>
      </c>
      <c r="N2201" s="5" t="n">
        <v>8.52</v>
      </c>
      <c r="O2201" s="5" t="n">
        <v>2.13</v>
      </c>
      <c r="P2201" s="5" t="n">
        <v>7.1</v>
      </c>
      <c r="Q2201" s="5" t="n">
        <v>28.4</v>
      </c>
      <c r="R2201" s="6" t="n">
        <v>0</v>
      </c>
      <c r="S2201" s="5">
        <f>I2201-J2201-K2201-L2201</f>
        <v/>
      </c>
      <c r="T2201" s="5">
        <f>L2201-M2201-N2201-O2201-P2201-Q2201</f>
        <v/>
      </c>
    </row>
    <row r="2202">
      <c r="A2202" s="4" t="inlineStr">
        <is>
          <t>O20240107-0882-01</t>
        </is>
      </c>
      <c r="B2202" s="4" t="inlineStr">
        <is>
          <t>C202401-0882</t>
        </is>
      </c>
      <c r="C2202" s="4" t="inlineStr">
        <is>
          <t>2024-01-07</t>
        </is>
      </c>
      <c r="D2202" s="4" t="inlineStr">
        <is>
          <t>2024-01-07</t>
        </is>
      </c>
      <c r="E2202" s="4" t="inlineStr">
        <is>
          <t>2024-01</t>
        </is>
      </c>
      <c r="F2202" s="4" t="n">
        <v>0</v>
      </c>
      <c r="G2202" s="4" t="inlineStr">
        <is>
          <t>Organic search</t>
        </is>
      </c>
      <c r="H2202" s="4" t="inlineStr">
        <is>
          <t>Apparel</t>
        </is>
      </c>
      <c r="I2202" s="5" t="n">
        <v>89.64</v>
      </c>
      <c r="J2202" s="5" t="n">
        <v>6.64</v>
      </c>
      <c r="K2202" s="5" t="n">
        <v>0</v>
      </c>
      <c r="L2202" s="5" t="n">
        <v>83</v>
      </c>
      <c r="M2202" s="5" t="n">
        <v>29.05</v>
      </c>
      <c r="N2202" s="5" t="n">
        <v>9.960000000000001</v>
      </c>
      <c r="O2202" s="5" t="n">
        <v>2.49</v>
      </c>
      <c r="P2202" s="5" t="n">
        <v>8.300000000000001</v>
      </c>
      <c r="Q2202" s="5" t="n">
        <v>33.2</v>
      </c>
      <c r="R2202" s="6" t="n">
        <v>1</v>
      </c>
      <c r="S2202" s="5">
        <f>I2202-J2202-K2202-L2202</f>
        <v/>
      </c>
      <c r="T2202" s="5">
        <f>L2202-M2202-N2202-O2202-P2202-Q2202</f>
        <v/>
      </c>
    </row>
    <row r="2203">
      <c r="A2203" s="4" t="inlineStr">
        <is>
          <t>O20240112-0883-01</t>
        </is>
      </c>
      <c r="B2203" s="4" t="inlineStr">
        <is>
          <t>C202401-0883</t>
        </is>
      </c>
      <c r="C2203" s="4" t="inlineStr">
        <is>
          <t>2024-01-12</t>
        </is>
      </c>
      <c r="D2203" s="4" t="inlineStr">
        <is>
          <t>2024-01-12</t>
        </is>
      </c>
      <c r="E2203" s="4" t="inlineStr">
        <is>
          <t>2024-01</t>
        </is>
      </c>
      <c r="F2203" s="4" t="n">
        <v>0</v>
      </c>
      <c r="G2203" s="4" t="inlineStr">
        <is>
          <t>Paid social</t>
        </is>
      </c>
      <c r="H2203" s="4" t="inlineStr">
        <is>
          <t>Supplements</t>
        </is>
      </c>
      <c r="I2203" s="5" t="n">
        <v>98.28</v>
      </c>
      <c r="J2203" s="5" t="n">
        <v>7.28</v>
      </c>
      <c r="K2203" s="5" t="n">
        <v>0</v>
      </c>
      <c r="L2203" s="5" t="n">
        <v>91</v>
      </c>
      <c r="M2203" s="5" t="n">
        <v>31.85</v>
      </c>
      <c r="N2203" s="5" t="n">
        <v>10.92</v>
      </c>
      <c r="O2203" s="5" t="n">
        <v>2.73</v>
      </c>
      <c r="P2203" s="5" t="n">
        <v>9.1</v>
      </c>
      <c r="Q2203" s="5" t="n">
        <v>36.4</v>
      </c>
      <c r="R2203" s="6" t="n">
        <v>1</v>
      </c>
      <c r="S2203" s="5">
        <f>I2203-J2203-K2203-L2203</f>
        <v/>
      </c>
      <c r="T2203" s="5">
        <f>L2203-M2203-N2203-O2203-P2203-Q2203</f>
        <v/>
      </c>
    </row>
    <row r="2204">
      <c r="A2204" s="4" t="inlineStr">
        <is>
          <t>O20240117-0884-01</t>
        </is>
      </c>
      <c r="B2204" s="4" t="inlineStr">
        <is>
          <t>C202401-0884</t>
        </is>
      </c>
      <c r="C2204" s="4" t="inlineStr">
        <is>
          <t>2024-01-17</t>
        </is>
      </c>
      <c r="D2204" s="4" t="inlineStr">
        <is>
          <t>2024-01-17</t>
        </is>
      </c>
      <c r="E2204" s="4" t="inlineStr">
        <is>
          <t>2024-01</t>
        </is>
      </c>
      <c r="F2204" s="4" t="n">
        <v>0</v>
      </c>
      <c r="G2204" s="4" t="inlineStr">
        <is>
          <t>Paid social</t>
        </is>
      </c>
      <c r="H2204" s="4" t="inlineStr">
        <is>
          <t>Apparel</t>
        </is>
      </c>
      <c r="I2204" s="5" t="n">
        <v>111.24</v>
      </c>
      <c r="J2204" s="5" t="n">
        <v>8.24</v>
      </c>
      <c r="K2204" s="5" t="n">
        <v>0</v>
      </c>
      <c r="L2204" s="5" t="n">
        <v>103</v>
      </c>
      <c r="M2204" s="5" t="n">
        <v>36.05</v>
      </c>
      <c r="N2204" s="5" t="n">
        <v>12.36</v>
      </c>
      <c r="O2204" s="5" t="n">
        <v>3.09</v>
      </c>
      <c r="P2204" s="5" t="n">
        <v>10.3</v>
      </c>
      <c r="Q2204" s="5" t="n">
        <v>41.2</v>
      </c>
      <c r="R2204" s="6" t="n">
        <v>1</v>
      </c>
      <c r="S2204" s="5">
        <f>I2204-J2204-K2204-L2204</f>
        <v/>
      </c>
      <c r="T2204" s="5">
        <f>L2204-M2204-N2204-O2204-P2204-Q2204</f>
        <v/>
      </c>
    </row>
    <row r="2205">
      <c r="A2205" s="4" t="inlineStr">
        <is>
          <t>O20240217-0884-01</t>
        </is>
      </c>
      <c r="B2205" s="4" t="inlineStr">
        <is>
          <t>C202401-0884</t>
        </is>
      </c>
      <c r="C2205" s="4" t="inlineStr">
        <is>
          <t>2024-02-17</t>
        </is>
      </c>
      <c r="D2205" s="4" t="inlineStr">
        <is>
          <t>2024-01-17</t>
        </is>
      </c>
      <c r="E2205" s="4" t="inlineStr">
        <is>
          <t>2024-01</t>
        </is>
      </c>
      <c r="F2205" s="4" t="n">
        <v>1</v>
      </c>
      <c r="G2205" s="4" t="inlineStr">
        <is>
          <t>Paid social</t>
        </is>
      </c>
      <c r="H2205" s="4" t="inlineStr">
        <is>
          <t>Apparel</t>
        </is>
      </c>
      <c r="I2205" s="5" t="n">
        <v>82.08</v>
      </c>
      <c r="J2205" s="5" t="n">
        <v>6.08</v>
      </c>
      <c r="K2205" s="5" t="n">
        <v>0</v>
      </c>
      <c r="L2205" s="5" t="n">
        <v>76</v>
      </c>
      <c r="M2205" s="5" t="n">
        <v>26.6</v>
      </c>
      <c r="N2205" s="5" t="n">
        <v>9.119999999999999</v>
      </c>
      <c r="O2205" s="5" t="n">
        <v>2.28</v>
      </c>
      <c r="P2205" s="5" t="n">
        <v>7.6</v>
      </c>
      <c r="Q2205" s="5" t="n">
        <v>30.4</v>
      </c>
      <c r="R2205" s="6" t="n">
        <v>0</v>
      </c>
      <c r="S2205" s="5">
        <f>I2205-J2205-K2205-L2205</f>
        <v/>
      </c>
      <c r="T2205" s="5">
        <f>L2205-M2205-N2205-O2205-P2205-Q2205</f>
        <v/>
      </c>
    </row>
    <row r="2206">
      <c r="A2206" s="4" t="inlineStr">
        <is>
          <t>O20240417-0884-01</t>
        </is>
      </c>
      <c r="B2206" s="4" t="inlineStr">
        <is>
          <t>C202401-0884</t>
        </is>
      </c>
      <c r="C2206" s="4" t="inlineStr">
        <is>
          <t>2024-04-17</t>
        </is>
      </c>
      <c r="D2206" s="4" t="inlineStr">
        <is>
          <t>2024-01-17</t>
        </is>
      </c>
      <c r="E2206" s="4" t="inlineStr">
        <is>
          <t>2024-01</t>
        </is>
      </c>
      <c r="F2206" s="4" t="n">
        <v>3</v>
      </c>
      <c r="G2206" s="4" t="inlineStr">
        <is>
          <t>Paid social</t>
        </is>
      </c>
      <c r="H2206" s="4" t="inlineStr">
        <is>
          <t>Apparel</t>
        </is>
      </c>
      <c r="I2206" s="5" t="n">
        <v>69.12</v>
      </c>
      <c r="J2206" s="5" t="n">
        <v>5.12</v>
      </c>
      <c r="K2206" s="5" t="n">
        <v>0</v>
      </c>
      <c r="L2206" s="5" t="n">
        <v>64</v>
      </c>
      <c r="M2206" s="5" t="n">
        <v>22.4</v>
      </c>
      <c r="N2206" s="5" t="n">
        <v>7.68</v>
      </c>
      <c r="O2206" s="5" t="n">
        <v>1.92</v>
      </c>
      <c r="P2206" s="5" t="n">
        <v>6.4</v>
      </c>
      <c r="Q2206" s="5" t="n">
        <v>25.6</v>
      </c>
      <c r="R2206" s="6" t="n">
        <v>0</v>
      </c>
      <c r="S2206" s="5">
        <f>I2206-J2206-K2206-L2206</f>
        <v/>
      </c>
      <c r="T2206" s="5">
        <f>L2206-M2206-N2206-O2206-P2206-Q2206</f>
        <v/>
      </c>
    </row>
    <row r="2207">
      <c r="A2207" s="4" t="inlineStr">
        <is>
          <t>O20240917-0884-01</t>
        </is>
      </c>
      <c r="B2207" s="4" t="inlineStr">
        <is>
          <t>C202401-0884</t>
        </is>
      </c>
      <c r="C2207" s="4" t="inlineStr">
        <is>
          <t>2024-09-17</t>
        </is>
      </c>
      <c r="D2207" s="4" t="inlineStr">
        <is>
          <t>2024-01-17</t>
        </is>
      </c>
      <c r="E2207" s="4" t="inlineStr">
        <is>
          <t>2024-01</t>
        </is>
      </c>
      <c r="F2207" s="4" t="n">
        <v>8</v>
      </c>
      <c r="G2207" s="4" t="inlineStr">
        <is>
          <t>Paid social</t>
        </is>
      </c>
      <c r="H2207" s="4" t="inlineStr">
        <is>
          <t>Apparel</t>
        </is>
      </c>
      <c r="I2207" s="5" t="n">
        <v>71.28</v>
      </c>
      <c r="J2207" s="5" t="n">
        <v>5.28</v>
      </c>
      <c r="K2207" s="5" t="n">
        <v>0</v>
      </c>
      <c r="L2207" s="5" t="n">
        <v>66</v>
      </c>
      <c r="M2207" s="5" t="n">
        <v>23.1</v>
      </c>
      <c r="N2207" s="5" t="n">
        <v>7.92</v>
      </c>
      <c r="O2207" s="5" t="n">
        <v>1.98</v>
      </c>
      <c r="P2207" s="5" t="n">
        <v>6.6</v>
      </c>
      <c r="Q2207" s="5" t="n">
        <v>26.4</v>
      </c>
      <c r="R2207" s="6" t="n">
        <v>0</v>
      </c>
      <c r="S2207" s="5">
        <f>I2207-J2207-K2207-L2207</f>
        <v/>
      </c>
      <c r="T2207" s="5">
        <f>L2207-M2207-N2207-O2207-P2207-Q2207</f>
        <v/>
      </c>
    </row>
    <row r="2208">
      <c r="A2208" s="4" t="inlineStr">
        <is>
          <t>O20250317-0884-01</t>
        </is>
      </c>
      <c r="B2208" s="4" t="inlineStr">
        <is>
          <t>C202401-0884</t>
        </is>
      </c>
      <c r="C2208" s="4" t="inlineStr">
        <is>
          <t>2025-03-17</t>
        </is>
      </c>
      <c r="D2208" s="4" t="inlineStr">
        <is>
          <t>2024-01-17</t>
        </is>
      </c>
      <c r="E2208" s="4" t="inlineStr">
        <is>
          <t>2024-01</t>
        </is>
      </c>
      <c r="F2208" s="4" t="n">
        <v>14</v>
      </c>
      <c r="G2208" s="4" t="inlineStr">
        <is>
          <t>Paid social</t>
        </is>
      </c>
      <c r="H2208" s="4" t="inlineStr">
        <is>
          <t>Apparel</t>
        </is>
      </c>
      <c r="I2208" s="5" t="n">
        <v>63.72</v>
      </c>
      <c r="J2208" s="5" t="n">
        <v>4.72</v>
      </c>
      <c r="K2208" s="5" t="n">
        <v>0</v>
      </c>
      <c r="L2208" s="5" t="n">
        <v>59</v>
      </c>
      <c r="M2208" s="5" t="n">
        <v>20.65</v>
      </c>
      <c r="N2208" s="5" t="n">
        <v>7.08</v>
      </c>
      <c r="O2208" s="5" t="n">
        <v>1.77</v>
      </c>
      <c r="P2208" s="5" t="n">
        <v>5.9</v>
      </c>
      <c r="Q2208" s="5" t="n">
        <v>23.6</v>
      </c>
      <c r="R2208" s="6" t="n">
        <v>0</v>
      </c>
      <c r="S2208" s="5">
        <f>I2208-J2208-K2208-L2208</f>
        <v/>
      </c>
      <c r="T2208" s="5">
        <f>L2208-M2208-N2208-O2208-P2208-Q2208</f>
        <v/>
      </c>
    </row>
    <row r="2209">
      <c r="A2209" s="4" t="inlineStr">
        <is>
          <t>O20250417-0884-01</t>
        </is>
      </c>
      <c r="B2209" s="4" t="inlineStr">
        <is>
          <t>C202401-0884</t>
        </is>
      </c>
      <c r="C2209" s="4" t="inlineStr">
        <is>
          <t>2025-04-17</t>
        </is>
      </c>
      <c r="D2209" s="4" t="inlineStr">
        <is>
          <t>2024-01-17</t>
        </is>
      </c>
      <c r="E2209" s="4" t="inlineStr">
        <is>
          <t>2024-01</t>
        </is>
      </c>
      <c r="F2209" s="4" t="n">
        <v>15</v>
      </c>
      <c r="G2209" s="4" t="inlineStr">
        <is>
          <t>Paid social</t>
        </is>
      </c>
      <c r="H2209" s="4" t="inlineStr">
        <is>
          <t>Apparel</t>
        </is>
      </c>
      <c r="I2209" s="5" t="n">
        <v>52.92</v>
      </c>
      <c r="J2209" s="5" t="n">
        <v>3.92</v>
      </c>
      <c r="K2209" s="5" t="n">
        <v>0</v>
      </c>
      <c r="L2209" s="5" t="n">
        <v>49</v>
      </c>
      <c r="M2209" s="5" t="n">
        <v>17.15</v>
      </c>
      <c r="N2209" s="5" t="n">
        <v>5.88</v>
      </c>
      <c r="O2209" s="5" t="n">
        <v>1.47</v>
      </c>
      <c r="P2209" s="5" t="n">
        <v>4.9</v>
      </c>
      <c r="Q2209" s="5" t="n">
        <v>19.6</v>
      </c>
      <c r="R2209" s="6" t="n">
        <v>0</v>
      </c>
      <c r="S2209" s="5">
        <f>I2209-J2209-K2209-L2209</f>
        <v/>
      </c>
      <c r="T2209" s="5">
        <f>L2209-M2209-N2209-O2209-P2209-Q2209</f>
        <v/>
      </c>
    </row>
    <row r="2210">
      <c r="A2210" s="4" t="inlineStr">
        <is>
          <t>O20250717-0884-01</t>
        </is>
      </c>
      <c r="B2210" s="4" t="inlineStr">
        <is>
          <t>C202401-0884</t>
        </is>
      </c>
      <c r="C2210" s="4" t="inlineStr">
        <is>
          <t>2025-07-17</t>
        </is>
      </c>
      <c r="D2210" s="4" t="inlineStr">
        <is>
          <t>2024-01-17</t>
        </is>
      </c>
      <c r="E2210" s="4" t="inlineStr">
        <is>
          <t>2024-01</t>
        </is>
      </c>
      <c r="F2210" s="4" t="n">
        <v>18</v>
      </c>
      <c r="G2210" s="4" t="inlineStr">
        <is>
          <t>Paid social</t>
        </is>
      </c>
      <c r="H2210" s="4" t="inlineStr">
        <is>
          <t>Apparel</t>
        </is>
      </c>
      <c r="I2210" s="5" t="n">
        <v>48.6</v>
      </c>
      <c r="J2210" s="5" t="n">
        <v>3.6</v>
      </c>
      <c r="K2210" s="5" t="n">
        <v>0</v>
      </c>
      <c r="L2210" s="5" t="n">
        <v>45</v>
      </c>
      <c r="M2210" s="5" t="n">
        <v>15.75</v>
      </c>
      <c r="N2210" s="5" t="n">
        <v>5.4</v>
      </c>
      <c r="O2210" s="5" t="n">
        <v>1.35</v>
      </c>
      <c r="P2210" s="5" t="n">
        <v>4.5</v>
      </c>
      <c r="Q2210" s="5" t="n">
        <v>18</v>
      </c>
      <c r="R2210" s="6" t="n">
        <v>0</v>
      </c>
      <c r="S2210" s="5">
        <f>I2210-J2210-K2210-L2210</f>
        <v/>
      </c>
      <c r="T2210" s="5">
        <f>L2210-M2210-N2210-O2210-P2210-Q2210</f>
        <v/>
      </c>
    </row>
    <row r="2211">
      <c r="A2211" s="4" t="inlineStr">
        <is>
          <t>O20240122-0885-01</t>
        </is>
      </c>
      <c r="B2211" s="4" t="inlineStr">
        <is>
          <t>C202401-0885</t>
        </is>
      </c>
      <c r="C2211" s="4" t="inlineStr">
        <is>
          <t>2024-01-22</t>
        </is>
      </c>
      <c r="D2211" s="4" t="inlineStr">
        <is>
          <t>2024-01-22</t>
        </is>
      </c>
      <c r="E2211" s="4" t="inlineStr">
        <is>
          <t>2024-01</t>
        </is>
      </c>
      <c r="F2211" s="4" t="n">
        <v>0</v>
      </c>
      <c r="G2211" s="4" t="inlineStr">
        <is>
          <t>Email</t>
        </is>
      </c>
      <c r="H2211" s="4" t="inlineStr">
        <is>
          <t>Supplements</t>
        </is>
      </c>
      <c r="I2211" s="5" t="n">
        <v>92.88</v>
      </c>
      <c r="J2211" s="5" t="n">
        <v>6.88</v>
      </c>
      <c r="K2211" s="5" t="n">
        <v>0</v>
      </c>
      <c r="L2211" s="5" t="n">
        <v>86</v>
      </c>
      <c r="M2211" s="5" t="n">
        <v>30.1</v>
      </c>
      <c r="N2211" s="5" t="n">
        <v>10.32</v>
      </c>
      <c r="O2211" s="5" t="n">
        <v>2.58</v>
      </c>
      <c r="P2211" s="5" t="n">
        <v>8.6</v>
      </c>
      <c r="Q2211" s="5" t="n">
        <v>34.4</v>
      </c>
      <c r="R2211" s="6" t="n">
        <v>1</v>
      </c>
      <c r="S2211" s="5">
        <f>I2211-J2211-K2211-L2211</f>
        <v/>
      </c>
      <c r="T2211" s="5">
        <f>L2211-M2211-N2211-O2211-P2211-Q2211</f>
        <v/>
      </c>
    </row>
    <row r="2212">
      <c r="A2212" s="4" t="inlineStr">
        <is>
          <t>O20240127-0886-01</t>
        </is>
      </c>
      <c r="B2212" s="4" t="inlineStr">
        <is>
          <t>C202401-0886</t>
        </is>
      </c>
      <c r="C2212" s="4" t="inlineStr">
        <is>
          <t>2024-01-27</t>
        </is>
      </c>
      <c r="D2212" s="4" t="inlineStr">
        <is>
          <t>2024-01-27</t>
        </is>
      </c>
      <c r="E2212" s="4" t="inlineStr">
        <is>
          <t>2024-01</t>
        </is>
      </c>
      <c r="F2212" s="4" t="n">
        <v>0</v>
      </c>
      <c r="G2212" s="4" t="inlineStr">
        <is>
          <t>Organic search</t>
        </is>
      </c>
      <c r="H2212" s="4" t="inlineStr">
        <is>
          <t>Skincare</t>
        </is>
      </c>
      <c r="I2212" s="5" t="n">
        <v>114.48</v>
      </c>
      <c r="J2212" s="5" t="n">
        <v>8.48</v>
      </c>
      <c r="K2212" s="5" t="n">
        <v>0</v>
      </c>
      <c r="L2212" s="5" t="n">
        <v>106</v>
      </c>
      <c r="M2212" s="5" t="n">
        <v>37.1</v>
      </c>
      <c r="N2212" s="5" t="n">
        <v>12.72</v>
      </c>
      <c r="O2212" s="5" t="n">
        <v>3.18</v>
      </c>
      <c r="P2212" s="5" t="n">
        <v>10.6</v>
      </c>
      <c r="Q2212" s="5" t="n">
        <v>42.4</v>
      </c>
      <c r="R2212" s="6" t="n">
        <v>1</v>
      </c>
      <c r="S2212" s="5">
        <f>I2212-J2212-K2212-L2212</f>
        <v/>
      </c>
      <c r="T2212" s="5">
        <f>L2212-M2212-N2212-O2212-P2212-Q2212</f>
        <v/>
      </c>
    </row>
    <row r="2213">
      <c r="A2213" s="4" t="inlineStr">
        <is>
          <t>O20240101-0887-01</t>
        </is>
      </c>
      <c r="B2213" s="4" t="inlineStr">
        <is>
          <t>C202401-0887</t>
        </is>
      </c>
      <c r="C2213" s="4" t="inlineStr">
        <is>
          <t>2024-01-01</t>
        </is>
      </c>
      <c r="D2213" s="4" t="inlineStr">
        <is>
          <t>2024-01-01</t>
        </is>
      </c>
      <c r="E2213" s="4" t="inlineStr">
        <is>
          <t>2024-01</t>
        </is>
      </c>
      <c r="F2213" s="4" t="n">
        <v>0</v>
      </c>
      <c r="G2213" s="4" t="inlineStr">
        <is>
          <t>Paid search</t>
        </is>
      </c>
      <c r="H2213" s="4" t="inlineStr">
        <is>
          <t>Home</t>
        </is>
      </c>
      <c r="I2213" s="5" t="n">
        <v>111.24</v>
      </c>
      <c r="J2213" s="5" t="n">
        <v>8.24</v>
      </c>
      <c r="K2213" s="5" t="n">
        <v>0</v>
      </c>
      <c r="L2213" s="5" t="n">
        <v>103</v>
      </c>
      <c r="M2213" s="5" t="n">
        <v>36.05</v>
      </c>
      <c r="N2213" s="5" t="n">
        <v>12.36</v>
      </c>
      <c r="O2213" s="5" t="n">
        <v>3.09</v>
      </c>
      <c r="P2213" s="5" t="n">
        <v>10.3</v>
      </c>
      <c r="Q2213" s="5" t="n">
        <v>41.2</v>
      </c>
      <c r="R2213" s="6" t="n">
        <v>1</v>
      </c>
      <c r="S2213" s="5">
        <f>I2213-J2213-K2213-L2213</f>
        <v/>
      </c>
      <c r="T2213" s="5">
        <f>L2213-M2213-N2213-O2213-P2213-Q2213</f>
        <v/>
      </c>
    </row>
    <row r="2214">
      <c r="A2214" s="4" t="inlineStr">
        <is>
          <t>O20240106-0888-01</t>
        </is>
      </c>
      <c r="B2214" s="4" t="inlineStr">
        <is>
          <t>C202401-0888</t>
        </is>
      </c>
      <c r="C2214" s="4" t="inlineStr">
        <is>
          <t>2024-01-06</t>
        </is>
      </c>
      <c r="D2214" s="4" t="inlineStr">
        <is>
          <t>2024-01-06</t>
        </is>
      </c>
      <c r="E2214" s="4" t="inlineStr">
        <is>
          <t>2024-01</t>
        </is>
      </c>
      <c r="F2214" s="4" t="n">
        <v>0</v>
      </c>
      <c r="G2214" s="4" t="inlineStr">
        <is>
          <t>Paid search</t>
        </is>
      </c>
      <c r="H2214" s="4" t="inlineStr">
        <is>
          <t>Apparel</t>
        </is>
      </c>
      <c r="I2214" s="5" t="n">
        <v>88.56</v>
      </c>
      <c r="J2214" s="5" t="n">
        <v>6.56</v>
      </c>
      <c r="K2214" s="5" t="n">
        <v>0</v>
      </c>
      <c r="L2214" s="5" t="n">
        <v>82</v>
      </c>
      <c r="M2214" s="5" t="n">
        <v>28.7</v>
      </c>
      <c r="N2214" s="5" t="n">
        <v>9.84</v>
      </c>
      <c r="O2214" s="5" t="n">
        <v>2.46</v>
      </c>
      <c r="P2214" s="5" t="n">
        <v>8.199999999999999</v>
      </c>
      <c r="Q2214" s="5" t="n">
        <v>32.8</v>
      </c>
      <c r="R2214" s="6" t="n">
        <v>1</v>
      </c>
      <c r="S2214" s="5">
        <f>I2214-J2214-K2214-L2214</f>
        <v/>
      </c>
      <c r="T2214" s="5">
        <f>L2214-M2214-N2214-O2214-P2214-Q2214</f>
        <v/>
      </c>
    </row>
    <row r="2215">
      <c r="A2215" s="4" t="inlineStr">
        <is>
          <t>O20240111-0889-01</t>
        </is>
      </c>
      <c r="B2215" s="4" t="inlineStr">
        <is>
          <t>C202401-0889</t>
        </is>
      </c>
      <c r="C2215" s="4" t="inlineStr">
        <is>
          <t>2024-01-11</t>
        </is>
      </c>
      <c r="D2215" s="4" t="inlineStr">
        <is>
          <t>2024-01-11</t>
        </is>
      </c>
      <c r="E2215" s="4" t="inlineStr">
        <is>
          <t>2024-01</t>
        </is>
      </c>
      <c r="F2215" s="4" t="n">
        <v>0</v>
      </c>
      <c r="G2215" s="4" t="inlineStr">
        <is>
          <t>Organic search</t>
        </is>
      </c>
      <c r="H2215" s="4" t="inlineStr">
        <is>
          <t>Apparel</t>
        </is>
      </c>
      <c r="I2215" s="5" t="n">
        <v>114.48</v>
      </c>
      <c r="J2215" s="5" t="n">
        <v>8.48</v>
      </c>
      <c r="K2215" s="5" t="n">
        <v>0</v>
      </c>
      <c r="L2215" s="5" t="n">
        <v>106</v>
      </c>
      <c r="M2215" s="5" t="n">
        <v>37.1</v>
      </c>
      <c r="N2215" s="5" t="n">
        <v>12.72</v>
      </c>
      <c r="O2215" s="5" t="n">
        <v>3.18</v>
      </c>
      <c r="P2215" s="5" t="n">
        <v>10.6</v>
      </c>
      <c r="Q2215" s="5" t="n">
        <v>42.4</v>
      </c>
      <c r="R2215" s="6" t="n">
        <v>1</v>
      </c>
      <c r="S2215" s="5">
        <f>I2215-J2215-K2215-L2215</f>
        <v/>
      </c>
      <c r="T2215" s="5">
        <f>L2215-M2215-N2215-O2215-P2215-Q2215</f>
        <v/>
      </c>
    </row>
    <row r="2216">
      <c r="A2216" s="4" t="inlineStr">
        <is>
          <t>O20240116-0890-01</t>
        </is>
      </c>
      <c r="B2216" s="4" t="inlineStr">
        <is>
          <t>C202401-0890</t>
        </is>
      </c>
      <c r="C2216" s="4" t="inlineStr">
        <is>
          <t>2024-01-16</t>
        </is>
      </c>
      <c r="D2216" s="4" t="inlineStr">
        <is>
          <t>2024-01-16</t>
        </is>
      </c>
      <c r="E2216" s="4" t="inlineStr">
        <is>
          <t>2024-01</t>
        </is>
      </c>
      <c r="F2216" s="4" t="n">
        <v>0</v>
      </c>
      <c r="G2216" s="4" t="inlineStr">
        <is>
          <t>Paid social</t>
        </is>
      </c>
      <c r="H2216" s="4" t="inlineStr">
        <is>
          <t>Supplements</t>
        </is>
      </c>
      <c r="I2216" s="5" t="n">
        <v>99.36</v>
      </c>
      <c r="J2216" s="5" t="n">
        <v>7.36</v>
      </c>
      <c r="K2216" s="5" t="n">
        <v>0</v>
      </c>
      <c r="L2216" s="5" t="n">
        <v>92</v>
      </c>
      <c r="M2216" s="5" t="n">
        <v>32.2</v>
      </c>
      <c r="N2216" s="5" t="n">
        <v>11.04</v>
      </c>
      <c r="O2216" s="5" t="n">
        <v>2.76</v>
      </c>
      <c r="P2216" s="5" t="n">
        <v>9.199999999999999</v>
      </c>
      <c r="Q2216" s="5" t="n">
        <v>36.8</v>
      </c>
      <c r="R2216" s="6" t="n">
        <v>1</v>
      </c>
      <c r="S2216" s="5">
        <f>I2216-J2216-K2216-L2216</f>
        <v/>
      </c>
      <c r="T2216" s="5">
        <f>L2216-M2216-N2216-O2216-P2216-Q2216</f>
        <v/>
      </c>
    </row>
    <row r="2217">
      <c r="A2217" s="4" t="inlineStr">
        <is>
          <t>O20240121-0891-01</t>
        </is>
      </c>
      <c r="B2217" s="4" t="inlineStr">
        <is>
          <t>C202401-0891</t>
        </is>
      </c>
      <c r="C2217" s="4" t="inlineStr">
        <is>
          <t>2024-01-21</t>
        </is>
      </c>
      <c r="D2217" s="4" t="inlineStr">
        <is>
          <t>2024-01-21</t>
        </is>
      </c>
      <c r="E2217" s="4" t="inlineStr">
        <is>
          <t>2024-01</t>
        </is>
      </c>
      <c r="F2217" s="4" t="n">
        <v>0</v>
      </c>
      <c r="G2217" s="4" t="inlineStr">
        <is>
          <t>Paid social</t>
        </is>
      </c>
      <c r="H2217" s="4" t="inlineStr">
        <is>
          <t>Skincare</t>
        </is>
      </c>
      <c r="I2217" s="5" t="n">
        <v>92.88</v>
      </c>
      <c r="J2217" s="5" t="n">
        <v>6.88</v>
      </c>
      <c r="K2217" s="5" t="n">
        <v>0</v>
      </c>
      <c r="L2217" s="5" t="n">
        <v>86</v>
      </c>
      <c r="M2217" s="5" t="n">
        <v>30.1</v>
      </c>
      <c r="N2217" s="5" t="n">
        <v>10.32</v>
      </c>
      <c r="O2217" s="5" t="n">
        <v>2.58</v>
      </c>
      <c r="P2217" s="5" t="n">
        <v>8.6</v>
      </c>
      <c r="Q2217" s="5" t="n">
        <v>34.4</v>
      </c>
      <c r="R2217" s="6" t="n">
        <v>1</v>
      </c>
      <c r="S2217" s="5">
        <f>I2217-J2217-K2217-L2217</f>
        <v/>
      </c>
      <c r="T2217" s="5">
        <f>L2217-M2217-N2217-O2217-P2217-Q2217</f>
        <v/>
      </c>
    </row>
    <row r="2218">
      <c r="A2218" s="4" t="inlineStr">
        <is>
          <t>O20240126-0892-01</t>
        </is>
      </c>
      <c r="B2218" s="4" t="inlineStr">
        <is>
          <t>C202401-0892</t>
        </is>
      </c>
      <c r="C2218" s="4" t="inlineStr">
        <is>
          <t>2024-01-26</t>
        </is>
      </c>
      <c r="D2218" s="4" t="inlineStr">
        <is>
          <t>2024-01-26</t>
        </is>
      </c>
      <c r="E2218" s="4" t="inlineStr">
        <is>
          <t>2024-01</t>
        </is>
      </c>
      <c r="F2218" s="4" t="n">
        <v>0</v>
      </c>
      <c r="G2218" s="4" t="inlineStr">
        <is>
          <t>Paid search</t>
        </is>
      </c>
      <c r="H2218" s="4" t="inlineStr">
        <is>
          <t>Apparel</t>
        </is>
      </c>
      <c r="I2218" s="5" t="n">
        <v>90.72</v>
      </c>
      <c r="J2218" s="5" t="n">
        <v>6.72</v>
      </c>
      <c r="K2218" s="5" t="n">
        <v>0</v>
      </c>
      <c r="L2218" s="5" t="n">
        <v>84</v>
      </c>
      <c r="M2218" s="5" t="n">
        <v>29.4</v>
      </c>
      <c r="N2218" s="5" t="n">
        <v>10.08</v>
      </c>
      <c r="O2218" s="5" t="n">
        <v>2.52</v>
      </c>
      <c r="P2218" s="5" t="n">
        <v>8.4</v>
      </c>
      <c r="Q2218" s="5" t="n">
        <v>33.6</v>
      </c>
      <c r="R2218" s="6" t="n">
        <v>1</v>
      </c>
      <c r="S2218" s="5">
        <f>I2218-J2218-K2218-L2218</f>
        <v/>
      </c>
      <c r="T2218" s="5">
        <f>L2218-M2218-N2218-O2218-P2218-Q2218</f>
        <v/>
      </c>
    </row>
    <row r="2219">
      <c r="A2219" s="4" t="inlineStr">
        <is>
          <t>O20240626-0892-01</t>
        </is>
      </c>
      <c r="B2219" s="4" t="inlineStr">
        <is>
          <t>C202401-0892</t>
        </is>
      </c>
      <c r="C2219" s="4" t="inlineStr">
        <is>
          <t>2024-06-26</t>
        </is>
      </c>
      <c r="D2219" s="4" t="inlineStr">
        <is>
          <t>2024-01-26</t>
        </is>
      </c>
      <c r="E2219" s="4" t="inlineStr">
        <is>
          <t>2024-01</t>
        </is>
      </c>
      <c r="F2219" s="4" t="n">
        <v>5</v>
      </c>
      <c r="G2219" s="4" t="inlineStr">
        <is>
          <t>Paid search</t>
        </is>
      </c>
      <c r="H2219" s="4" t="inlineStr">
        <is>
          <t>Apparel</t>
        </is>
      </c>
      <c r="I2219" s="5" t="n">
        <v>74.52</v>
      </c>
      <c r="J2219" s="5" t="n">
        <v>5.52</v>
      </c>
      <c r="K2219" s="5" t="n">
        <v>0</v>
      </c>
      <c r="L2219" s="5" t="n">
        <v>69</v>
      </c>
      <c r="M2219" s="5" t="n">
        <v>24.15</v>
      </c>
      <c r="N2219" s="5" t="n">
        <v>8.279999999999999</v>
      </c>
      <c r="O2219" s="5" t="n">
        <v>2.07</v>
      </c>
      <c r="P2219" s="5" t="n">
        <v>6.9</v>
      </c>
      <c r="Q2219" s="5" t="n">
        <v>27.6</v>
      </c>
      <c r="R2219" s="6" t="n">
        <v>0</v>
      </c>
      <c r="S2219" s="5">
        <f>I2219-J2219-K2219-L2219</f>
        <v/>
      </c>
      <c r="T2219" s="5">
        <f>L2219-M2219-N2219-O2219-P2219-Q2219</f>
        <v/>
      </c>
    </row>
    <row r="2220">
      <c r="A2220" s="4" t="inlineStr">
        <is>
          <t>O20240726-0892-01</t>
        </is>
      </c>
      <c r="B2220" s="4" t="inlineStr">
        <is>
          <t>C202401-0892</t>
        </is>
      </c>
      <c r="C2220" s="4" t="inlineStr">
        <is>
          <t>2024-07-26</t>
        </is>
      </c>
      <c r="D2220" s="4" t="inlineStr">
        <is>
          <t>2024-01-26</t>
        </is>
      </c>
      <c r="E2220" s="4" t="inlineStr">
        <is>
          <t>2024-01</t>
        </is>
      </c>
      <c r="F2220" s="4" t="n">
        <v>6</v>
      </c>
      <c r="G2220" s="4" t="inlineStr">
        <is>
          <t>Paid search</t>
        </is>
      </c>
      <c r="H2220" s="4" t="inlineStr">
        <is>
          <t>Apparel</t>
        </is>
      </c>
      <c r="I2220" s="5" t="n">
        <v>76.84</v>
      </c>
      <c r="J2220" s="5" t="n">
        <v>5.44</v>
      </c>
      <c r="K2220" s="5" t="n">
        <v>3.4</v>
      </c>
      <c r="L2220" s="5" t="n">
        <v>68</v>
      </c>
      <c r="M2220" s="5" t="n">
        <v>23.8</v>
      </c>
      <c r="N2220" s="5" t="n">
        <v>8.16</v>
      </c>
      <c r="O2220" s="5" t="n">
        <v>2.04</v>
      </c>
      <c r="P2220" s="5" t="n">
        <v>6.8</v>
      </c>
      <c r="Q2220" s="5" t="n">
        <v>27.2</v>
      </c>
      <c r="R2220" s="6" t="n">
        <v>0</v>
      </c>
      <c r="S2220" s="5">
        <f>I2220-J2220-K2220-L2220</f>
        <v/>
      </c>
      <c r="T2220" s="5">
        <f>L2220-M2220-N2220-O2220-P2220-Q2220</f>
        <v/>
      </c>
    </row>
    <row r="2221">
      <c r="A2221" s="4" t="inlineStr">
        <is>
          <t>O20240826-0892-01</t>
        </is>
      </c>
      <c r="B2221" s="4" t="inlineStr">
        <is>
          <t>C202401-0892</t>
        </is>
      </c>
      <c r="C2221" s="4" t="inlineStr">
        <is>
          <t>2024-08-26</t>
        </is>
      </c>
      <c r="D2221" s="4" t="inlineStr">
        <is>
          <t>2024-01-26</t>
        </is>
      </c>
      <c r="E2221" s="4" t="inlineStr">
        <is>
          <t>2024-01</t>
        </is>
      </c>
      <c r="F2221" s="4" t="n">
        <v>7</v>
      </c>
      <c r="G2221" s="4" t="inlineStr">
        <is>
          <t>Paid search</t>
        </is>
      </c>
      <c r="H2221" s="4" t="inlineStr">
        <is>
          <t>Apparel</t>
        </is>
      </c>
      <c r="I2221" s="5" t="n">
        <v>65.88</v>
      </c>
      <c r="J2221" s="5" t="n">
        <v>4.88</v>
      </c>
      <c r="K2221" s="5" t="n">
        <v>0</v>
      </c>
      <c r="L2221" s="5" t="n">
        <v>61</v>
      </c>
      <c r="M2221" s="5" t="n">
        <v>21.35</v>
      </c>
      <c r="N2221" s="5" t="n">
        <v>7.32</v>
      </c>
      <c r="O2221" s="5" t="n">
        <v>1.83</v>
      </c>
      <c r="P2221" s="5" t="n">
        <v>6.1</v>
      </c>
      <c r="Q2221" s="5" t="n">
        <v>24.4</v>
      </c>
      <c r="R2221" s="6" t="n">
        <v>0</v>
      </c>
      <c r="S2221" s="5">
        <f>I2221-J2221-K2221-L2221</f>
        <v/>
      </c>
      <c r="T2221" s="5">
        <f>L2221-M2221-N2221-O2221-P2221-Q2221</f>
        <v/>
      </c>
    </row>
    <row r="2222">
      <c r="A2222" s="4" t="inlineStr">
        <is>
          <t>O20241126-0892-01</t>
        </is>
      </c>
      <c r="B2222" s="4" t="inlineStr">
        <is>
          <t>C202401-0892</t>
        </is>
      </c>
      <c r="C2222" s="4" t="inlineStr">
        <is>
          <t>2024-11-26</t>
        </is>
      </c>
      <c r="D2222" s="4" t="inlineStr">
        <is>
          <t>2024-01-26</t>
        </is>
      </c>
      <c r="E2222" s="4" t="inlineStr">
        <is>
          <t>2024-01</t>
        </is>
      </c>
      <c r="F2222" s="4" t="n">
        <v>10</v>
      </c>
      <c r="G2222" s="4" t="inlineStr">
        <is>
          <t>Paid search</t>
        </is>
      </c>
      <c r="H2222" s="4" t="inlineStr">
        <is>
          <t>Apparel</t>
        </is>
      </c>
      <c r="I2222" s="5" t="n">
        <v>59.4</v>
      </c>
      <c r="J2222" s="5" t="n">
        <v>4.4</v>
      </c>
      <c r="K2222" s="5" t="n">
        <v>0</v>
      </c>
      <c r="L2222" s="5" t="n">
        <v>55</v>
      </c>
      <c r="M2222" s="5" t="n">
        <v>19.25</v>
      </c>
      <c r="N2222" s="5" t="n">
        <v>6.6</v>
      </c>
      <c r="O2222" s="5" t="n">
        <v>1.65</v>
      </c>
      <c r="P2222" s="5" t="n">
        <v>5.5</v>
      </c>
      <c r="Q2222" s="5" t="n">
        <v>22</v>
      </c>
      <c r="R2222" s="6" t="n">
        <v>0</v>
      </c>
      <c r="S2222" s="5">
        <f>I2222-J2222-K2222-L2222</f>
        <v/>
      </c>
      <c r="T2222" s="5">
        <f>L2222-M2222-N2222-O2222-P2222-Q2222</f>
        <v/>
      </c>
    </row>
    <row r="2223">
      <c r="A2223" s="4" t="inlineStr">
        <is>
          <t>O20241130-0892-02</t>
        </is>
      </c>
      <c r="B2223" s="4" t="inlineStr">
        <is>
          <t>C202401-0892</t>
        </is>
      </c>
      <c r="C2223" s="4" t="inlineStr">
        <is>
          <t>2024-11-30</t>
        </is>
      </c>
      <c r="D2223" s="4" t="inlineStr">
        <is>
          <t>2024-01-26</t>
        </is>
      </c>
      <c r="E2223" s="4" t="inlineStr">
        <is>
          <t>2024-01</t>
        </is>
      </c>
      <c r="F2223" s="4" t="n">
        <v>10</v>
      </c>
      <c r="G2223" s="4" t="inlineStr">
        <is>
          <t>Paid search</t>
        </is>
      </c>
      <c r="H2223" s="4" t="inlineStr">
        <is>
          <t>Apparel</t>
        </is>
      </c>
      <c r="I2223" s="5" t="n">
        <v>38.88</v>
      </c>
      <c r="J2223" s="5" t="n">
        <v>2.88</v>
      </c>
      <c r="K2223" s="5" t="n">
        <v>0</v>
      </c>
      <c r="L2223" s="5" t="n">
        <v>36</v>
      </c>
      <c r="M2223" s="5" t="n">
        <v>12.6</v>
      </c>
      <c r="N2223" s="5" t="n">
        <v>4.32</v>
      </c>
      <c r="O2223" s="5" t="n">
        <v>1.08</v>
      </c>
      <c r="P2223" s="5" t="n">
        <v>3.6</v>
      </c>
      <c r="Q2223" s="5" t="n">
        <v>14.4</v>
      </c>
      <c r="R2223" s="6" t="n">
        <v>0</v>
      </c>
      <c r="S2223" s="5">
        <f>I2223-J2223-K2223-L2223</f>
        <v/>
      </c>
      <c r="T2223" s="5">
        <f>L2223-M2223-N2223-O2223-P2223-Q2223</f>
        <v/>
      </c>
    </row>
    <row r="2224">
      <c r="A2224" s="4" t="inlineStr">
        <is>
          <t>O20250126-0892-01</t>
        </is>
      </c>
      <c r="B2224" s="4" t="inlineStr">
        <is>
          <t>C202401-0892</t>
        </is>
      </c>
      <c r="C2224" s="4" t="inlineStr">
        <is>
          <t>2025-01-26</t>
        </is>
      </c>
      <c r="D2224" s="4" t="inlineStr">
        <is>
          <t>2024-01-26</t>
        </is>
      </c>
      <c r="E2224" s="4" t="inlineStr">
        <is>
          <t>2024-01</t>
        </is>
      </c>
      <c r="F2224" s="4" t="n">
        <v>12</v>
      </c>
      <c r="G2224" s="4" t="inlineStr">
        <is>
          <t>Paid search</t>
        </is>
      </c>
      <c r="H2224" s="4" t="inlineStr">
        <is>
          <t>Apparel</t>
        </is>
      </c>
      <c r="I2224" s="5" t="n">
        <v>60.48</v>
      </c>
      <c r="J2224" s="5" t="n">
        <v>4.48</v>
      </c>
      <c r="K2224" s="5" t="n">
        <v>0</v>
      </c>
      <c r="L2224" s="5" t="n">
        <v>56</v>
      </c>
      <c r="M2224" s="5" t="n">
        <v>19.6</v>
      </c>
      <c r="N2224" s="5" t="n">
        <v>6.72</v>
      </c>
      <c r="O2224" s="5" t="n">
        <v>1.68</v>
      </c>
      <c r="P2224" s="5" t="n">
        <v>5.6</v>
      </c>
      <c r="Q2224" s="5" t="n">
        <v>22.4</v>
      </c>
      <c r="R2224" s="6" t="n">
        <v>0</v>
      </c>
      <c r="S2224" s="5">
        <f>I2224-J2224-K2224-L2224</f>
        <v/>
      </c>
      <c r="T2224" s="5">
        <f>L2224-M2224-N2224-O2224-P2224-Q2224</f>
        <v/>
      </c>
    </row>
    <row r="2225">
      <c r="A2225" s="4" t="inlineStr">
        <is>
          <t>O20240131-0893-01</t>
        </is>
      </c>
      <c r="B2225" s="4" t="inlineStr">
        <is>
          <t>C202401-0893</t>
        </is>
      </c>
      <c r="C2225" s="4" t="inlineStr">
        <is>
          <t>2024-01-31</t>
        </is>
      </c>
      <c r="D2225" s="4" t="inlineStr">
        <is>
          <t>2024-01-31</t>
        </is>
      </c>
      <c r="E2225" s="4" t="inlineStr">
        <is>
          <t>2024-01</t>
        </is>
      </c>
      <c r="F2225" s="4" t="n">
        <v>0</v>
      </c>
      <c r="G2225" s="4" t="inlineStr">
        <is>
          <t>Paid search</t>
        </is>
      </c>
      <c r="H2225" s="4" t="inlineStr">
        <is>
          <t>Skincare</t>
        </is>
      </c>
      <c r="I2225" s="5" t="n">
        <v>95.04000000000001</v>
      </c>
      <c r="J2225" s="5" t="n">
        <v>7.04</v>
      </c>
      <c r="K2225" s="5" t="n">
        <v>0</v>
      </c>
      <c r="L2225" s="5" t="n">
        <v>88</v>
      </c>
      <c r="M2225" s="5" t="n">
        <v>30.8</v>
      </c>
      <c r="N2225" s="5" t="n">
        <v>10.56</v>
      </c>
      <c r="O2225" s="5" t="n">
        <v>2.64</v>
      </c>
      <c r="P2225" s="5" t="n">
        <v>8.800000000000001</v>
      </c>
      <c r="Q2225" s="5" t="n">
        <v>35.2</v>
      </c>
      <c r="R2225" s="6" t="n">
        <v>1</v>
      </c>
      <c r="S2225" s="5">
        <f>I2225-J2225-K2225-L2225</f>
        <v/>
      </c>
      <c r="T2225" s="5">
        <f>L2225-M2225-N2225-O2225-P2225-Q2225</f>
        <v/>
      </c>
    </row>
    <row r="2226">
      <c r="A2226" s="4" t="inlineStr">
        <is>
          <t>O20240229-0893-01</t>
        </is>
      </c>
      <c r="B2226" s="4" t="inlineStr">
        <is>
          <t>C202401-0893</t>
        </is>
      </c>
      <c r="C2226" s="4" t="inlineStr">
        <is>
          <t>2024-02-29</t>
        </is>
      </c>
      <c r="D2226" s="4" t="inlineStr">
        <is>
          <t>2024-01-31</t>
        </is>
      </c>
      <c r="E2226" s="4" t="inlineStr">
        <is>
          <t>2024-01</t>
        </is>
      </c>
      <c r="F2226" s="4" t="n">
        <v>1</v>
      </c>
      <c r="G2226" s="4" t="inlineStr">
        <is>
          <t>Paid search</t>
        </is>
      </c>
      <c r="H2226" s="4" t="inlineStr">
        <is>
          <t>Skincare</t>
        </is>
      </c>
      <c r="I2226" s="5" t="n">
        <v>77.76000000000001</v>
      </c>
      <c r="J2226" s="5" t="n">
        <v>5.76</v>
      </c>
      <c r="K2226" s="5" t="n">
        <v>0</v>
      </c>
      <c r="L2226" s="5" t="n">
        <v>72</v>
      </c>
      <c r="M2226" s="5" t="n">
        <v>25.2</v>
      </c>
      <c r="N2226" s="5" t="n">
        <v>8.640000000000001</v>
      </c>
      <c r="O2226" s="5" t="n">
        <v>2.16</v>
      </c>
      <c r="P2226" s="5" t="n">
        <v>7.2</v>
      </c>
      <c r="Q2226" s="5" t="n">
        <v>28.8</v>
      </c>
      <c r="R2226" s="6" t="n">
        <v>0</v>
      </c>
      <c r="S2226" s="5">
        <f>I2226-J2226-K2226-L2226</f>
        <v/>
      </c>
      <c r="T2226" s="5">
        <f>L2226-M2226-N2226-O2226-P2226-Q2226</f>
        <v/>
      </c>
    </row>
    <row r="2227">
      <c r="A2227" s="4" t="inlineStr">
        <is>
          <t>O20240331-0893-01</t>
        </is>
      </c>
      <c r="B2227" s="4" t="inlineStr">
        <is>
          <t>C202401-0893</t>
        </is>
      </c>
      <c r="C2227" s="4" t="inlineStr">
        <is>
          <t>2024-03-31</t>
        </is>
      </c>
      <c r="D2227" s="4" t="inlineStr">
        <is>
          <t>2024-01-31</t>
        </is>
      </c>
      <c r="E2227" s="4" t="inlineStr">
        <is>
          <t>2024-01</t>
        </is>
      </c>
      <c r="F2227" s="4" t="n">
        <v>2</v>
      </c>
      <c r="G2227" s="4" t="inlineStr">
        <is>
          <t>Paid search</t>
        </is>
      </c>
      <c r="H2227" s="4" t="inlineStr">
        <is>
          <t>Skincare</t>
        </is>
      </c>
      <c r="I2227" s="5" t="n">
        <v>82.08</v>
      </c>
      <c r="J2227" s="5" t="n">
        <v>6.08</v>
      </c>
      <c r="K2227" s="5" t="n">
        <v>0</v>
      </c>
      <c r="L2227" s="5" t="n">
        <v>76</v>
      </c>
      <c r="M2227" s="5" t="n">
        <v>26.6</v>
      </c>
      <c r="N2227" s="5" t="n">
        <v>9.119999999999999</v>
      </c>
      <c r="O2227" s="5" t="n">
        <v>2.28</v>
      </c>
      <c r="P2227" s="5" t="n">
        <v>7.6</v>
      </c>
      <c r="Q2227" s="5" t="n">
        <v>30.4</v>
      </c>
      <c r="R2227" s="6" t="n">
        <v>0</v>
      </c>
      <c r="S2227" s="5">
        <f>I2227-J2227-K2227-L2227</f>
        <v/>
      </c>
      <c r="T2227" s="5">
        <f>L2227-M2227-N2227-O2227-P2227-Q2227</f>
        <v/>
      </c>
    </row>
    <row r="2228">
      <c r="A2228" s="4" t="inlineStr">
        <is>
          <t>O20240531-0893-01</t>
        </is>
      </c>
      <c r="B2228" s="4" t="inlineStr">
        <is>
          <t>C202401-0893</t>
        </is>
      </c>
      <c r="C2228" s="4" t="inlineStr">
        <is>
          <t>2024-05-31</t>
        </is>
      </c>
      <c r="D2228" s="4" t="inlineStr">
        <is>
          <t>2024-01-31</t>
        </is>
      </c>
      <c r="E2228" s="4" t="inlineStr">
        <is>
          <t>2024-01</t>
        </is>
      </c>
      <c r="F2228" s="4" t="n">
        <v>4</v>
      </c>
      <c r="G2228" s="4" t="inlineStr">
        <is>
          <t>Paid search</t>
        </is>
      </c>
      <c r="H2228" s="4" t="inlineStr">
        <is>
          <t>Skincare</t>
        </is>
      </c>
      <c r="I2228" s="5" t="n">
        <v>57.24</v>
      </c>
      <c r="J2228" s="5" t="n">
        <v>4.24</v>
      </c>
      <c r="K2228" s="5" t="n">
        <v>0</v>
      </c>
      <c r="L2228" s="5" t="n">
        <v>53</v>
      </c>
      <c r="M2228" s="5" t="n">
        <v>18.55</v>
      </c>
      <c r="N2228" s="5" t="n">
        <v>6.36</v>
      </c>
      <c r="O2228" s="5" t="n">
        <v>1.59</v>
      </c>
      <c r="P2228" s="5" t="n">
        <v>5.3</v>
      </c>
      <c r="Q2228" s="5" t="n">
        <v>21.2</v>
      </c>
      <c r="R2228" s="6" t="n">
        <v>0</v>
      </c>
      <c r="S2228" s="5">
        <f>I2228-J2228-K2228-L2228</f>
        <v/>
      </c>
      <c r="T2228" s="5">
        <f>L2228-M2228-N2228-O2228-P2228-Q2228</f>
        <v/>
      </c>
    </row>
    <row r="2229">
      <c r="A2229" s="4" t="inlineStr">
        <is>
          <t>O20240105-0894-01</t>
        </is>
      </c>
      <c r="B2229" s="4" t="inlineStr">
        <is>
          <t>C202401-0894</t>
        </is>
      </c>
      <c r="C2229" s="4" t="inlineStr">
        <is>
          <t>2024-01-05</t>
        </is>
      </c>
      <c r="D2229" s="4" t="inlineStr">
        <is>
          <t>2024-01-05</t>
        </is>
      </c>
      <c r="E2229" s="4" t="inlineStr">
        <is>
          <t>2024-01</t>
        </is>
      </c>
      <c r="F2229" s="4" t="n">
        <v>0</v>
      </c>
      <c r="G2229" s="4" t="inlineStr">
        <is>
          <t>Paid search</t>
        </is>
      </c>
      <c r="H2229" s="4" t="inlineStr">
        <is>
          <t>Apparel</t>
        </is>
      </c>
      <c r="I2229" s="5" t="n">
        <v>116.64</v>
      </c>
      <c r="J2229" s="5" t="n">
        <v>8.640000000000001</v>
      </c>
      <c r="K2229" s="5" t="n">
        <v>0</v>
      </c>
      <c r="L2229" s="5" t="n">
        <v>108</v>
      </c>
      <c r="M2229" s="5" t="n">
        <v>37.8</v>
      </c>
      <c r="N2229" s="5" t="n">
        <v>12.96</v>
      </c>
      <c r="O2229" s="5" t="n">
        <v>3.24</v>
      </c>
      <c r="P2229" s="5" t="n">
        <v>10.8</v>
      </c>
      <c r="Q2229" s="5" t="n">
        <v>43.2</v>
      </c>
      <c r="R2229" s="6" t="n">
        <v>1</v>
      </c>
      <c r="S2229" s="5">
        <f>I2229-J2229-K2229-L2229</f>
        <v/>
      </c>
      <c r="T2229" s="5">
        <f>L2229-M2229-N2229-O2229-P2229-Q2229</f>
        <v/>
      </c>
    </row>
    <row r="2230">
      <c r="A2230" s="4" t="inlineStr">
        <is>
          <t>O20240110-0895-01</t>
        </is>
      </c>
      <c r="B2230" s="4" t="inlineStr">
        <is>
          <t>C202401-0895</t>
        </is>
      </c>
      <c r="C2230" s="4" t="inlineStr">
        <is>
          <t>2024-01-10</t>
        </is>
      </c>
      <c r="D2230" s="4" t="inlineStr">
        <is>
          <t>2024-01-10</t>
        </is>
      </c>
      <c r="E2230" s="4" t="inlineStr">
        <is>
          <t>2024-01</t>
        </is>
      </c>
      <c r="F2230" s="4" t="n">
        <v>0</v>
      </c>
      <c r="G2230" s="4" t="inlineStr">
        <is>
          <t>Affiliate</t>
        </is>
      </c>
      <c r="H2230" s="4" t="inlineStr">
        <is>
          <t>Apparel</t>
        </is>
      </c>
      <c r="I2230" s="5" t="n">
        <v>108</v>
      </c>
      <c r="J2230" s="5" t="n">
        <v>8</v>
      </c>
      <c r="K2230" s="5" t="n">
        <v>0</v>
      </c>
      <c r="L2230" s="5" t="n">
        <v>100</v>
      </c>
      <c r="M2230" s="5" t="n">
        <v>35</v>
      </c>
      <c r="N2230" s="5" t="n">
        <v>12</v>
      </c>
      <c r="O2230" s="5" t="n">
        <v>3</v>
      </c>
      <c r="P2230" s="5" t="n">
        <v>10</v>
      </c>
      <c r="Q2230" s="5" t="n">
        <v>40</v>
      </c>
      <c r="R2230" s="6" t="n">
        <v>1</v>
      </c>
      <c r="S2230" s="5">
        <f>I2230-J2230-K2230-L2230</f>
        <v/>
      </c>
      <c r="T2230" s="5">
        <f>L2230-M2230-N2230-O2230-P2230-Q2230</f>
        <v/>
      </c>
    </row>
    <row r="2231">
      <c r="A2231" s="4" t="inlineStr">
        <is>
          <t>O20240510-0895-01</t>
        </is>
      </c>
      <c r="B2231" s="4" t="inlineStr">
        <is>
          <t>C202401-0895</t>
        </is>
      </c>
      <c r="C2231" s="4" t="inlineStr">
        <is>
          <t>2024-05-10</t>
        </is>
      </c>
      <c r="D2231" s="4" t="inlineStr">
        <is>
          <t>2024-01-10</t>
        </is>
      </c>
      <c r="E2231" s="4" t="inlineStr">
        <is>
          <t>2024-01</t>
        </is>
      </c>
      <c r="F2231" s="4" t="n">
        <v>4</v>
      </c>
      <c r="G2231" s="4" t="inlineStr">
        <is>
          <t>Affiliate</t>
        </is>
      </c>
      <c r="H2231" s="4" t="inlineStr">
        <is>
          <t>Apparel</t>
        </is>
      </c>
      <c r="I2231" s="5" t="n">
        <v>60.48</v>
      </c>
      <c r="J2231" s="5" t="n">
        <v>4.48</v>
      </c>
      <c r="K2231" s="5" t="n">
        <v>0</v>
      </c>
      <c r="L2231" s="5" t="n">
        <v>56</v>
      </c>
      <c r="M2231" s="5" t="n">
        <v>19.6</v>
      </c>
      <c r="N2231" s="5" t="n">
        <v>6.72</v>
      </c>
      <c r="O2231" s="5" t="n">
        <v>1.68</v>
      </c>
      <c r="P2231" s="5" t="n">
        <v>5.6</v>
      </c>
      <c r="Q2231" s="5" t="n">
        <v>22.4</v>
      </c>
      <c r="R2231" s="6" t="n">
        <v>0</v>
      </c>
      <c r="S2231" s="5">
        <f>I2231-J2231-K2231-L2231</f>
        <v/>
      </c>
      <c r="T2231" s="5">
        <f>L2231-M2231-N2231-O2231-P2231-Q2231</f>
        <v/>
      </c>
    </row>
    <row r="2232">
      <c r="A2232" s="4" t="inlineStr">
        <is>
          <t>O20240810-0895-01</t>
        </is>
      </c>
      <c r="B2232" s="4" t="inlineStr">
        <is>
          <t>C202401-0895</t>
        </is>
      </c>
      <c r="C2232" s="4" t="inlineStr">
        <is>
          <t>2024-08-10</t>
        </is>
      </c>
      <c r="D2232" s="4" t="inlineStr">
        <is>
          <t>2024-01-10</t>
        </is>
      </c>
      <c r="E2232" s="4" t="inlineStr">
        <is>
          <t>2024-01</t>
        </is>
      </c>
      <c r="F2232" s="4" t="n">
        <v>7</v>
      </c>
      <c r="G2232" s="4" t="inlineStr">
        <is>
          <t>Affiliate</t>
        </is>
      </c>
      <c r="H2232" s="4" t="inlineStr">
        <is>
          <t>Apparel</t>
        </is>
      </c>
      <c r="I2232" s="5" t="n">
        <v>55.08</v>
      </c>
      <c r="J2232" s="5" t="n">
        <v>4.08</v>
      </c>
      <c r="K2232" s="5" t="n">
        <v>0</v>
      </c>
      <c r="L2232" s="5" t="n">
        <v>51</v>
      </c>
      <c r="M2232" s="5" t="n">
        <v>17.85</v>
      </c>
      <c r="N2232" s="5" t="n">
        <v>6.12</v>
      </c>
      <c r="O2232" s="5" t="n">
        <v>1.53</v>
      </c>
      <c r="P2232" s="5" t="n">
        <v>5.1</v>
      </c>
      <c r="Q2232" s="5" t="n">
        <v>20.4</v>
      </c>
      <c r="R2232" s="6" t="n">
        <v>0</v>
      </c>
      <c r="S2232" s="5">
        <f>I2232-J2232-K2232-L2232</f>
        <v/>
      </c>
      <c r="T2232" s="5">
        <f>L2232-M2232-N2232-O2232-P2232-Q2232</f>
        <v/>
      </c>
    </row>
    <row r="2233">
      <c r="A2233" s="4" t="inlineStr">
        <is>
          <t>O20240115-0896-01</t>
        </is>
      </c>
      <c r="B2233" s="4" t="inlineStr">
        <is>
          <t>C202401-0896</t>
        </is>
      </c>
      <c r="C2233" s="4" t="inlineStr">
        <is>
          <t>2024-01-15</t>
        </is>
      </c>
      <c r="D2233" s="4" t="inlineStr">
        <is>
          <t>2024-01-15</t>
        </is>
      </c>
      <c r="E2233" s="4" t="inlineStr">
        <is>
          <t>2024-01</t>
        </is>
      </c>
      <c r="F2233" s="4" t="n">
        <v>0</v>
      </c>
      <c r="G2233" s="4" t="inlineStr">
        <is>
          <t>Paid social</t>
        </is>
      </c>
      <c r="H2233" s="4" t="inlineStr">
        <is>
          <t>Skincare</t>
        </is>
      </c>
      <c r="I2233" s="5" t="n">
        <v>98.28</v>
      </c>
      <c r="J2233" s="5" t="n">
        <v>7.28</v>
      </c>
      <c r="K2233" s="5" t="n">
        <v>0</v>
      </c>
      <c r="L2233" s="5" t="n">
        <v>91</v>
      </c>
      <c r="M2233" s="5" t="n">
        <v>31.85</v>
      </c>
      <c r="N2233" s="5" t="n">
        <v>10.92</v>
      </c>
      <c r="O2233" s="5" t="n">
        <v>2.73</v>
      </c>
      <c r="P2233" s="5" t="n">
        <v>9.1</v>
      </c>
      <c r="Q2233" s="5" t="n">
        <v>36.4</v>
      </c>
      <c r="R2233" s="6" t="n">
        <v>1</v>
      </c>
      <c r="S2233" s="5">
        <f>I2233-J2233-K2233-L2233</f>
        <v/>
      </c>
      <c r="T2233" s="5">
        <f>L2233-M2233-N2233-O2233-P2233-Q2233</f>
        <v/>
      </c>
    </row>
    <row r="2234">
      <c r="A2234" s="4" t="inlineStr">
        <is>
          <t>O20240120-0897-01</t>
        </is>
      </c>
      <c r="B2234" s="4" t="inlineStr">
        <is>
          <t>C202401-0897</t>
        </is>
      </c>
      <c r="C2234" s="4" t="inlineStr">
        <is>
          <t>2024-01-20</t>
        </is>
      </c>
      <c r="D2234" s="4" t="inlineStr">
        <is>
          <t>2024-01-20</t>
        </is>
      </c>
      <c r="E2234" s="4" t="inlineStr">
        <is>
          <t>2024-01</t>
        </is>
      </c>
      <c r="F2234" s="4" t="n">
        <v>0</v>
      </c>
      <c r="G2234" s="4" t="inlineStr">
        <is>
          <t>Organic search</t>
        </is>
      </c>
      <c r="H2234" s="4" t="inlineStr">
        <is>
          <t>Accessories</t>
        </is>
      </c>
      <c r="I2234" s="5" t="n">
        <v>91.8</v>
      </c>
      <c r="J2234" s="5" t="n">
        <v>6.8</v>
      </c>
      <c r="K2234" s="5" t="n">
        <v>0</v>
      </c>
      <c r="L2234" s="5" t="n">
        <v>85</v>
      </c>
      <c r="M2234" s="5" t="n">
        <v>29.75</v>
      </c>
      <c r="N2234" s="5" t="n">
        <v>10.2</v>
      </c>
      <c r="O2234" s="5" t="n">
        <v>2.55</v>
      </c>
      <c r="P2234" s="5" t="n">
        <v>8.5</v>
      </c>
      <c r="Q2234" s="5" t="n">
        <v>34</v>
      </c>
      <c r="R2234" s="6" t="n">
        <v>1</v>
      </c>
      <c r="S2234" s="5">
        <f>I2234-J2234-K2234-L2234</f>
        <v/>
      </c>
      <c r="T2234" s="5">
        <f>L2234-M2234-N2234-O2234-P2234-Q2234</f>
        <v/>
      </c>
    </row>
    <row r="2235">
      <c r="A2235" s="4" t="inlineStr">
        <is>
          <t>O20240125-0898-01</t>
        </is>
      </c>
      <c r="B2235" s="4" t="inlineStr">
        <is>
          <t>C202401-0898</t>
        </is>
      </c>
      <c r="C2235" s="4" t="inlineStr">
        <is>
          <t>2024-01-25</t>
        </is>
      </c>
      <c r="D2235" s="4" t="inlineStr">
        <is>
          <t>2024-01-25</t>
        </is>
      </c>
      <c r="E2235" s="4" t="inlineStr">
        <is>
          <t>2024-01</t>
        </is>
      </c>
      <c r="F2235" s="4" t="n">
        <v>0</v>
      </c>
      <c r="G2235" s="4" t="inlineStr">
        <is>
          <t>Paid search</t>
        </is>
      </c>
      <c r="H2235" s="4" t="inlineStr">
        <is>
          <t>Apparel</t>
        </is>
      </c>
      <c r="I2235" s="5" t="n">
        <v>95.04000000000001</v>
      </c>
      <c r="J2235" s="5" t="n">
        <v>7.04</v>
      </c>
      <c r="K2235" s="5" t="n">
        <v>0</v>
      </c>
      <c r="L2235" s="5" t="n">
        <v>88</v>
      </c>
      <c r="M2235" s="5" t="n">
        <v>30.8</v>
      </c>
      <c r="N2235" s="5" t="n">
        <v>10.56</v>
      </c>
      <c r="O2235" s="5" t="n">
        <v>2.64</v>
      </c>
      <c r="P2235" s="5" t="n">
        <v>8.800000000000001</v>
      </c>
      <c r="Q2235" s="5" t="n">
        <v>35.2</v>
      </c>
      <c r="R2235" s="6" t="n">
        <v>1</v>
      </c>
      <c r="S2235" s="5">
        <f>I2235-J2235-K2235-L2235</f>
        <v/>
      </c>
      <c r="T2235" s="5">
        <f>L2235-M2235-N2235-O2235-P2235-Q2235</f>
        <v/>
      </c>
    </row>
    <row r="2236">
      <c r="A2236" s="4" t="inlineStr">
        <is>
          <t>O20240130-0899-01</t>
        </is>
      </c>
      <c r="B2236" s="4" t="inlineStr">
        <is>
          <t>C202401-0899</t>
        </is>
      </c>
      <c r="C2236" s="4" t="inlineStr">
        <is>
          <t>2024-01-30</t>
        </is>
      </c>
      <c r="D2236" s="4" t="inlineStr">
        <is>
          <t>2024-01-30</t>
        </is>
      </c>
      <c r="E2236" s="4" t="inlineStr">
        <is>
          <t>2024-01</t>
        </is>
      </c>
      <c r="F2236" s="4" t="n">
        <v>0</v>
      </c>
      <c r="G2236" s="4" t="inlineStr">
        <is>
          <t>Affiliate</t>
        </is>
      </c>
      <c r="H2236" s="4" t="inlineStr">
        <is>
          <t>Accessories</t>
        </is>
      </c>
      <c r="I2236" s="5" t="n">
        <v>105.84</v>
      </c>
      <c r="J2236" s="5" t="n">
        <v>7.84</v>
      </c>
      <c r="K2236" s="5" t="n">
        <v>0</v>
      </c>
      <c r="L2236" s="5" t="n">
        <v>98</v>
      </c>
      <c r="M2236" s="5" t="n">
        <v>34.3</v>
      </c>
      <c r="N2236" s="5" t="n">
        <v>11.76</v>
      </c>
      <c r="O2236" s="5" t="n">
        <v>2.94</v>
      </c>
      <c r="P2236" s="5" t="n">
        <v>9.800000000000001</v>
      </c>
      <c r="Q2236" s="5" t="n">
        <v>39.2</v>
      </c>
      <c r="R2236" s="6" t="n">
        <v>1</v>
      </c>
      <c r="S2236" s="5">
        <f>I2236-J2236-K2236-L2236</f>
        <v/>
      </c>
      <c r="T2236" s="5">
        <f>L2236-M2236-N2236-O2236-P2236-Q2236</f>
        <v/>
      </c>
    </row>
    <row r="2237">
      <c r="A2237" s="4" t="inlineStr">
        <is>
          <t>O20240229-0899-01</t>
        </is>
      </c>
      <c r="B2237" s="4" t="inlineStr">
        <is>
          <t>C202401-0899</t>
        </is>
      </c>
      <c r="C2237" s="4" t="inlineStr">
        <is>
          <t>2024-02-29</t>
        </is>
      </c>
      <c r="D2237" s="4" t="inlineStr">
        <is>
          <t>2024-01-30</t>
        </is>
      </c>
      <c r="E2237" s="4" t="inlineStr">
        <is>
          <t>2024-01</t>
        </is>
      </c>
      <c r="F2237" s="4" t="n">
        <v>1</v>
      </c>
      <c r="G2237" s="4" t="inlineStr">
        <is>
          <t>Affiliate</t>
        </is>
      </c>
      <c r="H2237" s="4" t="inlineStr">
        <is>
          <t>Accessories</t>
        </is>
      </c>
      <c r="I2237" s="5" t="n">
        <v>77.76000000000001</v>
      </c>
      <c r="J2237" s="5" t="n">
        <v>5.76</v>
      </c>
      <c r="K2237" s="5" t="n">
        <v>0</v>
      </c>
      <c r="L2237" s="5" t="n">
        <v>72</v>
      </c>
      <c r="M2237" s="5" t="n">
        <v>25.2</v>
      </c>
      <c r="N2237" s="5" t="n">
        <v>8.640000000000001</v>
      </c>
      <c r="O2237" s="5" t="n">
        <v>2.16</v>
      </c>
      <c r="P2237" s="5" t="n">
        <v>7.2</v>
      </c>
      <c r="Q2237" s="5" t="n">
        <v>28.8</v>
      </c>
      <c r="R2237" s="6" t="n">
        <v>0</v>
      </c>
      <c r="S2237" s="5">
        <f>I2237-J2237-K2237-L2237</f>
        <v/>
      </c>
      <c r="T2237" s="5">
        <f>L2237-M2237-N2237-O2237-P2237-Q2237</f>
        <v/>
      </c>
    </row>
    <row r="2238">
      <c r="A2238" s="4" t="inlineStr">
        <is>
          <t>O20240430-0899-01</t>
        </is>
      </c>
      <c r="B2238" s="4" t="inlineStr">
        <is>
          <t>C202401-0899</t>
        </is>
      </c>
      <c r="C2238" s="4" t="inlineStr">
        <is>
          <t>2024-04-30</t>
        </is>
      </c>
      <c r="D2238" s="4" t="inlineStr">
        <is>
          <t>2024-01-30</t>
        </is>
      </c>
      <c r="E2238" s="4" t="inlineStr">
        <is>
          <t>2024-01</t>
        </is>
      </c>
      <c r="F2238" s="4" t="n">
        <v>3</v>
      </c>
      <c r="G2238" s="4" t="inlineStr">
        <is>
          <t>Affiliate</t>
        </is>
      </c>
      <c r="H2238" s="4" t="inlineStr">
        <is>
          <t>Accessories</t>
        </is>
      </c>
      <c r="I2238" s="5" t="n">
        <v>61.56</v>
      </c>
      <c r="J2238" s="5" t="n">
        <v>4.56</v>
      </c>
      <c r="K2238" s="5" t="n">
        <v>0</v>
      </c>
      <c r="L2238" s="5" t="n">
        <v>57</v>
      </c>
      <c r="M2238" s="5" t="n">
        <v>19.95</v>
      </c>
      <c r="N2238" s="5" t="n">
        <v>6.84</v>
      </c>
      <c r="O2238" s="5" t="n">
        <v>1.71</v>
      </c>
      <c r="P2238" s="5" t="n">
        <v>5.7</v>
      </c>
      <c r="Q2238" s="5" t="n">
        <v>22.8</v>
      </c>
      <c r="R2238" s="6" t="n">
        <v>0</v>
      </c>
      <c r="S2238" s="5">
        <f>I2238-J2238-K2238-L2238</f>
        <v/>
      </c>
      <c r="T2238" s="5">
        <f>L2238-M2238-N2238-O2238-P2238-Q2238</f>
        <v/>
      </c>
    </row>
    <row r="2239">
      <c r="A2239" s="4" t="inlineStr">
        <is>
          <t>O20240104-0900-01</t>
        </is>
      </c>
      <c r="B2239" s="4" t="inlineStr">
        <is>
          <t>C202401-0900</t>
        </is>
      </c>
      <c r="C2239" s="4" t="inlineStr">
        <is>
          <t>2024-01-04</t>
        </is>
      </c>
      <c r="D2239" s="4" t="inlineStr">
        <is>
          <t>2024-01-04</t>
        </is>
      </c>
      <c r="E2239" s="4" t="inlineStr">
        <is>
          <t>2024-01</t>
        </is>
      </c>
      <c r="F2239" s="4" t="n">
        <v>0</v>
      </c>
      <c r="G2239" s="4" t="inlineStr">
        <is>
          <t>Email</t>
        </is>
      </c>
      <c r="H2239" s="4" t="inlineStr">
        <is>
          <t>Supplements</t>
        </is>
      </c>
      <c r="I2239" s="5" t="n">
        <v>105.84</v>
      </c>
      <c r="J2239" s="5" t="n">
        <v>7.84</v>
      </c>
      <c r="K2239" s="5" t="n">
        <v>0</v>
      </c>
      <c r="L2239" s="5" t="n">
        <v>98</v>
      </c>
      <c r="M2239" s="5" t="n">
        <v>34.3</v>
      </c>
      <c r="N2239" s="5" t="n">
        <v>11.76</v>
      </c>
      <c r="O2239" s="5" t="n">
        <v>2.94</v>
      </c>
      <c r="P2239" s="5" t="n">
        <v>9.800000000000001</v>
      </c>
      <c r="Q2239" s="5" t="n">
        <v>39.2</v>
      </c>
      <c r="R2239" s="6" t="n">
        <v>1</v>
      </c>
      <c r="S2239" s="5">
        <f>I2239-J2239-K2239-L2239</f>
        <v/>
      </c>
      <c r="T2239" s="5">
        <f>L2239-M2239-N2239-O2239-P2239-Q2239</f>
        <v/>
      </c>
    </row>
    <row r="2240">
      <c r="A2240" s="4" t="inlineStr">
        <is>
          <t>O20240109-0901-01</t>
        </is>
      </c>
      <c r="B2240" s="4" t="inlineStr">
        <is>
          <t>C202401-0901</t>
        </is>
      </c>
      <c r="C2240" s="4" t="inlineStr">
        <is>
          <t>2024-01-09</t>
        </is>
      </c>
      <c r="D2240" s="4" t="inlineStr">
        <is>
          <t>2024-01-09</t>
        </is>
      </c>
      <c r="E2240" s="4" t="inlineStr">
        <is>
          <t>2024-01</t>
        </is>
      </c>
      <c r="F2240" s="4" t="n">
        <v>0</v>
      </c>
      <c r="G2240" s="4" t="inlineStr">
        <is>
          <t>Paid search</t>
        </is>
      </c>
      <c r="H2240" s="4" t="inlineStr">
        <is>
          <t>Home</t>
        </is>
      </c>
      <c r="I2240" s="5" t="n">
        <v>95.04000000000001</v>
      </c>
      <c r="J2240" s="5" t="n">
        <v>7.04</v>
      </c>
      <c r="K2240" s="5" t="n">
        <v>0</v>
      </c>
      <c r="L2240" s="5" t="n">
        <v>88</v>
      </c>
      <c r="M2240" s="5" t="n">
        <v>30.8</v>
      </c>
      <c r="N2240" s="5" t="n">
        <v>10.56</v>
      </c>
      <c r="O2240" s="5" t="n">
        <v>2.64</v>
      </c>
      <c r="P2240" s="5" t="n">
        <v>8.800000000000001</v>
      </c>
      <c r="Q2240" s="5" t="n">
        <v>35.2</v>
      </c>
      <c r="R2240" s="6" t="n">
        <v>1</v>
      </c>
      <c r="S2240" s="5">
        <f>I2240-J2240-K2240-L2240</f>
        <v/>
      </c>
      <c r="T2240" s="5">
        <f>L2240-M2240-N2240-O2240-P2240-Q2240</f>
        <v/>
      </c>
    </row>
    <row r="2241">
      <c r="A2241" s="4" t="inlineStr">
        <is>
          <t>O20240114-0902-01</t>
        </is>
      </c>
      <c r="B2241" s="4" t="inlineStr">
        <is>
          <t>C202401-0902</t>
        </is>
      </c>
      <c r="C2241" s="4" t="inlineStr">
        <is>
          <t>2024-01-14</t>
        </is>
      </c>
      <c r="D2241" s="4" t="inlineStr">
        <is>
          <t>2024-01-14</t>
        </is>
      </c>
      <c r="E2241" s="4" t="inlineStr">
        <is>
          <t>2024-01</t>
        </is>
      </c>
      <c r="F2241" s="4" t="n">
        <v>0</v>
      </c>
      <c r="G2241" s="4" t="inlineStr">
        <is>
          <t>Paid social</t>
        </is>
      </c>
      <c r="H2241" s="4" t="inlineStr">
        <is>
          <t>Supplements</t>
        </is>
      </c>
      <c r="I2241" s="5" t="n">
        <v>91.8</v>
      </c>
      <c r="J2241" s="5" t="n">
        <v>6.8</v>
      </c>
      <c r="K2241" s="5" t="n">
        <v>0</v>
      </c>
      <c r="L2241" s="5" t="n">
        <v>85</v>
      </c>
      <c r="M2241" s="5" t="n">
        <v>29.75</v>
      </c>
      <c r="N2241" s="5" t="n">
        <v>10.2</v>
      </c>
      <c r="O2241" s="5" t="n">
        <v>2.55</v>
      </c>
      <c r="P2241" s="5" t="n">
        <v>8.5</v>
      </c>
      <c r="Q2241" s="5" t="n">
        <v>34</v>
      </c>
      <c r="R2241" s="6" t="n">
        <v>1</v>
      </c>
      <c r="S2241" s="5">
        <f>I2241-J2241-K2241-L2241</f>
        <v/>
      </c>
      <c r="T2241" s="5">
        <f>L2241-M2241-N2241-O2241-P2241-Q2241</f>
        <v/>
      </c>
    </row>
    <row r="2242">
      <c r="A2242" s="4" t="inlineStr">
        <is>
          <t>O20250314-0902-01</t>
        </is>
      </c>
      <c r="B2242" s="4" t="inlineStr">
        <is>
          <t>C202401-0902</t>
        </is>
      </c>
      <c r="C2242" s="4" t="inlineStr">
        <is>
          <t>2025-03-14</t>
        </is>
      </c>
      <c r="D2242" s="4" t="inlineStr">
        <is>
          <t>2024-01-14</t>
        </is>
      </c>
      <c r="E2242" s="4" t="inlineStr">
        <is>
          <t>2024-01</t>
        </is>
      </c>
      <c r="F2242" s="4" t="n">
        <v>14</v>
      </c>
      <c r="G2242" s="4" t="inlineStr">
        <is>
          <t>Paid social</t>
        </is>
      </c>
      <c r="H2242" s="4" t="inlineStr">
        <is>
          <t>Supplements</t>
        </is>
      </c>
      <c r="I2242" s="5" t="n">
        <v>59.4</v>
      </c>
      <c r="J2242" s="5" t="n">
        <v>4.4</v>
      </c>
      <c r="K2242" s="5" t="n">
        <v>0</v>
      </c>
      <c r="L2242" s="5" t="n">
        <v>55</v>
      </c>
      <c r="M2242" s="5" t="n">
        <v>19.25</v>
      </c>
      <c r="N2242" s="5" t="n">
        <v>6.6</v>
      </c>
      <c r="O2242" s="5" t="n">
        <v>1.65</v>
      </c>
      <c r="P2242" s="5" t="n">
        <v>5.5</v>
      </c>
      <c r="Q2242" s="5" t="n">
        <v>22</v>
      </c>
      <c r="R2242" s="6" t="n">
        <v>0</v>
      </c>
      <c r="S2242" s="5">
        <f>I2242-J2242-K2242-L2242</f>
        <v/>
      </c>
      <c r="T2242" s="5">
        <f>L2242-M2242-N2242-O2242-P2242-Q2242</f>
        <v/>
      </c>
    </row>
    <row r="2243">
      <c r="A2243" s="4" t="inlineStr">
        <is>
          <t>O20240119-0903-01</t>
        </is>
      </c>
      <c r="B2243" s="4" t="inlineStr">
        <is>
          <t>C202401-0903</t>
        </is>
      </c>
      <c r="C2243" s="4" t="inlineStr">
        <is>
          <t>2024-01-19</t>
        </is>
      </c>
      <c r="D2243" s="4" t="inlineStr">
        <is>
          <t>2024-01-19</t>
        </is>
      </c>
      <c r="E2243" s="4" t="inlineStr">
        <is>
          <t>2024-01</t>
        </is>
      </c>
      <c r="F2243" s="4" t="n">
        <v>0</v>
      </c>
      <c r="G2243" s="4" t="inlineStr">
        <is>
          <t>Affiliate</t>
        </is>
      </c>
      <c r="H2243" s="4" t="inlineStr">
        <is>
          <t>Apparel</t>
        </is>
      </c>
      <c r="I2243" s="5" t="n">
        <v>90.72</v>
      </c>
      <c r="J2243" s="5" t="n">
        <v>6.72</v>
      </c>
      <c r="K2243" s="5" t="n">
        <v>0</v>
      </c>
      <c r="L2243" s="5" t="n">
        <v>84</v>
      </c>
      <c r="M2243" s="5" t="n">
        <v>29.4</v>
      </c>
      <c r="N2243" s="5" t="n">
        <v>10.08</v>
      </c>
      <c r="O2243" s="5" t="n">
        <v>2.52</v>
      </c>
      <c r="P2243" s="5" t="n">
        <v>8.4</v>
      </c>
      <c r="Q2243" s="5" t="n">
        <v>33.6</v>
      </c>
      <c r="R2243" s="6" t="n">
        <v>1</v>
      </c>
      <c r="S2243" s="5">
        <f>I2243-J2243-K2243-L2243</f>
        <v/>
      </c>
      <c r="T2243" s="5">
        <f>L2243-M2243-N2243-O2243-P2243-Q2243</f>
        <v/>
      </c>
    </row>
    <row r="2244">
      <c r="A2244" s="4" t="inlineStr">
        <is>
          <t>O20240124-0904-01</t>
        </is>
      </c>
      <c r="B2244" s="4" t="inlineStr">
        <is>
          <t>C202401-0904</t>
        </is>
      </c>
      <c r="C2244" s="4" t="inlineStr">
        <is>
          <t>2024-01-24</t>
        </is>
      </c>
      <c r="D2244" s="4" t="inlineStr">
        <is>
          <t>2024-01-24</t>
        </is>
      </c>
      <c r="E2244" s="4" t="inlineStr">
        <is>
          <t>2024-01</t>
        </is>
      </c>
      <c r="F2244" s="4" t="n">
        <v>0</v>
      </c>
      <c r="G2244" s="4" t="inlineStr">
        <is>
          <t>Email</t>
        </is>
      </c>
      <c r="H2244" s="4" t="inlineStr">
        <is>
          <t>Accessories</t>
        </is>
      </c>
      <c r="I2244" s="5" t="n">
        <v>90.72</v>
      </c>
      <c r="J2244" s="5" t="n">
        <v>6.72</v>
      </c>
      <c r="K2244" s="5" t="n">
        <v>0</v>
      </c>
      <c r="L2244" s="5" t="n">
        <v>84</v>
      </c>
      <c r="M2244" s="5" t="n">
        <v>29.4</v>
      </c>
      <c r="N2244" s="5" t="n">
        <v>10.08</v>
      </c>
      <c r="O2244" s="5" t="n">
        <v>2.52</v>
      </c>
      <c r="P2244" s="5" t="n">
        <v>8.4</v>
      </c>
      <c r="Q2244" s="5" t="n">
        <v>33.6</v>
      </c>
      <c r="R2244" s="6" t="n">
        <v>1</v>
      </c>
      <c r="S2244" s="5">
        <f>I2244-J2244-K2244-L2244</f>
        <v/>
      </c>
      <c r="T2244" s="5">
        <f>L2244-M2244-N2244-O2244-P2244-Q2244</f>
        <v/>
      </c>
    </row>
    <row r="2245">
      <c r="A2245" s="4" t="inlineStr">
        <is>
          <t>O20240129-0905-01</t>
        </is>
      </c>
      <c r="B2245" s="4" t="inlineStr">
        <is>
          <t>C202401-0905</t>
        </is>
      </c>
      <c r="C2245" s="4" t="inlineStr">
        <is>
          <t>2024-01-29</t>
        </is>
      </c>
      <c r="D2245" s="4" t="inlineStr">
        <is>
          <t>2024-01-29</t>
        </is>
      </c>
      <c r="E2245" s="4" t="inlineStr">
        <is>
          <t>2024-01</t>
        </is>
      </c>
      <c r="F2245" s="4" t="n">
        <v>0</v>
      </c>
      <c r="G2245" s="4" t="inlineStr">
        <is>
          <t>Email</t>
        </is>
      </c>
      <c r="H2245" s="4" t="inlineStr">
        <is>
          <t>Supplements</t>
        </is>
      </c>
      <c r="I2245" s="5" t="n">
        <v>99.36</v>
      </c>
      <c r="J2245" s="5" t="n">
        <v>7.36</v>
      </c>
      <c r="K2245" s="5" t="n">
        <v>0</v>
      </c>
      <c r="L2245" s="5" t="n">
        <v>92</v>
      </c>
      <c r="M2245" s="5" t="n">
        <v>32.2</v>
      </c>
      <c r="N2245" s="5" t="n">
        <v>11.04</v>
      </c>
      <c r="O2245" s="5" t="n">
        <v>2.76</v>
      </c>
      <c r="P2245" s="5" t="n">
        <v>9.199999999999999</v>
      </c>
      <c r="Q2245" s="5" t="n">
        <v>36.8</v>
      </c>
      <c r="R2245" s="6" t="n">
        <v>1</v>
      </c>
      <c r="S2245" s="5">
        <f>I2245-J2245-K2245-L2245</f>
        <v/>
      </c>
      <c r="T2245" s="5">
        <f>L2245-M2245-N2245-O2245-P2245-Q2245</f>
        <v/>
      </c>
    </row>
    <row r="2246">
      <c r="A2246" s="4" t="inlineStr">
        <is>
          <t>O20240229-0905-01</t>
        </is>
      </c>
      <c r="B2246" s="4" t="inlineStr">
        <is>
          <t>C202401-0905</t>
        </is>
      </c>
      <c r="C2246" s="4" t="inlineStr">
        <is>
          <t>2024-02-29</t>
        </is>
      </c>
      <c r="D2246" s="4" t="inlineStr">
        <is>
          <t>2024-01-29</t>
        </is>
      </c>
      <c r="E2246" s="4" t="inlineStr">
        <is>
          <t>2024-01</t>
        </is>
      </c>
      <c r="F2246" s="4" t="n">
        <v>1</v>
      </c>
      <c r="G2246" s="4" t="inlineStr">
        <is>
          <t>Email</t>
        </is>
      </c>
      <c r="H2246" s="4" t="inlineStr">
        <is>
          <t>Supplements</t>
        </is>
      </c>
      <c r="I2246" s="5" t="n">
        <v>97.2</v>
      </c>
      <c r="J2246" s="5" t="n">
        <v>7.2</v>
      </c>
      <c r="K2246" s="5" t="n">
        <v>0</v>
      </c>
      <c r="L2246" s="5" t="n">
        <v>90</v>
      </c>
      <c r="M2246" s="5" t="n">
        <v>31.5</v>
      </c>
      <c r="N2246" s="5" t="n">
        <v>10.8</v>
      </c>
      <c r="O2246" s="5" t="n">
        <v>2.7</v>
      </c>
      <c r="P2246" s="5" t="n">
        <v>9</v>
      </c>
      <c r="Q2246" s="5" t="n">
        <v>36</v>
      </c>
      <c r="R2246" s="6" t="n">
        <v>0</v>
      </c>
      <c r="S2246" s="5">
        <f>I2246-J2246-K2246-L2246</f>
        <v/>
      </c>
      <c r="T2246" s="5">
        <f>L2246-M2246-N2246-O2246-P2246-Q2246</f>
        <v/>
      </c>
    </row>
    <row r="2247">
      <c r="A2247" s="4" t="inlineStr">
        <is>
          <t>O20240429-0905-01</t>
        </is>
      </c>
      <c r="B2247" s="4" t="inlineStr">
        <is>
          <t>C202401-0905</t>
        </is>
      </c>
      <c r="C2247" s="4" t="inlineStr">
        <is>
          <t>2024-04-29</t>
        </is>
      </c>
      <c r="D2247" s="4" t="inlineStr">
        <is>
          <t>2024-01-29</t>
        </is>
      </c>
      <c r="E2247" s="4" t="inlineStr">
        <is>
          <t>2024-01</t>
        </is>
      </c>
      <c r="F2247" s="4" t="n">
        <v>3</v>
      </c>
      <c r="G2247" s="4" t="inlineStr">
        <is>
          <t>Email</t>
        </is>
      </c>
      <c r="H2247" s="4" t="inlineStr">
        <is>
          <t>Supplements</t>
        </is>
      </c>
      <c r="I2247" s="5" t="n">
        <v>77.76000000000001</v>
      </c>
      <c r="J2247" s="5" t="n">
        <v>5.76</v>
      </c>
      <c r="K2247" s="5" t="n">
        <v>0</v>
      </c>
      <c r="L2247" s="5" t="n">
        <v>72</v>
      </c>
      <c r="M2247" s="5" t="n">
        <v>25.2</v>
      </c>
      <c r="N2247" s="5" t="n">
        <v>8.640000000000001</v>
      </c>
      <c r="O2247" s="5" t="n">
        <v>2.16</v>
      </c>
      <c r="P2247" s="5" t="n">
        <v>7.2</v>
      </c>
      <c r="Q2247" s="5" t="n">
        <v>28.8</v>
      </c>
      <c r="R2247" s="6" t="n">
        <v>0</v>
      </c>
      <c r="S2247" s="5">
        <f>I2247-J2247-K2247-L2247</f>
        <v/>
      </c>
      <c r="T2247" s="5">
        <f>L2247-M2247-N2247-O2247-P2247-Q2247</f>
        <v/>
      </c>
    </row>
    <row r="2248">
      <c r="A2248" s="4" t="inlineStr">
        <is>
          <t>O20240529-0905-01</t>
        </is>
      </c>
      <c r="B2248" s="4" t="inlineStr">
        <is>
          <t>C202401-0905</t>
        </is>
      </c>
      <c r="C2248" s="4" t="inlineStr">
        <is>
          <t>2024-05-29</t>
        </is>
      </c>
      <c r="D2248" s="4" t="inlineStr">
        <is>
          <t>2024-01-29</t>
        </is>
      </c>
      <c r="E2248" s="4" t="inlineStr">
        <is>
          <t>2024-01</t>
        </is>
      </c>
      <c r="F2248" s="4" t="n">
        <v>4</v>
      </c>
      <c r="G2248" s="4" t="inlineStr">
        <is>
          <t>Email</t>
        </is>
      </c>
      <c r="H2248" s="4" t="inlineStr">
        <is>
          <t>Supplements</t>
        </is>
      </c>
      <c r="I2248" s="5" t="n">
        <v>80.23</v>
      </c>
      <c r="J2248" s="5" t="n">
        <v>5.68</v>
      </c>
      <c r="K2248" s="5" t="n">
        <v>3.55</v>
      </c>
      <c r="L2248" s="5" t="n">
        <v>71</v>
      </c>
      <c r="M2248" s="5" t="n">
        <v>24.85</v>
      </c>
      <c r="N2248" s="5" t="n">
        <v>8.52</v>
      </c>
      <c r="O2248" s="5" t="n">
        <v>2.13</v>
      </c>
      <c r="P2248" s="5" t="n">
        <v>7.1</v>
      </c>
      <c r="Q2248" s="5" t="n">
        <v>28.4</v>
      </c>
      <c r="R2248" s="6" t="n">
        <v>0</v>
      </c>
      <c r="S2248" s="5">
        <f>I2248-J2248-K2248-L2248</f>
        <v/>
      </c>
      <c r="T2248" s="5">
        <f>L2248-M2248-N2248-O2248-P2248-Q2248</f>
        <v/>
      </c>
    </row>
    <row r="2249">
      <c r="A2249" s="4" t="inlineStr">
        <is>
          <t>O20240629-0905-01</t>
        </is>
      </c>
      <c r="B2249" s="4" t="inlineStr">
        <is>
          <t>C202401-0905</t>
        </is>
      </c>
      <c r="C2249" s="4" t="inlineStr">
        <is>
          <t>2024-06-29</t>
        </is>
      </c>
      <c r="D2249" s="4" t="inlineStr">
        <is>
          <t>2024-01-29</t>
        </is>
      </c>
      <c r="E2249" s="4" t="inlineStr">
        <is>
          <t>2024-01</t>
        </is>
      </c>
      <c r="F2249" s="4" t="n">
        <v>5</v>
      </c>
      <c r="G2249" s="4" t="inlineStr">
        <is>
          <t>Email</t>
        </is>
      </c>
      <c r="H2249" s="4" t="inlineStr">
        <is>
          <t>Supplements</t>
        </is>
      </c>
      <c r="I2249" s="5" t="n">
        <v>65.88</v>
      </c>
      <c r="J2249" s="5" t="n">
        <v>4.88</v>
      </c>
      <c r="K2249" s="5" t="n">
        <v>0</v>
      </c>
      <c r="L2249" s="5" t="n">
        <v>61</v>
      </c>
      <c r="M2249" s="5" t="n">
        <v>21.35</v>
      </c>
      <c r="N2249" s="5" t="n">
        <v>7.32</v>
      </c>
      <c r="O2249" s="5" t="n">
        <v>1.83</v>
      </c>
      <c r="P2249" s="5" t="n">
        <v>6.1</v>
      </c>
      <c r="Q2249" s="5" t="n">
        <v>24.4</v>
      </c>
      <c r="R2249" s="6" t="n">
        <v>0</v>
      </c>
      <c r="S2249" s="5">
        <f>I2249-J2249-K2249-L2249</f>
        <v/>
      </c>
      <c r="T2249" s="5">
        <f>L2249-M2249-N2249-O2249-P2249-Q2249</f>
        <v/>
      </c>
    </row>
    <row r="2250">
      <c r="A2250" s="4" t="inlineStr">
        <is>
          <t>O20241029-0905-01</t>
        </is>
      </c>
      <c r="B2250" s="4" t="inlineStr">
        <is>
          <t>C202401-0905</t>
        </is>
      </c>
      <c r="C2250" s="4" t="inlineStr">
        <is>
          <t>2024-10-29</t>
        </is>
      </c>
      <c r="D2250" s="4" t="inlineStr">
        <is>
          <t>2024-01-29</t>
        </is>
      </c>
      <c r="E2250" s="4" t="inlineStr">
        <is>
          <t>2024-01</t>
        </is>
      </c>
      <c r="F2250" s="4" t="n">
        <v>9</v>
      </c>
      <c r="G2250" s="4" t="inlineStr">
        <is>
          <t>Email</t>
        </is>
      </c>
      <c r="H2250" s="4" t="inlineStr">
        <is>
          <t>Supplements</t>
        </is>
      </c>
      <c r="I2250" s="5" t="n">
        <v>58.32</v>
      </c>
      <c r="J2250" s="5" t="n">
        <v>4.32</v>
      </c>
      <c r="K2250" s="5" t="n">
        <v>0</v>
      </c>
      <c r="L2250" s="5" t="n">
        <v>54</v>
      </c>
      <c r="M2250" s="5" t="n">
        <v>18.9</v>
      </c>
      <c r="N2250" s="5" t="n">
        <v>6.48</v>
      </c>
      <c r="O2250" s="5" t="n">
        <v>1.62</v>
      </c>
      <c r="P2250" s="5" t="n">
        <v>5.4</v>
      </c>
      <c r="Q2250" s="5" t="n">
        <v>21.6</v>
      </c>
      <c r="R2250" s="6" t="n">
        <v>0</v>
      </c>
      <c r="S2250" s="5">
        <f>I2250-J2250-K2250-L2250</f>
        <v/>
      </c>
      <c r="T2250" s="5">
        <f>L2250-M2250-N2250-O2250-P2250-Q2250</f>
        <v/>
      </c>
    </row>
    <row r="2251">
      <c r="A2251" s="4" t="inlineStr">
        <is>
          <t>O20250228-0905-01</t>
        </is>
      </c>
      <c r="B2251" s="4" t="inlineStr">
        <is>
          <t>C202401-0905</t>
        </is>
      </c>
      <c r="C2251" s="4" t="inlineStr">
        <is>
          <t>2025-02-28</t>
        </is>
      </c>
      <c r="D2251" s="4" t="inlineStr">
        <is>
          <t>2024-01-29</t>
        </is>
      </c>
      <c r="E2251" s="4" t="inlineStr">
        <is>
          <t>2024-01</t>
        </is>
      </c>
      <c r="F2251" s="4" t="n">
        <v>13</v>
      </c>
      <c r="G2251" s="4" t="inlineStr">
        <is>
          <t>Email</t>
        </is>
      </c>
      <c r="H2251" s="4" t="inlineStr">
        <is>
          <t>Supplements</t>
        </is>
      </c>
      <c r="I2251" s="5" t="n">
        <v>56.16</v>
      </c>
      <c r="J2251" s="5" t="n">
        <v>4.16</v>
      </c>
      <c r="K2251" s="5" t="n">
        <v>0</v>
      </c>
      <c r="L2251" s="5" t="n">
        <v>52</v>
      </c>
      <c r="M2251" s="5" t="n">
        <v>18.2</v>
      </c>
      <c r="N2251" s="5" t="n">
        <v>6.24</v>
      </c>
      <c r="O2251" s="5" t="n">
        <v>1.56</v>
      </c>
      <c r="P2251" s="5" t="n">
        <v>5.2</v>
      </c>
      <c r="Q2251" s="5" t="n">
        <v>20.8</v>
      </c>
      <c r="R2251" s="6" t="n">
        <v>0</v>
      </c>
      <c r="S2251" s="5">
        <f>I2251-J2251-K2251-L2251</f>
        <v/>
      </c>
      <c r="T2251" s="5">
        <f>L2251-M2251-N2251-O2251-P2251-Q2251</f>
        <v/>
      </c>
    </row>
    <row r="2252">
      <c r="A2252" s="4" t="inlineStr">
        <is>
          <t>O20240103-0906-01</t>
        </is>
      </c>
      <c r="B2252" s="4" t="inlineStr">
        <is>
          <t>C202401-0906</t>
        </is>
      </c>
      <c r="C2252" s="4" t="inlineStr">
        <is>
          <t>2024-01-03</t>
        </is>
      </c>
      <c r="D2252" s="4" t="inlineStr">
        <is>
          <t>2024-01-03</t>
        </is>
      </c>
      <c r="E2252" s="4" t="inlineStr">
        <is>
          <t>2024-01</t>
        </is>
      </c>
      <c r="F2252" s="4" t="n">
        <v>0</v>
      </c>
      <c r="G2252" s="4" t="inlineStr">
        <is>
          <t>Paid social</t>
        </is>
      </c>
      <c r="H2252" s="4" t="inlineStr">
        <is>
          <t>Apparel</t>
        </is>
      </c>
      <c r="I2252" s="5" t="n">
        <v>114.48</v>
      </c>
      <c r="J2252" s="5" t="n">
        <v>8.48</v>
      </c>
      <c r="K2252" s="5" t="n">
        <v>0</v>
      </c>
      <c r="L2252" s="5" t="n">
        <v>106</v>
      </c>
      <c r="M2252" s="5" t="n">
        <v>37.1</v>
      </c>
      <c r="N2252" s="5" t="n">
        <v>12.72</v>
      </c>
      <c r="O2252" s="5" t="n">
        <v>3.18</v>
      </c>
      <c r="P2252" s="5" t="n">
        <v>10.6</v>
      </c>
      <c r="Q2252" s="5" t="n">
        <v>42.4</v>
      </c>
      <c r="R2252" s="6" t="n">
        <v>1</v>
      </c>
      <c r="S2252" s="5">
        <f>I2252-J2252-K2252-L2252</f>
        <v/>
      </c>
      <c r="T2252" s="5">
        <f>L2252-M2252-N2252-O2252-P2252-Q2252</f>
        <v/>
      </c>
    </row>
    <row r="2253">
      <c r="A2253" s="4" t="inlineStr">
        <is>
          <t>O20240112-0906-02</t>
        </is>
      </c>
      <c r="B2253" s="4" t="inlineStr">
        <is>
          <t>C202401-0906</t>
        </is>
      </c>
      <c r="C2253" s="4" t="inlineStr">
        <is>
          <t>2024-01-12</t>
        </is>
      </c>
      <c r="D2253" s="4" t="inlineStr">
        <is>
          <t>2024-01-03</t>
        </is>
      </c>
      <c r="E2253" s="4" t="inlineStr">
        <is>
          <t>2024-01</t>
        </is>
      </c>
      <c r="F2253" s="4" t="n">
        <v>0</v>
      </c>
      <c r="G2253" s="4" t="inlineStr">
        <is>
          <t>Paid social</t>
        </is>
      </c>
      <c r="H2253" s="4" t="inlineStr">
        <is>
          <t>Apparel</t>
        </is>
      </c>
      <c r="I2253" s="5" t="n">
        <v>56.16</v>
      </c>
      <c r="J2253" s="5" t="n">
        <v>4.16</v>
      </c>
      <c r="K2253" s="5" t="n">
        <v>0</v>
      </c>
      <c r="L2253" s="5" t="n">
        <v>52</v>
      </c>
      <c r="M2253" s="5" t="n">
        <v>18.2</v>
      </c>
      <c r="N2253" s="5" t="n">
        <v>6.24</v>
      </c>
      <c r="O2253" s="5" t="n">
        <v>1.56</v>
      </c>
      <c r="P2253" s="5" t="n">
        <v>5.2</v>
      </c>
      <c r="Q2253" s="5" t="n">
        <v>20.8</v>
      </c>
      <c r="R2253" s="6" t="n">
        <v>0</v>
      </c>
      <c r="S2253" s="5">
        <f>I2253-J2253-K2253-L2253</f>
        <v/>
      </c>
      <c r="T2253" s="5">
        <f>L2253-M2253-N2253-O2253-P2253-Q2253</f>
        <v/>
      </c>
    </row>
    <row r="2254">
      <c r="A2254" s="4" t="inlineStr">
        <is>
          <t>O20240203-0906-01</t>
        </is>
      </c>
      <c r="B2254" s="4" t="inlineStr">
        <is>
          <t>C202401-0906</t>
        </is>
      </c>
      <c r="C2254" s="4" t="inlineStr">
        <is>
          <t>2024-02-03</t>
        </is>
      </c>
      <c r="D2254" s="4" t="inlineStr">
        <is>
          <t>2024-01-03</t>
        </is>
      </c>
      <c r="E2254" s="4" t="inlineStr">
        <is>
          <t>2024-01</t>
        </is>
      </c>
      <c r="F2254" s="4" t="n">
        <v>1</v>
      </c>
      <c r="G2254" s="4" t="inlineStr">
        <is>
          <t>Paid social</t>
        </is>
      </c>
      <c r="H2254" s="4" t="inlineStr">
        <is>
          <t>Apparel</t>
        </is>
      </c>
      <c r="I2254" s="5" t="n">
        <v>146.9</v>
      </c>
      <c r="J2254" s="5" t="n">
        <v>10.4</v>
      </c>
      <c r="K2254" s="5" t="n">
        <v>6.5</v>
      </c>
      <c r="L2254" s="5" t="n">
        <v>130</v>
      </c>
      <c r="M2254" s="5" t="n">
        <v>45.5</v>
      </c>
      <c r="N2254" s="5" t="n">
        <v>15.6</v>
      </c>
      <c r="O2254" s="5" t="n">
        <v>3.9</v>
      </c>
      <c r="P2254" s="5" t="n">
        <v>13</v>
      </c>
      <c r="Q2254" s="5" t="n">
        <v>52</v>
      </c>
      <c r="R2254" s="6" t="n">
        <v>0</v>
      </c>
      <c r="S2254" s="5">
        <f>I2254-J2254-K2254-L2254</f>
        <v/>
      </c>
      <c r="T2254" s="5">
        <f>L2254-M2254-N2254-O2254-P2254-Q2254</f>
        <v/>
      </c>
    </row>
    <row r="2255">
      <c r="A2255" s="4" t="inlineStr">
        <is>
          <t>O20240303-0906-01</t>
        </is>
      </c>
      <c r="B2255" s="4" t="inlineStr">
        <is>
          <t>C202401-0906</t>
        </is>
      </c>
      <c r="C2255" s="4" t="inlineStr">
        <is>
          <t>2024-03-03</t>
        </is>
      </c>
      <c r="D2255" s="4" t="inlineStr">
        <is>
          <t>2024-01-03</t>
        </is>
      </c>
      <c r="E2255" s="4" t="inlineStr">
        <is>
          <t>2024-01</t>
        </is>
      </c>
      <c r="F2255" s="4" t="n">
        <v>2</v>
      </c>
      <c r="G2255" s="4" t="inlineStr">
        <is>
          <t>Paid social</t>
        </is>
      </c>
      <c r="H2255" s="4" t="inlineStr">
        <is>
          <t>Apparel</t>
        </is>
      </c>
      <c r="I2255" s="5" t="n">
        <v>176.04</v>
      </c>
      <c r="J2255" s="5" t="n">
        <v>13.04</v>
      </c>
      <c r="K2255" s="5" t="n">
        <v>0</v>
      </c>
      <c r="L2255" s="5" t="n">
        <v>163</v>
      </c>
      <c r="M2255" s="5" t="n">
        <v>57.05</v>
      </c>
      <c r="N2255" s="5" t="n">
        <v>19.56</v>
      </c>
      <c r="O2255" s="5" t="n">
        <v>4.89</v>
      </c>
      <c r="P2255" s="5" t="n">
        <v>16.3</v>
      </c>
      <c r="Q2255" s="5" t="n">
        <v>65.2</v>
      </c>
      <c r="R2255" s="6" t="n">
        <v>0</v>
      </c>
      <c r="S2255" s="5">
        <f>I2255-J2255-K2255-L2255</f>
        <v/>
      </c>
      <c r="T2255" s="5">
        <f>L2255-M2255-N2255-O2255-P2255-Q2255</f>
        <v/>
      </c>
    </row>
    <row r="2256">
      <c r="A2256" s="4" t="inlineStr">
        <is>
          <t>O20240403-0906-01</t>
        </is>
      </c>
      <c r="B2256" s="4" t="inlineStr">
        <is>
          <t>C202401-0906</t>
        </is>
      </c>
      <c r="C2256" s="4" t="inlineStr">
        <is>
          <t>2024-04-03</t>
        </is>
      </c>
      <c r="D2256" s="4" t="inlineStr">
        <is>
          <t>2024-01-03</t>
        </is>
      </c>
      <c r="E2256" s="4" t="inlineStr">
        <is>
          <t>2024-01</t>
        </is>
      </c>
      <c r="F2256" s="4" t="n">
        <v>3</v>
      </c>
      <c r="G2256" s="4" t="inlineStr">
        <is>
          <t>Paid social</t>
        </is>
      </c>
      <c r="H2256" s="4" t="inlineStr">
        <is>
          <t>Apparel</t>
        </is>
      </c>
      <c r="I2256" s="5" t="n">
        <v>117.72</v>
      </c>
      <c r="J2256" s="5" t="n">
        <v>8.720000000000001</v>
      </c>
      <c r="K2256" s="5" t="n">
        <v>0</v>
      </c>
      <c r="L2256" s="5" t="n">
        <v>109</v>
      </c>
      <c r="M2256" s="5" t="n">
        <v>38.15</v>
      </c>
      <c r="N2256" s="5" t="n">
        <v>13.08</v>
      </c>
      <c r="O2256" s="5" t="n">
        <v>3.27</v>
      </c>
      <c r="P2256" s="5" t="n">
        <v>10.9</v>
      </c>
      <c r="Q2256" s="5" t="n">
        <v>43.6</v>
      </c>
      <c r="R2256" s="6" t="n">
        <v>0</v>
      </c>
      <c r="S2256" s="5">
        <f>I2256-J2256-K2256-L2256</f>
        <v/>
      </c>
      <c r="T2256" s="5">
        <f>L2256-M2256-N2256-O2256-P2256-Q2256</f>
        <v/>
      </c>
    </row>
    <row r="2257">
      <c r="A2257" s="4" t="inlineStr">
        <is>
          <t>O20240703-0906-01</t>
        </is>
      </c>
      <c r="B2257" s="4" t="inlineStr">
        <is>
          <t>C202401-0906</t>
        </is>
      </c>
      <c r="C2257" s="4" t="inlineStr">
        <is>
          <t>2024-07-03</t>
        </is>
      </c>
      <c r="D2257" s="4" t="inlineStr">
        <is>
          <t>2024-01-03</t>
        </is>
      </c>
      <c r="E2257" s="4" t="inlineStr">
        <is>
          <t>2024-01</t>
        </is>
      </c>
      <c r="F2257" s="4" t="n">
        <v>6</v>
      </c>
      <c r="G2257" s="4" t="inlineStr">
        <is>
          <t>Paid social</t>
        </is>
      </c>
      <c r="H2257" s="4" t="inlineStr">
        <is>
          <t>Apparel</t>
        </is>
      </c>
      <c r="I2257" s="5" t="n">
        <v>95.04000000000001</v>
      </c>
      <c r="J2257" s="5" t="n">
        <v>7.04</v>
      </c>
      <c r="K2257" s="5" t="n">
        <v>0</v>
      </c>
      <c r="L2257" s="5" t="n">
        <v>88</v>
      </c>
      <c r="M2257" s="5" t="n">
        <v>30.8</v>
      </c>
      <c r="N2257" s="5" t="n">
        <v>10.56</v>
      </c>
      <c r="O2257" s="5" t="n">
        <v>2.64</v>
      </c>
      <c r="P2257" s="5" t="n">
        <v>8.800000000000001</v>
      </c>
      <c r="Q2257" s="5" t="n">
        <v>35.2</v>
      </c>
      <c r="R2257" s="6" t="n">
        <v>0</v>
      </c>
      <c r="S2257" s="5">
        <f>I2257-J2257-K2257-L2257</f>
        <v/>
      </c>
      <c r="T2257" s="5">
        <f>L2257-M2257-N2257-O2257-P2257-Q2257</f>
        <v/>
      </c>
    </row>
    <row r="2258">
      <c r="A2258" s="4" t="inlineStr">
        <is>
          <t>O20240712-0906-02</t>
        </is>
      </c>
      <c r="B2258" s="4" t="inlineStr">
        <is>
          <t>C202401-0906</t>
        </is>
      </c>
      <c r="C2258" s="4" t="inlineStr">
        <is>
          <t>2024-07-12</t>
        </is>
      </c>
      <c r="D2258" s="4" t="inlineStr">
        <is>
          <t>2024-01-03</t>
        </is>
      </c>
      <c r="E2258" s="4" t="inlineStr">
        <is>
          <t>2024-01</t>
        </is>
      </c>
      <c r="F2258" s="4" t="n">
        <v>6</v>
      </c>
      <c r="G2258" s="4" t="inlineStr">
        <is>
          <t>Paid social</t>
        </is>
      </c>
      <c r="H2258" s="4" t="inlineStr">
        <is>
          <t>Apparel</t>
        </is>
      </c>
      <c r="I2258" s="5" t="n">
        <v>56.16</v>
      </c>
      <c r="J2258" s="5" t="n">
        <v>4.16</v>
      </c>
      <c r="K2258" s="5" t="n">
        <v>0</v>
      </c>
      <c r="L2258" s="5" t="n">
        <v>52</v>
      </c>
      <c r="M2258" s="5" t="n">
        <v>18.2</v>
      </c>
      <c r="N2258" s="5" t="n">
        <v>6.24</v>
      </c>
      <c r="O2258" s="5" t="n">
        <v>1.56</v>
      </c>
      <c r="P2258" s="5" t="n">
        <v>5.2</v>
      </c>
      <c r="Q2258" s="5" t="n">
        <v>20.8</v>
      </c>
      <c r="R2258" s="6" t="n">
        <v>0</v>
      </c>
      <c r="S2258" s="5">
        <f>I2258-J2258-K2258-L2258</f>
        <v/>
      </c>
      <c r="T2258" s="5">
        <f>L2258-M2258-N2258-O2258-P2258-Q2258</f>
        <v/>
      </c>
    </row>
    <row r="2259">
      <c r="A2259" s="4" t="inlineStr">
        <is>
          <t>O20240803-0906-01</t>
        </is>
      </c>
      <c r="B2259" s="4" t="inlineStr">
        <is>
          <t>C202401-0906</t>
        </is>
      </c>
      <c r="C2259" s="4" t="inlineStr">
        <is>
          <t>2024-08-03</t>
        </is>
      </c>
      <c r="D2259" s="4" t="inlineStr">
        <is>
          <t>2024-01-03</t>
        </is>
      </c>
      <c r="E2259" s="4" t="inlineStr">
        <is>
          <t>2024-01</t>
        </is>
      </c>
      <c r="F2259" s="4" t="n">
        <v>7</v>
      </c>
      <c r="G2259" s="4" t="inlineStr">
        <is>
          <t>Paid social</t>
        </is>
      </c>
      <c r="H2259" s="4" t="inlineStr">
        <is>
          <t>Apparel</t>
        </is>
      </c>
      <c r="I2259" s="5" t="n">
        <v>85.31999999999999</v>
      </c>
      <c r="J2259" s="5" t="n">
        <v>6.32</v>
      </c>
      <c r="K2259" s="5" t="n">
        <v>0</v>
      </c>
      <c r="L2259" s="5" t="n">
        <v>79</v>
      </c>
      <c r="M2259" s="5" t="n">
        <v>27.65</v>
      </c>
      <c r="N2259" s="5" t="n">
        <v>9.48</v>
      </c>
      <c r="O2259" s="5" t="n">
        <v>2.37</v>
      </c>
      <c r="P2259" s="5" t="n">
        <v>7.9</v>
      </c>
      <c r="Q2259" s="5" t="n">
        <v>31.6</v>
      </c>
      <c r="R2259" s="6" t="n">
        <v>0</v>
      </c>
      <c r="S2259" s="5">
        <f>I2259-J2259-K2259-L2259</f>
        <v/>
      </c>
      <c r="T2259" s="5">
        <f>L2259-M2259-N2259-O2259-P2259-Q2259</f>
        <v/>
      </c>
    </row>
    <row r="2260">
      <c r="A2260" s="4" t="inlineStr">
        <is>
          <t>O20240812-0906-02</t>
        </is>
      </c>
      <c r="B2260" s="4" t="inlineStr">
        <is>
          <t>C202401-0906</t>
        </is>
      </c>
      <c r="C2260" s="4" t="inlineStr">
        <is>
          <t>2024-08-12</t>
        </is>
      </c>
      <c r="D2260" s="4" t="inlineStr">
        <is>
          <t>2024-01-03</t>
        </is>
      </c>
      <c r="E2260" s="4" t="inlineStr">
        <is>
          <t>2024-01</t>
        </is>
      </c>
      <c r="F2260" s="4" t="n">
        <v>7</v>
      </c>
      <c r="G2260" s="4" t="inlineStr">
        <is>
          <t>Paid social</t>
        </is>
      </c>
      <c r="H2260" s="4" t="inlineStr">
        <is>
          <t>Apparel</t>
        </is>
      </c>
      <c r="I2260" s="5" t="n">
        <v>53.11</v>
      </c>
      <c r="J2260" s="5" t="n">
        <v>3.76</v>
      </c>
      <c r="K2260" s="5" t="n">
        <v>2.35</v>
      </c>
      <c r="L2260" s="5" t="n">
        <v>47</v>
      </c>
      <c r="M2260" s="5" t="n">
        <v>16.45</v>
      </c>
      <c r="N2260" s="5" t="n">
        <v>5.64</v>
      </c>
      <c r="O2260" s="5" t="n">
        <v>1.41</v>
      </c>
      <c r="P2260" s="5" t="n">
        <v>4.7</v>
      </c>
      <c r="Q2260" s="5" t="n">
        <v>18.8</v>
      </c>
      <c r="R2260" s="6" t="n">
        <v>0</v>
      </c>
      <c r="S2260" s="5">
        <f>I2260-J2260-K2260-L2260</f>
        <v/>
      </c>
      <c r="T2260" s="5">
        <f>L2260-M2260-N2260-O2260-P2260-Q2260</f>
        <v/>
      </c>
    </row>
    <row r="2261">
      <c r="A2261" s="4" t="inlineStr">
        <is>
          <t>O20240903-0906-01</t>
        </is>
      </c>
      <c r="B2261" s="4" t="inlineStr">
        <is>
          <t>C202401-0906</t>
        </is>
      </c>
      <c r="C2261" s="4" t="inlineStr">
        <is>
          <t>2024-09-03</t>
        </is>
      </c>
      <c r="D2261" s="4" t="inlineStr">
        <is>
          <t>2024-01-03</t>
        </is>
      </c>
      <c r="E2261" s="4" t="inlineStr">
        <is>
          <t>2024-01</t>
        </is>
      </c>
      <c r="F2261" s="4" t="n">
        <v>8</v>
      </c>
      <c r="G2261" s="4" t="inlineStr">
        <is>
          <t>Paid social</t>
        </is>
      </c>
      <c r="H2261" s="4" t="inlineStr">
        <is>
          <t>Apparel</t>
        </is>
      </c>
      <c r="I2261" s="5" t="n">
        <v>88.56</v>
      </c>
      <c r="J2261" s="5" t="n">
        <v>6.56</v>
      </c>
      <c r="K2261" s="5" t="n">
        <v>0</v>
      </c>
      <c r="L2261" s="5" t="n">
        <v>82</v>
      </c>
      <c r="M2261" s="5" t="n">
        <v>28.7</v>
      </c>
      <c r="N2261" s="5" t="n">
        <v>9.84</v>
      </c>
      <c r="O2261" s="5" t="n">
        <v>2.46</v>
      </c>
      <c r="P2261" s="5" t="n">
        <v>8.199999999999999</v>
      </c>
      <c r="Q2261" s="5" t="n">
        <v>32.8</v>
      </c>
      <c r="R2261" s="6" t="n">
        <v>0</v>
      </c>
      <c r="S2261" s="5">
        <f>I2261-J2261-K2261-L2261</f>
        <v/>
      </c>
      <c r="T2261" s="5">
        <f>L2261-M2261-N2261-O2261-P2261-Q2261</f>
        <v/>
      </c>
    </row>
    <row r="2262">
      <c r="A2262" s="4" t="inlineStr">
        <is>
          <t>O20241103-0906-01</t>
        </is>
      </c>
      <c r="B2262" s="4" t="inlineStr">
        <is>
          <t>C202401-0906</t>
        </is>
      </c>
      <c r="C2262" s="4" t="inlineStr">
        <is>
          <t>2024-11-03</t>
        </is>
      </c>
      <c r="D2262" s="4" t="inlineStr">
        <is>
          <t>2024-01-03</t>
        </is>
      </c>
      <c r="E2262" s="4" t="inlineStr">
        <is>
          <t>2024-01</t>
        </is>
      </c>
      <c r="F2262" s="4" t="n">
        <v>10</v>
      </c>
      <c r="G2262" s="4" t="inlineStr">
        <is>
          <t>Paid social</t>
        </is>
      </c>
      <c r="H2262" s="4" t="inlineStr">
        <is>
          <t>Apparel</t>
        </is>
      </c>
      <c r="I2262" s="5" t="n">
        <v>98.28</v>
      </c>
      <c r="J2262" s="5" t="n">
        <v>7.28</v>
      </c>
      <c r="K2262" s="5" t="n">
        <v>0</v>
      </c>
      <c r="L2262" s="5" t="n">
        <v>91</v>
      </c>
      <c r="M2262" s="5" t="n">
        <v>31.85</v>
      </c>
      <c r="N2262" s="5" t="n">
        <v>10.92</v>
      </c>
      <c r="O2262" s="5" t="n">
        <v>2.73</v>
      </c>
      <c r="P2262" s="5" t="n">
        <v>9.1</v>
      </c>
      <c r="Q2262" s="5" t="n">
        <v>36.4</v>
      </c>
      <c r="R2262" s="6" t="n">
        <v>0</v>
      </c>
      <c r="S2262" s="5">
        <f>I2262-J2262-K2262-L2262</f>
        <v/>
      </c>
      <c r="T2262" s="5">
        <f>L2262-M2262-N2262-O2262-P2262-Q2262</f>
        <v/>
      </c>
    </row>
    <row r="2263">
      <c r="A2263" s="4" t="inlineStr">
        <is>
          <t>O20250203-0906-01</t>
        </is>
      </c>
      <c r="B2263" s="4" t="inlineStr">
        <is>
          <t>C202401-0906</t>
        </is>
      </c>
      <c r="C2263" s="4" t="inlineStr">
        <is>
          <t>2025-02-03</t>
        </is>
      </c>
      <c r="D2263" s="4" t="inlineStr">
        <is>
          <t>2024-01-03</t>
        </is>
      </c>
      <c r="E2263" s="4" t="inlineStr">
        <is>
          <t>2024-01</t>
        </is>
      </c>
      <c r="F2263" s="4" t="n">
        <v>13</v>
      </c>
      <c r="G2263" s="4" t="inlineStr">
        <is>
          <t>Paid social</t>
        </is>
      </c>
      <c r="H2263" s="4" t="inlineStr">
        <is>
          <t>Apparel</t>
        </is>
      </c>
      <c r="I2263" s="5" t="n">
        <v>99.36</v>
      </c>
      <c r="J2263" s="5" t="n">
        <v>7.36</v>
      </c>
      <c r="K2263" s="5" t="n">
        <v>0</v>
      </c>
      <c r="L2263" s="5" t="n">
        <v>92</v>
      </c>
      <c r="M2263" s="5" t="n">
        <v>32.2</v>
      </c>
      <c r="N2263" s="5" t="n">
        <v>11.04</v>
      </c>
      <c r="O2263" s="5" t="n">
        <v>2.76</v>
      </c>
      <c r="P2263" s="5" t="n">
        <v>9.199999999999999</v>
      </c>
      <c r="Q2263" s="5" t="n">
        <v>36.8</v>
      </c>
      <c r="R2263" s="6" t="n">
        <v>0</v>
      </c>
      <c r="S2263" s="5">
        <f>I2263-J2263-K2263-L2263</f>
        <v/>
      </c>
      <c r="T2263" s="5">
        <f>L2263-M2263-N2263-O2263-P2263-Q2263</f>
        <v/>
      </c>
    </row>
    <row r="2264">
      <c r="A2264" s="4" t="inlineStr">
        <is>
          <t>O20251103-0906-01</t>
        </is>
      </c>
      <c r="B2264" s="4" t="inlineStr">
        <is>
          <t>C202401-0906</t>
        </is>
      </c>
      <c r="C2264" s="4" t="inlineStr">
        <is>
          <t>2025-11-03</t>
        </is>
      </c>
      <c r="D2264" s="4" t="inlineStr">
        <is>
          <t>2024-01-03</t>
        </is>
      </c>
      <c r="E2264" s="4" t="inlineStr">
        <is>
          <t>2024-01</t>
        </is>
      </c>
      <c r="F2264" s="4" t="n">
        <v>22</v>
      </c>
      <c r="G2264" s="4" t="inlineStr">
        <is>
          <t>Paid social</t>
        </is>
      </c>
      <c r="H2264" s="4" t="inlineStr">
        <is>
          <t>Apparel</t>
        </is>
      </c>
      <c r="I2264" s="5" t="n">
        <v>75.59999999999999</v>
      </c>
      <c r="J2264" s="5" t="n">
        <v>5.6</v>
      </c>
      <c r="K2264" s="5" t="n">
        <v>0</v>
      </c>
      <c r="L2264" s="5" t="n">
        <v>70</v>
      </c>
      <c r="M2264" s="5" t="n">
        <v>24.5</v>
      </c>
      <c r="N2264" s="5" t="n">
        <v>8.4</v>
      </c>
      <c r="O2264" s="5" t="n">
        <v>2.1</v>
      </c>
      <c r="P2264" s="5" t="n">
        <v>7</v>
      </c>
      <c r="Q2264" s="5" t="n">
        <v>28</v>
      </c>
      <c r="R2264" s="6" t="n">
        <v>0</v>
      </c>
      <c r="S2264" s="5">
        <f>I2264-J2264-K2264-L2264</f>
        <v/>
      </c>
      <c r="T2264" s="5">
        <f>L2264-M2264-N2264-O2264-P2264-Q2264</f>
        <v/>
      </c>
    </row>
    <row r="2265">
      <c r="A2265" s="4" t="inlineStr">
        <is>
          <t>O20251203-0906-01</t>
        </is>
      </c>
      <c r="B2265" s="4" t="inlineStr">
        <is>
          <t>C202401-0906</t>
        </is>
      </c>
      <c r="C2265" s="4" t="inlineStr">
        <is>
          <t>2025-12-03</t>
        </is>
      </c>
      <c r="D2265" s="4" t="inlineStr">
        <is>
          <t>2024-01-03</t>
        </is>
      </c>
      <c r="E2265" s="4" t="inlineStr">
        <is>
          <t>2024-01</t>
        </is>
      </c>
      <c r="F2265" s="4" t="n">
        <v>23</v>
      </c>
      <c r="G2265" s="4" t="inlineStr">
        <is>
          <t>Paid social</t>
        </is>
      </c>
      <c r="H2265" s="4" t="inlineStr">
        <is>
          <t>Apparel</t>
        </is>
      </c>
      <c r="I2265" s="5" t="n">
        <v>71.28</v>
      </c>
      <c r="J2265" s="5" t="n">
        <v>5.28</v>
      </c>
      <c r="K2265" s="5" t="n">
        <v>0</v>
      </c>
      <c r="L2265" s="5" t="n">
        <v>66</v>
      </c>
      <c r="M2265" s="5" t="n">
        <v>23.1</v>
      </c>
      <c r="N2265" s="5" t="n">
        <v>7.92</v>
      </c>
      <c r="O2265" s="5" t="n">
        <v>1.98</v>
      </c>
      <c r="P2265" s="5" t="n">
        <v>6.6</v>
      </c>
      <c r="Q2265" s="5" t="n">
        <v>26.4</v>
      </c>
      <c r="R2265" s="6" t="n">
        <v>0</v>
      </c>
      <c r="S2265" s="5">
        <f>I2265-J2265-K2265-L2265</f>
        <v/>
      </c>
      <c r="T2265" s="5">
        <f>L2265-M2265-N2265-O2265-P2265-Q2265</f>
        <v/>
      </c>
    </row>
    <row r="2266">
      <c r="A2266" s="4" t="inlineStr">
        <is>
          <t>O20240108-0907-01</t>
        </is>
      </c>
      <c r="B2266" s="4" t="inlineStr">
        <is>
          <t>C202401-0907</t>
        </is>
      </c>
      <c r="C2266" s="4" t="inlineStr">
        <is>
          <t>2024-01-08</t>
        </is>
      </c>
      <c r="D2266" s="4" t="inlineStr">
        <is>
          <t>2024-01-08</t>
        </is>
      </c>
      <c r="E2266" s="4" t="inlineStr">
        <is>
          <t>2024-01</t>
        </is>
      </c>
      <c r="F2266" s="4" t="n">
        <v>0</v>
      </c>
      <c r="G2266" s="4" t="inlineStr">
        <is>
          <t>Paid social</t>
        </is>
      </c>
      <c r="H2266" s="4" t="inlineStr">
        <is>
          <t>Skincare</t>
        </is>
      </c>
      <c r="I2266" s="5" t="n">
        <v>105.84</v>
      </c>
      <c r="J2266" s="5" t="n">
        <v>7.84</v>
      </c>
      <c r="K2266" s="5" t="n">
        <v>0</v>
      </c>
      <c r="L2266" s="5" t="n">
        <v>98</v>
      </c>
      <c r="M2266" s="5" t="n">
        <v>34.3</v>
      </c>
      <c r="N2266" s="5" t="n">
        <v>11.76</v>
      </c>
      <c r="O2266" s="5" t="n">
        <v>2.94</v>
      </c>
      <c r="P2266" s="5" t="n">
        <v>9.800000000000001</v>
      </c>
      <c r="Q2266" s="5" t="n">
        <v>39.2</v>
      </c>
      <c r="R2266" s="6" t="n">
        <v>1</v>
      </c>
      <c r="S2266" s="5">
        <f>I2266-J2266-K2266-L2266</f>
        <v/>
      </c>
      <c r="T2266" s="5">
        <f>L2266-M2266-N2266-O2266-P2266-Q2266</f>
        <v/>
      </c>
    </row>
    <row r="2267">
      <c r="A2267" s="4" t="inlineStr">
        <is>
          <t>O20240508-0907-01</t>
        </is>
      </c>
      <c r="B2267" s="4" t="inlineStr">
        <is>
          <t>C202401-0907</t>
        </is>
      </c>
      <c r="C2267" s="4" t="inlineStr">
        <is>
          <t>2024-05-08</t>
        </is>
      </c>
      <c r="D2267" s="4" t="inlineStr">
        <is>
          <t>2024-01-08</t>
        </is>
      </c>
      <c r="E2267" s="4" t="inlineStr">
        <is>
          <t>2024-01</t>
        </is>
      </c>
      <c r="F2267" s="4" t="n">
        <v>4</v>
      </c>
      <c r="G2267" s="4" t="inlineStr">
        <is>
          <t>Paid social</t>
        </is>
      </c>
      <c r="H2267" s="4" t="inlineStr">
        <is>
          <t>Skincare</t>
        </is>
      </c>
      <c r="I2267" s="5" t="n">
        <v>56.16</v>
      </c>
      <c r="J2267" s="5" t="n">
        <v>4.16</v>
      </c>
      <c r="K2267" s="5" t="n">
        <v>0</v>
      </c>
      <c r="L2267" s="5" t="n">
        <v>52</v>
      </c>
      <c r="M2267" s="5" t="n">
        <v>18.2</v>
      </c>
      <c r="N2267" s="5" t="n">
        <v>6.24</v>
      </c>
      <c r="O2267" s="5" t="n">
        <v>1.56</v>
      </c>
      <c r="P2267" s="5" t="n">
        <v>5.2</v>
      </c>
      <c r="Q2267" s="5" t="n">
        <v>20.8</v>
      </c>
      <c r="R2267" s="6" t="n">
        <v>0</v>
      </c>
      <c r="S2267" s="5">
        <f>I2267-J2267-K2267-L2267</f>
        <v/>
      </c>
      <c r="T2267" s="5">
        <f>L2267-M2267-N2267-O2267-P2267-Q2267</f>
        <v/>
      </c>
    </row>
    <row r="2268">
      <c r="A2268" s="4" t="inlineStr">
        <is>
          <t>O20240113-0908-01</t>
        </is>
      </c>
      <c r="B2268" s="4" t="inlineStr">
        <is>
          <t>C202401-0908</t>
        </is>
      </c>
      <c r="C2268" s="4" t="inlineStr">
        <is>
          <t>2024-01-13</t>
        </is>
      </c>
      <c r="D2268" s="4" t="inlineStr">
        <is>
          <t>2024-01-13</t>
        </is>
      </c>
      <c r="E2268" s="4" t="inlineStr">
        <is>
          <t>2024-01</t>
        </is>
      </c>
      <c r="F2268" s="4" t="n">
        <v>0</v>
      </c>
      <c r="G2268" s="4" t="inlineStr">
        <is>
          <t>Paid search</t>
        </is>
      </c>
      <c r="H2268" s="4" t="inlineStr">
        <is>
          <t>Home</t>
        </is>
      </c>
      <c r="I2268" s="5" t="n">
        <v>108</v>
      </c>
      <c r="J2268" s="5" t="n">
        <v>8</v>
      </c>
      <c r="K2268" s="5" t="n">
        <v>0</v>
      </c>
      <c r="L2268" s="5" t="n">
        <v>100</v>
      </c>
      <c r="M2268" s="5" t="n">
        <v>35</v>
      </c>
      <c r="N2268" s="5" t="n">
        <v>12</v>
      </c>
      <c r="O2268" s="5" t="n">
        <v>3</v>
      </c>
      <c r="P2268" s="5" t="n">
        <v>10</v>
      </c>
      <c r="Q2268" s="5" t="n">
        <v>40</v>
      </c>
      <c r="R2268" s="6" t="n">
        <v>1</v>
      </c>
      <c r="S2268" s="5">
        <f>I2268-J2268-K2268-L2268</f>
        <v/>
      </c>
      <c r="T2268" s="5">
        <f>L2268-M2268-N2268-O2268-P2268-Q2268</f>
        <v/>
      </c>
    </row>
    <row r="2269">
      <c r="A2269" s="4" t="inlineStr">
        <is>
          <t>O20240313-0908-01</t>
        </is>
      </c>
      <c r="B2269" s="4" t="inlineStr">
        <is>
          <t>C202401-0908</t>
        </is>
      </c>
      <c r="C2269" s="4" t="inlineStr">
        <is>
          <t>2024-03-13</t>
        </is>
      </c>
      <c r="D2269" s="4" t="inlineStr">
        <is>
          <t>2024-01-13</t>
        </is>
      </c>
      <c r="E2269" s="4" t="inlineStr">
        <is>
          <t>2024-01</t>
        </is>
      </c>
      <c r="F2269" s="4" t="n">
        <v>2</v>
      </c>
      <c r="G2269" s="4" t="inlineStr">
        <is>
          <t>Paid search</t>
        </is>
      </c>
      <c r="H2269" s="4" t="inlineStr">
        <is>
          <t>Home</t>
        </is>
      </c>
      <c r="I2269" s="5" t="n">
        <v>69.12</v>
      </c>
      <c r="J2269" s="5" t="n">
        <v>5.12</v>
      </c>
      <c r="K2269" s="5" t="n">
        <v>0</v>
      </c>
      <c r="L2269" s="5" t="n">
        <v>64</v>
      </c>
      <c r="M2269" s="5" t="n">
        <v>22.4</v>
      </c>
      <c r="N2269" s="5" t="n">
        <v>7.68</v>
      </c>
      <c r="O2269" s="5" t="n">
        <v>1.92</v>
      </c>
      <c r="P2269" s="5" t="n">
        <v>6.4</v>
      </c>
      <c r="Q2269" s="5" t="n">
        <v>25.6</v>
      </c>
      <c r="R2269" s="6" t="n">
        <v>0</v>
      </c>
      <c r="S2269" s="5">
        <f>I2269-J2269-K2269-L2269</f>
        <v/>
      </c>
      <c r="T2269" s="5">
        <f>L2269-M2269-N2269-O2269-P2269-Q2269</f>
        <v/>
      </c>
    </row>
    <row r="2270">
      <c r="A2270" s="4" t="inlineStr">
        <is>
          <t>O20240118-0909-01</t>
        </is>
      </c>
      <c r="B2270" s="4" t="inlineStr">
        <is>
          <t>C202401-0909</t>
        </is>
      </c>
      <c r="C2270" s="4" t="inlineStr">
        <is>
          <t>2024-01-18</t>
        </is>
      </c>
      <c r="D2270" s="4" t="inlineStr">
        <is>
          <t>2024-01-18</t>
        </is>
      </c>
      <c r="E2270" s="4" t="inlineStr">
        <is>
          <t>2024-01</t>
        </is>
      </c>
      <c r="F2270" s="4" t="n">
        <v>0</v>
      </c>
      <c r="G2270" s="4" t="inlineStr">
        <is>
          <t>Paid social</t>
        </is>
      </c>
      <c r="H2270" s="4" t="inlineStr">
        <is>
          <t>Skincare</t>
        </is>
      </c>
      <c r="I2270" s="5" t="n">
        <v>102.6</v>
      </c>
      <c r="J2270" s="5" t="n">
        <v>7.6</v>
      </c>
      <c r="K2270" s="5" t="n">
        <v>0</v>
      </c>
      <c r="L2270" s="5" t="n">
        <v>95</v>
      </c>
      <c r="M2270" s="5" t="n">
        <v>33.25</v>
      </c>
      <c r="N2270" s="5" t="n">
        <v>11.4</v>
      </c>
      <c r="O2270" s="5" t="n">
        <v>2.85</v>
      </c>
      <c r="P2270" s="5" t="n">
        <v>9.5</v>
      </c>
      <c r="Q2270" s="5" t="n">
        <v>38</v>
      </c>
      <c r="R2270" s="6" t="n">
        <v>1</v>
      </c>
      <c r="S2270" s="5">
        <f>I2270-J2270-K2270-L2270</f>
        <v/>
      </c>
      <c r="T2270" s="5">
        <f>L2270-M2270-N2270-O2270-P2270-Q2270</f>
        <v/>
      </c>
    </row>
    <row r="2271">
      <c r="A2271" s="4" t="inlineStr">
        <is>
          <t>O20240218-0909-01</t>
        </is>
      </c>
      <c r="B2271" s="4" t="inlineStr">
        <is>
          <t>C202401-0909</t>
        </is>
      </c>
      <c r="C2271" s="4" t="inlineStr">
        <is>
          <t>2024-02-18</t>
        </is>
      </c>
      <c r="D2271" s="4" t="inlineStr">
        <is>
          <t>2024-01-18</t>
        </is>
      </c>
      <c r="E2271" s="4" t="inlineStr">
        <is>
          <t>2024-01</t>
        </is>
      </c>
      <c r="F2271" s="4" t="n">
        <v>1</v>
      </c>
      <c r="G2271" s="4" t="inlineStr">
        <is>
          <t>Paid social</t>
        </is>
      </c>
      <c r="H2271" s="4" t="inlineStr">
        <is>
          <t>Skincare</t>
        </is>
      </c>
      <c r="I2271" s="5" t="n">
        <v>78.84</v>
      </c>
      <c r="J2271" s="5" t="n">
        <v>5.84</v>
      </c>
      <c r="K2271" s="5" t="n">
        <v>0</v>
      </c>
      <c r="L2271" s="5" t="n">
        <v>73</v>
      </c>
      <c r="M2271" s="5" t="n">
        <v>25.55</v>
      </c>
      <c r="N2271" s="5" t="n">
        <v>8.76</v>
      </c>
      <c r="O2271" s="5" t="n">
        <v>2.19</v>
      </c>
      <c r="P2271" s="5" t="n">
        <v>7.3</v>
      </c>
      <c r="Q2271" s="5" t="n">
        <v>29.2</v>
      </c>
      <c r="R2271" s="6" t="n">
        <v>0</v>
      </c>
      <c r="S2271" s="5">
        <f>I2271-J2271-K2271-L2271</f>
        <v/>
      </c>
      <c r="T2271" s="5">
        <f>L2271-M2271-N2271-O2271-P2271-Q2271</f>
        <v/>
      </c>
    </row>
    <row r="2272">
      <c r="A2272" s="4" t="inlineStr">
        <is>
          <t>O20240318-0909-01</t>
        </is>
      </c>
      <c r="B2272" s="4" t="inlineStr">
        <is>
          <t>C202401-0909</t>
        </is>
      </c>
      <c r="C2272" s="4" t="inlineStr">
        <is>
          <t>2024-03-18</t>
        </is>
      </c>
      <c r="D2272" s="4" t="inlineStr">
        <is>
          <t>2024-01-18</t>
        </is>
      </c>
      <c r="E2272" s="4" t="inlineStr">
        <is>
          <t>2024-01</t>
        </is>
      </c>
      <c r="F2272" s="4" t="n">
        <v>2</v>
      </c>
      <c r="G2272" s="4" t="inlineStr">
        <is>
          <t>Paid social</t>
        </is>
      </c>
      <c r="H2272" s="4" t="inlineStr">
        <is>
          <t>Skincare</t>
        </is>
      </c>
      <c r="I2272" s="5" t="n">
        <v>103.68</v>
      </c>
      <c r="J2272" s="5" t="n">
        <v>7.68</v>
      </c>
      <c r="K2272" s="5" t="n">
        <v>0</v>
      </c>
      <c r="L2272" s="5" t="n">
        <v>96</v>
      </c>
      <c r="M2272" s="5" t="n">
        <v>33.6</v>
      </c>
      <c r="N2272" s="5" t="n">
        <v>11.52</v>
      </c>
      <c r="O2272" s="5" t="n">
        <v>2.88</v>
      </c>
      <c r="P2272" s="5" t="n">
        <v>9.6</v>
      </c>
      <c r="Q2272" s="5" t="n">
        <v>38.4</v>
      </c>
      <c r="R2272" s="6" t="n">
        <v>0</v>
      </c>
      <c r="S2272" s="5">
        <f>I2272-J2272-K2272-L2272</f>
        <v/>
      </c>
      <c r="T2272" s="5">
        <f>L2272-M2272-N2272-O2272-P2272-Q2272</f>
        <v/>
      </c>
    </row>
    <row r="2273">
      <c r="A2273" s="4" t="inlineStr">
        <is>
          <t>O20240327-0909-02</t>
        </is>
      </c>
      <c r="B2273" s="4" t="inlineStr">
        <is>
          <t>C202401-0909</t>
        </is>
      </c>
      <c r="C2273" s="4" t="inlineStr">
        <is>
          <t>2024-03-27</t>
        </is>
      </c>
      <c r="D2273" s="4" t="inlineStr">
        <is>
          <t>2024-01-18</t>
        </is>
      </c>
      <c r="E2273" s="4" t="inlineStr">
        <is>
          <t>2024-01</t>
        </is>
      </c>
      <c r="F2273" s="4" t="n">
        <v>2</v>
      </c>
      <c r="G2273" s="4" t="inlineStr">
        <is>
          <t>Paid social</t>
        </is>
      </c>
      <c r="H2273" s="4" t="inlineStr">
        <is>
          <t>Skincare</t>
        </is>
      </c>
      <c r="I2273" s="5" t="n">
        <v>49.68</v>
      </c>
      <c r="J2273" s="5" t="n">
        <v>3.68</v>
      </c>
      <c r="K2273" s="5" t="n">
        <v>0</v>
      </c>
      <c r="L2273" s="5" t="n">
        <v>46</v>
      </c>
      <c r="M2273" s="5" t="n">
        <v>16.1</v>
      </c>
      <c r="N2273" s="5" t="n">
        <v>5.52</v>
      </c>
      <c r="O2273" s="5" t="n">
        <v>1.38</v>
      </c>
      <c r="P2273" s="5" t="n">
        <v>4.6</v>
      </c>
      <c r="Q2273" s="5" t="n">
        <v>18.4</v>
      </c>
      <c r="R2273" s="6" t="n">
        <v>0</v>
      </c>
      <c r="S2273" s="5">
        <f>I2273-J2273-K2273-L2273</f>
        <v/>
      </c>
      <c r="T2273" s="5">
        <f>L2273-M2273-N2273-O2273-P2273-Q2273</f>
        <v/>
      </c>
    </row>
    <row r="2274">
      <c r="A2274" s="4" t="inlineStr">
        <is>
          <t>O20240818-0909-01</t>
        </is>
      </c>
      <c r="B2274" s="4" t="inlineStr">
        <is>
          <t>C202401-0909</t>
        </is>
      </c>
      <c r="C2274" s="4" t="inlineStr">
        <is>
          <t>2024-08-18</t>
        </is>
      </c>
      <c r="D2274" s="4" t="inlineStr">
        <is>
          <t>2024-01-18</t>
        </is>
      </c>
      <c r="E2274" s="4" t="inlineStr">
        <is>
          <t>2024-01</t>
        </is>
      </c>
      <c r="F2274" s="4" t="n">
        <v>7</v>
      </c>
      <c r="G2274" s="4" t="inlineStr">
        <is>
          <t>Paid social</t>
        </is>
      </c>
      <c r="H2274" s="4" t="inlineStr">
        <is>
          <t>Skincare</t>
        </is>
      </c>
      <c r="I2274" s="5" t="n">
        <v>51.84</v>
      </c>
      <c r="J2274" s="5" t="n">
        <v>3.84</v>
      </c>
      <c r="K2274" s="5" t="n">
        <v>0</v>
      </c>
      <c r="L2274" s="5" t="n">
        <v>48</v>
      </c>
      <c r="M2274" s="5" t="n">
        <v>16.8</v>
      </c>
      <c r="N2274" s="5" t="n">
        <v>5.76</v>
      </c>
      <c r="O2274" s="5" t="n">
        <v>1.44</v>
      </c>
      <c r="P2274" s="5" t="n">
        <v>4.8</v>
      </c>
      <c r="Q2274" s="5" t="n">
        <v>19.2</v>
      </c>
      <c r="R2274" s="6" t="n">
        <v>0</v>
      </c>
      <c r="S2274" s="5">
        <f>I2274-J2274-K2274-L2274</f>
        <v/>
      </c>
      <c r="T2274" s="5">
        <f>L2274-M2274-N2274-O2274-P2274-Q2274</f>
        <v/>
      </c>
    </row>
    <row r="2275">
      <c r="A2275" s="4" t="inlineStr">
        <is>
          <t>O20241118-0909-01</t>
        </is>
      </c>
      <c r="B2275" s="4" t="inlineStr">
        <is>
          <t>C202401-0909</t>
        </is>
      </c>
      <c r="C2275" s="4" t="inlineStr">
        <is>
          <t>2024-11-18</t>
        </is>
      </c>
      <c r="D2275" s="4" t="inlineStr">
        <is>
          <t>2024-01-18</t>
        </is>
      </c>
      <c r="E2275" s="4" t="inlineStr">
        <is>
          <t>2024-01</t>
        </is>
      </c>
      <c r="F2275" s="4" t="n">
        <v>10</v>
      </c>
      <c r="G2275" s="4" t="inlineStr">
        <is>
          <t>Paid social</t>
        </is>
      </c>
      <c r="H2275" s="4" t="inlineStr">
        <is>
          <t>Skincare</t>
        </is>
      </c>
      <c r="I2275" s="5" t="n">
        <v>54</v>
      </c>
      <c r="J2275" s="5" t="n">
        <v>4</v>
      </c>
      <c r="K2275" s="5" t="n">
        <v>0</v>
      </c>
      <c r="L2275" s="5" t="n">
        <v>50</v>
      </c>
      <c r="M2275" s="5" t="n">
        <v>17.5</v>
      </c>
      <c r="N2275" s="5" t="n">
        <v>6</v>
      </c>
      <c r="O2275" s="5" t="n">
        <v>1.5</v>
      </c>
      <c r="P2275" s="5" t="n">
        <v>5</v>
      </c>
      <c r="Q2275" s="5" t="n">
        <v>20</v>
      </c>
      <c r="R2275" s="6" t="n">
        <v>0</v>
      </c>
      <c r="S2275" s="5">
        <f>I2275-J2275-K2275-L2275</f>
        <v/>
      </c>
      <c r="T2275" s="5">
        <f>L2275-M2275-N2275-O2275-P2275-Q2275</f>
        <v/>
      </c>
    </row>
    <row r="2276">
      <c r="A2276" s="4" t="inlineStr">
        <is>
          <t>O20241218-0909-01</t>
        </is>
      </c>
      <c r="B2276" s="4" t="inlineStr">
        <is>
          <t>C202401-0909</t>
        </is>
      </c>
      <c r="C2276" s="4" t="inlineStr">
        <is>
          <t>2024-12-18</t>
        </is>
      </c>
      <c r="D2276" s="4" t="inlineStr">
        <is>
          <t>2024-01-18</t>
        </is>
      </c>
      <c r="E2276" s="4" t="inlineStr">
        <is>
          <t>2024-01</t>
        </is>
      </c>
      <c r="F2276" s="4" t="n">
        <v>11</v>
      </c>
      <c r="G2276" s="4" t="inlineStr">
        <is>
          <t>Paid social</t>
        </is>
      </c>
      <c r="H2276" s="4" t="inlineStr">
        <is>
          <t>Skincare</t>
        </is>
      </c>
      <c r="I2276" s="5" t="n">
        <v>71.28</v>
      </c>
      <c r="J2276" s="5" t="n">
        <v>5.28</v>
      </c>
      <c r="K2276" s="5" t="n">
        <v>0</v>
      </c>
      <c r="L2276" s="5" t="n">
        <v>66</v>
      </c>
      <c r="M2276" s="5" t="n">
        <v>23.1</v>
      </c>
      <c r="N2276" s="5" t="n">
        <v>7.92</v>
      </c>
      <c r="O2276" s="5" t="n">
        <v>1.98</v>
      </c>
      <c r="P2276" s="5" t="n">
        <v>6.6</v>
      </c>
      <c r="Q2276" s="5" t="n">
        <v>26.4</v>
      </c>
      <c r="R2276" s="6" t="n">
        <v>0</v>
      </c>
      <c r="S2276" s="5">
        <f>I2276-J2276-K2276-L2276</f>
        <v/>
      </c>
      <c r="T2276" s="5">
        <f>L2276-M2276-N2276-O2276-P2276-Q2276</f>
        <v/>
      </c>
    </row>
    <row r="2277">
      <c r="A2277" s="4" t="inlineStr">
        <is>
          <t>O20250518-0909-01</t>
        </is>
      </c>
      <c r="B2277" s="4" t="inlineStr">
        <is>
          <t>C202401-0909</t>
        </is>
      </c>
      <c r="C2277" s="4" t="inlineStr">
        <is>
          <t>2025-05-18</t>
        </is>
      </c>
      <c r="D2277" s="4" t="inlineStr">
        <is>
          <t>2024-01-18</t>
        </is>
      </c>
      <c r="E2277" s="4" t="inlineStr">
        <is>
          <t>2024-01</t>
        </is>
      </c>
      <c r="F2277" s="4" t="n">
        <v>16</v>
      </c>
      <c r="G2277" s="4" t="inlineStr">
        <is>
          <t>Paid social</t>
        </is>
      </c>
      <c r="H2277" s="4" t="inlineStr">
        <is>
          <t>Skincare</t>
        </is>
      </c>
      <c r="I2277" s="5" t="n">
        <v>59.4</v>
      </c>
      <c r="J2277" s="5" t="n">
        <v>4.4</v>
      </c>
      <c r="K2277" s="5" t="n">
        <v>0</v>
      </c>
      <c r="L2277" s="5" t="n">
        <v>55</v>
      </c>
      <c r="M2277" s="5" t="n">
        <v>19.25</v>
      </c>
      <c r="N2277" s="5" t="n">
        <v>6.6</v>
      </c>
      <c r="O2277" s="5" t="n">
        <v>1.65</v>
      </c>
      <c r="P2277" s="5" t="n">
        <v>5.5</v>
      </c>
      <c r="Q2277" s="5" t="n">
        <v>22</v>
      </c>
      <c r="R2277" s="6" t="n">
        <v>0</v>
      </c>
      <c r="S2277" s="5">
        <f>I2277-J2277-K2277-L2277</f>
        <v/>
      </c>
      <c r="T2277" s="5">
        <f>L2277-M2277-N2277-O2277-P2277-Q2277</f>
        <v/>
      </c>
    </row>
    <row r="2278">
      <c r="A2278" s="4" t="inlineStr">
        <is>
          <t>O20240123-0910-01</t>
        </is>
      </c>
      <c r="B2278" s="4" t="inlineStr">
        <is>
          <t>C202401-0910</t>
        </is>
      </c>
      <c r="C2278" s="4" t="inlineStr">
        <is>
          <t>2024-01-23</t>
        </is>
      </c>
      <c r="D2278" s="4" t="inlineStr">
        <is>
          <t>2024-01-23</t>
        </is>
      </c>
      <c r="E2278" s="4" t="inlineStr">
        <is>
          <t>2024-01</t>
        </is>
      </c>
      <c r="F2278" s="4" t="n">
        <v>0</v>
      </c>
      <c r="G2278" s="4" t="inlineStr">
        <is>
          <t>Paid social</t>
        </is>
      </c>
      <c r="H2278" s="4" t="inlineStr">
        <is>
          <t>Home</t>
        </is>
      </c>
      <c r="I2278" s="5" t="n">
        <v>110.16</v>
      </c>
      <c r="J2278" s="5" t="n">
        <v>8.16</v>
      </c>
      <c r="K2278" s="5" t="n">
        <v>0</v>
      </c>
      <c r="L2278" s="5" t="n">
        <v>102</v>
      </c>
      <c r="M2278" s="5" t="n">
        <v>35.7</v>
      </c>
      <c r="N2278" s="5" t="n">
        <v>12.24</v>
      </c>
      <c r="O2278" s="5" t="n">
        <v>3.06</v>
      </c>
      <c r="P2278" s="5" t="n">
        <v>10.2</v>
      </c>
      <c r="Q2278" s="5" t="n">
        <v>40.8</v>
      </c>
      <c r="R2278" s="6" t="n">
        <v>1</v>
      </c>
      <c r="S2278" s="5">
        <f>I2278-J2278-K2278-L2278</f>
        <v/>
      </c>
      <c r="T2278" s="5">
        <f>L2278-M2278-N2278-O2278-P2278-Q2278</f>
        <v/>
      </c>
    </row>
    <row r="2279">
      <c r="A2279" s="4" t="inlineStr">
        <is>
          <t>O20240128-0911-01</t>
        </is>
      </c>
      <c r="B2279" s="4" t="inlineStr">
        <is>
          <t>C202401-0911</t>
        </is>
      </c>
      <c r="C2279" s="4" t="inlineStr">
        <is>
          <t>2024-01-28</t>
        </is>
      </c>
      <c r="D2279" s="4" t="inlineStr">
        <is>
          <t>2024-01-28</t>
        </is>
      </c>
      <c r="E2279" s="4" t="inlineStr">
        <is>
          <t>2024-01</t>
        </is>
      </c>
      <c r="F2279" s="4" t="n">
        <v>0</v>
      </c>
      <c r="G2279" s="4" t="inlineStr">
        <is>
          <t>Organic search</t>
        </is>
      </c>
      <c r="H2279" s="4" t="inlineStr">
        <is>
          <t>Apparel</t>
        </is>
      </c>
      <c r="I2279" s="5" t="n">
        <v>87.48</v>
      </c>
      <c r="J2279" s="5" t="n">
        <v>6.48</v>
      </c>
      <c r="K2279" s="5" t="n">
        <v>0</v>
      </c>
      <c r="L2279" s="5" t="n">
        <v>81</v>
      </c>
      <c r="M2279" s="5" t="n">
        <v>28.35</v>
      </c>
      <c r="N2279" s="5" t="n">
        <v>9.720000000000001</v>
      </c>
      <c r="O2279" s="5" t="n">
        <v>2.43</v>
      </c>
      <c r="P2279" s="5" t="n">
        <v>8.1</v>
      </c>
      <c r="Q2279" s="5" t="n">
        <v>32.4</v>
      </c>
      <c r="R2279" s="6" t="n">
        <v>1</v>
      </c>
      <c r="S2279" s="5">
        <f>I2279-J2279-K2279-L2279</f>
        <v/>
      </c>
      <c r="T2279" s="5">
        <f>L2279-M2279-N2279-O2279-P2279-Q2279</f>
        <v/>
      </c>
    </row>
    <row r="2280">
      <c r="A2280" s="4" t="inlineStr">
        <is>
          <t>O20240102-0912-01</t>
        </is>
      </c>
      <c r="B2280" s="4" t="inlineStr">
        <is>
          <t>C202401-0912</t>
        </is>
      </c>
      <c r="C2280" s="4" t="inlineStr">
        <is>
          <t>2024-01-02</t>
        </is>
      </c>
      <c r="D2280" s="4" t="inlineStr">
        <is>
          <t>2024-01-02</t>
        </is>
      </c>
      <c r="E2280" s="4" t="inlineStr">
        <is>
          <t>2024-01</t>
        </is>
      </c>
      <c r="F2280" s="4" t="n">
        <v>0</v>
      </c>
      <c r="G2280" s="4" t="inlineStr">
        <is>
          <t>Organic search</t>
        </is>
      </c>
      <c r="H2280" s="4" t="inlineStr">
        <is>
          <t>Skincare</t>
        </is>
      </c>
      <c r="I2280" s="5" t="n">
        <v>105.84</v>
      </c>
      <c r="J2280" s="5" t="n">
        <v>7.84</v>
      </c>
      <c r="K2280" s="5" t="n">
        <v>0</v>
      </c>
      <c r="L2280" s="5" t="n">
        <v>98</v>
      </c>
      <c r="M2280" s="5" t="n">
        <v>34.3</v>
      </c>
      <c r="N2280" s="5" t="n">
        <v>11.76</v>
      </c>
      <c r="O2280" s="5" t="n">
        <v>2.94</v>
      </c>
      <c r="P2280" s="5" t="n">
        <v>9.800000000000001</v>
      </c>
      <c r="Q2280" s="5" t="n">
        <v>39.2</v>
      </c>
      <c r="R2280" s="6" t="n">
        <v>1</v>
      </c>
      <c r="S2280" s="5">
        <f>I2280-J2280-K2280-L2280</f>
        <v/>
      </c>
      <c r="T2280" s="5">
        <f>L2280-M2280-N2280-O2280-P2280-Q2280</f>
        <v/>
      </c>
    </row>
    <row r="2281">
      <c r="A2281" s="4" t="inlineStr">
        <is>
          <t>O20240107-0913-01</t>
        </is>
      </c>
      <c r="B2281" s="4" t="inlineStr">
        <is>
          <t>C202401-0913</t>
        </is>
      </c>
      <c r="C2281" s="4" t="inlineStr">
        <is>
          <t>2024-01-07</t>
        </is>
      </c>
      <c r="D2281" s="4" t="inlineStr">
        <is>
          <t>2024-01-07</t>
        </is>
      </c>
      <c r="E2281" s="4" t="inlineStr">
        <is>
          <t>2024-01</t>
        </is>
      </c>
      <c r="F2281" s="4" t="n">
        <v>0</v>
      </c>
      <c r="G2281" s="4" t="inlineStr">
        <is>
          <t>Paid social</t>
        </is>
      </c>
      <c r="H2281" s="4" t="inlineStr">
        <is>
          <t>Supplements</t>
        </is>
      </c>
      <c r="I2281" s="5" t="n">
        <v>118.8</v>
      </c>
      <c r="J2281" s="5" t="n">
        <v>8.800000000000001</v>
      </c>
      <c r="K2281" s="5" t="n">
        <v>0</v>
      </c>
      <c r="L2281" s="5" t="n">
        <v>110</v>
      </c>
      <c r="M2281" s="5" t="n">
        <v>38.5</v>
      </c>
      <c r="N2281" s="5" t="n">
        <v>13.2</v>
      </c>
      <c r="O2281" s="5" t="n">
        <v>3.3</v>
      </c>
      <c r="P2281" s="5" t="n">
        <v>11</v>
      </c>
      <c r="Q2281" s="5" t="n">
        <v>44</v>
      </c>
      <c r="R2281" s="6" t="n">
        <v>1</v>
      </c>
      <c r="S2281" s="5">
        <f>I2281-J2281-K2281-L2281</f>
        <v/>
      </c>
      <c r="T2281" s="5">
        <f>L2281-M2281-N2281-O2281-P2281-Q2281</f>
        <v/>
      </c>
    </row>
    <row r="2282">
      <c r="A2282" s="4" t="inlineStr">
        <is>
          <t>O20240307-0913-01</t>
        </is>
      </c>
      <c r="B2282" s="4" t="inlineStr">
        <is>
          <t>C202401-0913</t>
        </is>
      </c>
      <c r="C2282" s="4" t="inlineStr">
        <is>
          <t>2024-03-07</t>
        </is>
      </c>
      <c r="D2282" s="4" t="inlineStr">
        <is>
          <t>2024-01-07</t>
        </is>
      </c>
      <c r="E2282" s="4" t="inlineStr">
        <is>
          <t>2024-01</t>
        </is>
      </c>
      <c r="F2282" s="4" t="n">
        <v>2</v>
      </c>
      <c r="G2282" s="4" t="inlineStr">
        <is>
          <t>Paid social</t>
        </is>
      </c>
      <c r="H2282" s="4" t="inlineStr">
        <is>
          <t>Supplements</t>
        </is>
      </c>
      <c r="I2282" s="5" t="n">
        <v>61.56</v>
      </c>
      <c r="J2282" s="5" t="n">
        <v>4.56</v>
      </c>
      <c r="K2282" s="5" t="n">
        <v>0</v>
      </c>
      <c r="L2282" s="5" t="n">
        <v>57</v>
      </c>
      <c r="M2282" s="5" t="n">
        <v>19.95</v>
      </c>
      <c r="N2282" s="5" t="n">
        <v>6.84</v>
      </c>
      <c r="O2282" s="5" t="n">
        <v>1.71</v>
      </c>
      <c r="P2282" s="5" t="n">
        <v>5.7</v>
      </c>
      <c r="Q2282" s="5" t="n">
        <v>22.8</v>
      </c>
      <c r="R2282" s="6" t="n">
        <v>0</v>
      </c>
      <c r="S2282" s="5">
        <f>I2282-J2282-K2282-L2282</f>
        <v/>
      </c>
      <c r="T2282" s="5">
        <f>L2282-M2282-N2282-O2282-P2282-Q2282</f>
        <v/>
      </c>
    </row>
    <row r="2283">
      <c r="A2283" s="4" t="inlineStr">
        <is>
          <t>O20250207-0913-01</t>
        </is>
      </c>
      <c r="B2283" s="4" t="inlineStr">
        <is>
          <t>C202401-0913</t>
        </is>
      </c>
      <c r="C2283" s="4" t="inlineStr">
        <is>
          <t>2025-02-07</t>
        </is>
      </c>
      <c r="D2283" s="4" t="inlineStr">
        <is>
          <t>2024-01-07</t>
        </is>
      </c>
      <c r="E2283" s="4" t="inlineStr">
        <is>
          <t>2024-01</t>
        </is>
      </c>
      <c r="F2283" s="4" t="n">
        <v>13</v>
      </c>
      <c r="G2283" s="4" t="inlineStr">
        <is>
          <t>Paid social</t>
        </is>
      </c>
      <c r="H2283" s="4" t="inlineStr">
        <is>
          <t>Supplements</t>
        </is>
      </c>
      <c r="I2283" s="5" t="n">
        <v>61.56</v>
      </c>
      <c r="J2283" s="5" t="n">
        <v>4.56</v>
      </c>
      <c r="K2283" s="5" t="n">
        <v>0</v>
      </c>
      <c r="L2283" s="5" t="n">
        <v>57</v>
      </c>
      <c r="M2283" s="5" t="n">
        <v>19.95</v>
      </c>
      <c r="N2283" s="5" t="n">
        <v>6.84</v>
      </c>
      <c r="O2283" s="5" t="n">
        <v>1.71</v>
      </c>
      <c r="P2283" s="5" t="n">
        <v>5.7</v>
      </c>
      <c r="Q2283" s="5" t="n">
        <v>22.8</v>
      </c>
      <c r="R2283" s="6" t="n">
        <v>0</v>
      </c>
      <c r="S2283" s="5">
        <f>I2283-J2283-K2283-L2283</f>
        <v/>
      </c>
      <c r="T2283" s="5">
        <f>L2283-M2283-N2283-O2283-P2283-Q2283</f>
        <v/>
      </c>
    </row>
    <row r="2284">
      <c r="A2284" s="4" t="inlineStr">
        <is>
          <t>O20240112-0914-01</t>
        </is>
      </c>
      <c r="B2284" s="4" t="inlineStr">
        <is>
          <t>C202401-0914</t>
        </is>
      </c>
      <c r="C2284" s="4" t="inlineStr">
        <is>
          <t>2024-01-12</t>
        </is>
      </c>
      <c r="D2284" s="4" t="inlineStr">
        <is>
          <t>2024-01-12</t>
        </is>
      </c>
      <c r="E2284" s="4" t="inlineStr">
        <is>
          <t>2024-01</t>
        </is>
      </c>
      <c r="F2284" s="4" t="n">
        <v>0</v>
      </c>
      <c r="G2284" s="4" t="inlineStr">
        <is>
          <t>Organic search</t>
        </is>
      </c>
      <c r="H2284" s="4" t="inlineStr">
        <is>
          <t>Apparel</t>
        </is>
      </c>
      <c r="I2284" s="5" t="n">
        <v>113.4</v>
      </c>
      <c r="J2284" s="5" t="n">
        <v>8.4</v>
      </c>
      <c r="K2284" s="5" t="n">
        <v>0</v>
      </c>
      <c r="L2284" s="5" t="n">
        <v>105</v>
      </c>
      <c r="M2284" s="5" t="n">
        <v>36.75</v>
      </c>
      <c r="N2284" s="5" t="n">
        <v>12.6</v>
      </c>
      <c r="O2284" s="5" t="n">
        <v>3.15</v>
      </c>
      <c r="P2284" s="5" t="n">
        <v>10.5</v>
      </c>
      <c r="Q2284" s="5" t="n">
        <v>42</v>
      </c>
      <c r="R2284" s="6" t="n">
        <v>1</v>
      </c>
      <c r="S2284" s="5">
        <f>I2284-J2284-K2284-L2284</f>
        <v/>
      </c>
      <c r="T2284" s="5">
        <f>L2284-M2284-N2284-O2284-P2284-Q2284</f>
        <v/>
      </c>
    </row>
    <row r="2285">
      <c r="A2285" s="4" t="inlineStr">
        <is>
          <t>O20250212-0914-01</t>
        </is>
      </c>
      <c r="B2285" s="4" t="inlineStr">
        <is>
          <t>C202401-0914</t>
        </is>
      </c>
      <c r="C2285" s="4" t="inlineStr">
        <is>
          <t>2025-02-12</t>
        </is>
      </c>
      <c r="D2285" s="4" t="inlineStr">
        <is>
          <t>2024-01-12</t>
        </is>
      </c>
      <c r="E2285" s="4" t="inlineStr">
        <is>
          <t>2024-01</t>
        </is>
      </c>
      <c r="F2285" s="4" t="n">
        <v>13</v>
      </c>
      <c r="G2285" s="4" t="inlineStr">
        <is>
          <t>Organic search</t>
        </is>
      </c>
      <c r="H2285" s="4" t="inlineStr">
        <is>
          <t>Apparel</t>
        </is>
      </c>
      <c r="I2285" s="5" t="n">
        <v>46.44</v>
      </c>
      <c r="J2285" s="5" t="n">
        <v>3.44</v>
      </c>
      <c r="K2285" s="5" t="n">
        <v>0</v>
      </c>
      <c r="L2285" s="5" t="n">
        <v>43</v>
      </c>
      <c r="M2285" s="5" t="n">
        <v>15.05</v>
      </c>
      <c r="N2285" s="5" t="n">
        <v>5.16</v>
      </c>
      <c r="O2285" s="5" t="n">
        <v>1.29</v>
      </c>
      <c r="P2285" s="5" t="n">
        <v>4.3</v>
      </c>
      <c r="Q2285" s="5" t="n">
        <v>17.2</v>
      </c>
      <c r="R2285" s="6" t="n">
        <v>0</v>
      </c>
      <c r="S2285" s="5">
        <f>I2285-J2285-K2285-L2285</f>
        <v/>
      </c>
      <c r="T2285" s="5">
        <f>L2285-M2285-N2285-O2285-P2285-Q2285</f>
        <v/>
      </c>
    </row>
    <row r="2286">
      <c r="A2286" s="4" t="inlineStr">
        <is>
          <t>O20240117-0915-01</t>
        </is>
      </c>
      <c r="B2286" s="4" t="inlineStr">
        <is>
          <t>C202401-0915</t>
        </is>
      </c>
      <c r="C2286" s="4" t="inlineStr">
        <is>
          <t>2024-01-17</t>
        </is>
      </c>
      <c r="D2286" s="4" t="inlineStr">
        <is>
          <t>2024-01-17</t>
        </is>
      </c>
      <c r="E2286" s="4" t="inlineStr">
        <is>
          <t>2024-01</t>
        </is>
      </c>
      <c r="F2286" s="4" t="n">
        <v>0</v>
      </c>
      <c r="G2286" s="4" t="inlineStr">
        <is>
          <t>Paid search</t>
        </is>
      </c>
      <c r="H2286" s="4" t="inlineStr">
        <is>
          <t>Home</t>
        </is>
      </c>
      <c r="I2286" s="5" t="n">
        <v>94.92</v>
      </c>
      <c r="J2286" s="5" t="n">
        <v>6.72</v>
      </c>
      <c r="K2286" s="5" t="n">
        <v>4.2</v>
      </c>
      <c r="L2286" s="5" t="n">
        <v>84</v>
      </c>
      <c r="M2286" s="5" t="n">
        <v>29.4</v>
      </c>
      <c r="N2286" s="5" t="n">
        <v>10.08</v>
      </c>
      <c r="O2286" s="5" t="n">
        <v>2.52</v>
      </c>
      <c r="P2286" s="5" t="n">
        <v>8.4</v>
      </c>
      <c r="Q2286" s="5" t="n">
        <v>33.6</v>
      </c>
      <c r="R2286" s="6" t="n">
        <v>1</v>
      </c>
      <c r="S2286" s="5">
        <f>I2286-J2286-K2286-L2286</f>
        <v/>
      </c>
      <c r="T2286" s="5">
        <f>L2286-M2286-N2286-O2286-P2286-Q2286</f>
        <v/>
      </c>
    </row>
    <row r="2287">
      <c r="A2287" s="4" t="inlineStr">
        <is>
          <t>O20240122-0916-01</t>
        </is>
      </c>
      <c r="B2287" s="4" t="inlineStr">
        <is>
          <t>C202401-0916</t>
        </is>
      </c>
      <c r="C2287" s="4" t="inlineStr">
        <is>
          <t>2024-01-22</t>
        </is>
      </c>
      <c r="D2287" s="4" t="inlineStr">
        <is>
          <t>2024-01-22</t>
        </is>
      </c>
      <c r="E2287" s="4" t="inlineStr">
        <is>
          <t>2024-01</t>
        </is>
      </c>
      <c r="F2287" s="4" t="n">
        <v>0</v>
      </c>
      <c r="G2287" s="4" t="inlineStr">
        <is>
          <t>Email</t>
        </is>
      </c>
      <c r="H2287" s="4" t="inlineStr">
        <is>
          <t>Supplements</t>
        </is>
      </c>
      <c r="I2287" s="5" t="n">
        <v>98.28</v>
      </c>
      <c r="J2287" s="5" t="n">
        <v>7.28</v>
      </c>
      <c r="K2287" s="5" t="n">
        <v>0</v>
      </c>
      <c r="L2287" s="5" t="n">
        <v>91</v>
      </c>
      <c r="M2287" s="5" t="n">
        <v>31.85</v>
      </c>
      <c r="N2287" s="5" t="n">
        <v>10.92</v>
      </c>
      <c r="O2287" s="5" t="n">
        <v>2.73</v>
      </c>
      <c r="P2287" s="5" t="n">
        <v>9.1</v>
      </c>
      <c r="Q2287" s="5" t="n">
        <v>36.4</v>
      </c>
      <c r="R2287" s="6" t="n">
        <v>1</v>
      </c>
      <c r="S2287" s="5">
        <f>I2287-J2287-K2287-L2287</f>
        <v/>
      </c>
      <c r="T2287" s="5">
        <f>L2287-M2287-N2287-O2287-P2287-Q2287</f>
        <v/>
      </c>
    </row>
    <row r="2288">
      <c r="A2288" s="4" t="inlineStr">
        <is>
          <t>O20240127-0917-01</t>
        </is>
      </c>
      <c r="B2288" s="4" t="inlineStr">
        <is>
          <t>C202401-0917</t>
        </is>
      </c>
      <c r="C2288" s="4" t="inlineStr">
        <is>
          <t>2024-01-27</t>
        </is>
      </c>
      <c r="D2288" s="4" t="inlineStr">
        <is>
          <t>2024-01-27</t>
        </is>
      </c>
      <c r="E2288" s="4" t="inlineStr">
        <is>
          <t>2024-01</t>
        </is>
      </c>
      <c r="F2288" s="4" t="n">
        <v>0</v>
      </c>
      <c r="G2288" s="4" t="inlineStr">
        <is>
          <t>Paid search</t>
        </is>
      </c>
      <c r="H2288" s="4" t="inlineStr">
        <is>
          <t>Supplements</t>
        </is>
      </c>
      <c r="I2288" s="5" t="n">
        <v>117.72</v>
      </c>
      <c r="J2288" s="5" t="n">
        <v>8.720000000000001</v>
      </c>
      <c r="K2288" s="5" t="n">
        <v>0</v>
      </c>
      <c r="L2288" s="5" t="n">
        <v>109</v>
      </c>
      <c r="M2288" s="5" t="n">
        <v>38.15</v>
      </c>
      <c r="N2288" s="5" t="n">
        <v>13.08</v>
      </c>
      <c r="O2288" s="5" t="n">
        <v>3.27</v>
      </c>
      <c r="P2288" s="5" t="n">
        <v>10.9</v>
      </c>
      <c r="Q2288" s="5" t="n">
        <v>43.6</v>
      </c>
      <c r="R2288" s="6" t="n">
        <v>1</v>
      </c>
      <c r="S2288" s="5">
        <f>I2288-J2288-K2288-L2288</f>
        <v/>
      </c>
      <c r="T2288" s="5">
        <f>L2288-M2288-N2288-O2288-P2288-Q2288</f>
        <v/>
      </c>
    </row>
    <row r="2289">
      <c r="A2289" s="4" t="inlineStr">
        <is>
          <t>O20240101-0918-01</t>
        </is>
      </c>
      <c r="B2289" s="4" t="inlineStr">
        <is>
          <t>C202401-0918</t>
        </is>
      </c>
      <c r="C2289" s="4" t="inlineStr">
        <is>
          <t>2024-01-01</t>
        </is>
      </c>
      <c r="D2289" s="4" t="inlineStr">
        <is>
          <t>2024-01-01</t>
        </is>
      </c>
      <c r="E2289" s="4" t="inlineStr">
        <is>
          <t>2024-01</t>
        </is>
      </c>
      <c r="F2289" s="4" t="n">
        <v>0</v>
      </c>
      <c r="G2289" s="4" t="inlineStr">
        <is>
          <t>Paid search</t>
        </is>
      </c>
      <c r="H2289" s="4" t="inlineStr">
        <is>
          <t>Supplements</t>
        </is>
      </c>
      <c r="I2289" s="5" t="n">
        <v>100.44</v>
      </c>
      <c r="J2289" s="5" t="n">
        <v>7.44</v>
      </c>
      <c r="K2289" s="5" t="n">
        <v>0</v>
      </c>
      <c r="L2289" s="5" t="n">
        <v>93</v>
      </c>
      <c r="M2289" s="5" t="n">
        <v>32.55</v>
      </c>
      <c r="N2289" s="5" t="n">
        <v>11.16</v>
      </c>
      <c r="O2289" s="5" t="n">
        <v>2.79</v>
      </c>
      <c r="P2289" s="5" t="n">
        <v>9.300000000000001</v>
      </c>
      <c r="Q2289" s="5" t="n">
        <v>37.2</v>
      </c>
      <c r="R2289" s="6" t="n">
        <v>1</v>
      </c>
      <c r="S2289" s="5">
        <f>I2289-J2289-K2289-L2289</f>
        <v/>
      </c>
      <c r="T2289" s="5">
        <f>L2289-M2289-N2289-O2289-P2289-Q2289</f>
        <v/>
      </c>
    </row>
    <row r="2290">
      <c r="A2290" s="4" t="inlineStr">
        <is>
          <t>O20240106-0919-01</t>
        </is>
      </c>
      <c r="B2290" s="4" t="inlineStr">
        <is>
          <t>C202401-0919</t>
        </is>
      </c>
      <c r="C2290" s="4" t="inlineStr">
        <is>
          <t>2024-01-06</t>
        </is>
      </c>
      <c r="D2290" s="4" t="inlineStr">
        <is>
          <t>2024-01-06</t>
        </is>
      </c>
      <c r="E2290" s="4" t="inlineStr">
        <is>
          <t>2024-01</t>
        </is>
      </c>
      <c r="F2290" s="4" t="n">
        <v>0</v>
      </c>
      <c r="G2290" s="4" t="inlineStr">
        <is>
          <t>Email</t>
        </is>
      </c>
      <c r="H2290" s="4" t="inlineStr">
        <is>
          <t>Skincare</t>
        </is>
      </c>
      <c r="I2290" s="5" t="n">
        <v>116.64</v>
      </c>
      <c r="J2290" s="5" t="n">
        <v>8.640000000000001</v>
      </c>
      <c r="K2290" s="5" t="n">
        <v>0</v>
      </c>
      <c r="L2290" s="5" t="n">
        <v>108</v>
      </c>
      <c r="M2290" s="5" t="n">
        <v>37.8</v>
      </c>
      <c r="N2290" s="5" t="n">
        <v>12.96</v>
      </c>
      <c r="O2290" s="5" t="n">
        <v>3.24</v>
      </c>
      <c r="P2290" s="5" t="n">
        <v>10.8</v>
      </c>
      <c r="Q2290" s="5" t="n">
        <v>43.2</v>
      </c>
      <c r="R2290" s="6" t="n">
        <v>1</v>
      </c>
      <c r="S2290" s="5">
        <f>I2290-J2290-K2290-L2290</f>
        <v/>
      </c>
      <c r="T2290" s="5">
        <f>L2290-M2290-N2290-O2290-P2290-Q2290</f>
        <v/>
      </c>
    </row>
    <row r="2291">
      <c r="A2291" s="4" t="inlineStr">
        <is>
          <t>O20250106-0919-01</t>
        </is>
      </c>
      <c r="B2291" s="4" t="inlineStr">
        <is>
          <t>C202401-0919</t>
        </is>
      </c>
      <c r="C2291" s="4" t="inlineStr">
        <is>
          <t>2025-01-06</t>
        </is>
      </c>
      <c r="D2291" s="4" t="inlineStr">
        <is>
          <t>2024-01-06</t>
        </is>
      </c>
      <c r="E2291" s="4" t="inlineStr">
        <is>
          <t>2024-01</t>
        </is>
      </c>
      <c r="F2291" s="4" t="n">
        <v>12</v>
      </c>
      <c r="G2291" s="4" t="inlineStr">
        <is>
          <t>Email</t>
        </is>
      </c>
      <c r="H2291" s="4" t="inlineStr">
        <is>
          <t>Skincare</t>
        </is>
      </c>
      <c r="I2291" s="5" t="n">
        <v>60.48</v>
      </c>
      <c r="J2291" s="5" t="n">
        <v>4.48</v>
      </c>
      <c r="K2291" s="5" t="n">
        <v>0</v>
      </c>
      <c r="L2291" s="5" t="n">
        <v>56</v>
      </c>
      <c r="M2291" s="5" t="n">
        <v>19.6</v>
      </c>
      <c r="N2291" s="5" t="n">
        <v>6.72</v>
      </c>
      <c r="O2291" s="5" t="n">
        <v>1.68</v>
      </c>
      <c r="P2291" s="5" t="n">
        <v>5.6</v>
      </c>
      <c r="Q2291" s="5" t="n">
        <v>22.4</v>
      </c>
      <c r="R2291" s="6" t="n">
        <v>0</v>
      </c>
      <c r="S2291" s="5">
        <f>I2291-J2291-K2291-L2291</f>
        <v/>
      </c>
      <c r="T2291" s="5">
        <f>L2291-M2291-N2291-O2291-P2291-Q2291</f>
        <v/>
      </c>
    </row>
    <row r="2292">
      <c r="A2292" s="4" t="inlineStr">
        <is>
          <t>O20240111-0920-01</t>
        </is>
      </c>
      <c r="B2292" s="4" t="inlineStr">
        <is>
          <t>C202401-0920</t>
        </is>
      </c>
      <c r="C2292" s="4" t="inlineStr">
        <is>
          <t>2024-01-11</t>
        </is>
      </c>
      <c r="D2292" s="4" t="inlineStr">
        <is>
          <t>2024-01-11</t>
        </is>
      </c>
      <c r="E2292" s="4" t="inlineStr">
        <is>
          <t>2024-01</t>
        </is>
      </c>
      <c r="F2292" s="4" t="n">
        <v>0</v>
      </c>
      <c r="G2292" s="4" t="inlineStr">
        <is>
          <t>Email</t>
        </is>
      </c>
      <c r="H2292" s="4" t="inlineStr">
        <is>
          <t>Accessories</t>
        </is>
      </c>
      <c r="I2292" s="5" t="n">
        <v>120.91</v>
      </c>
      <c r="J2292" s="5" t="n">
        <v>8.56</v>
      </c>
      <c r="K2292" s="5" t="n">
        <v>5.35</v>
      </c>
      <c r="L2292" s="5" t="n">
        <v>107</v>
      </c>
      <c r="M2292" s="5" t="n">
        <v>37.45</v>
      </c>
      <c r="N2292" s="5" t="n">
        <v>12.84</v>
      </c>
      <c r="O2292" s="5" t="n">
        <v>3.21</v>
      </c>
      <c r="P2292" s="5" t="n">
        <v>10.7</v>
      </c>
      <c r="Q2292" s="5" t="n">
        <v>42.8</v>
      </c>
      <c r="R2292" s="6" t="n">
        <v>1</v>
      </c>
      <c r="S2292" s="5">
        <f>I2292-J2292-K2292-L2292</f>
        <v/>
      </c>
      <c r="T2292" s="5">
        <f>L2292-M2292-N2292-O2292-P2292-Q2292</f>
        <v/>
      </c>
    </row>
    <row r="2293">
      <c r="A2293" s="4" t="inlineStr">
        <is>
          <t>O20240120-0920-02</t>
        </is>
      </c>
      <c r="B2293" s="4" t="inlineStr">
        <is>
          <t>C202401-0920</t>
        </is>
      </c>
      <c r="C2293" s="4" t="inlineStr">
        <is>
          <t>2024-01-20</t>
        </is>
      </c>
      <c r="D2293" s="4" t="inlineStr">
        <is>
          <t>2024-01-11</t>
        </is>
      </c>
      <c r="E2293" s="4" t="inlineStr">
        <is>
          <t>2024-01</t>
        </is>
      </c>
      <c r="F2293" s="4" t="n">
        <v>0</v>
      </c>
      <c r="G2293" s="4" t="inlineStr">
        <is>
          <t>Email</t>
        </is>
      </c>
      <c r="H2293" s="4" t="inlineStr">
        <is>
          <t>Accessories</t>
        </is>
      </c>
      <c r="I2293" s="5" t="n">
        <v>55.08</v>
      </c>
      <c r="J2293" s="5" t="n">
        <v>4.08</v>
      </c>
      <c r="K2293" s="5" t="n">
        <v>0</v>
      </c>
      <c r="L2293" s="5" t="n">
        <v>51</v>
      </c>
      <c r="M2293" s="5" t="n">
        <v>17.85</v>
      </c>
      <c r="N2293" s="5" t="n">
        <v>6.12</v>
      </c>
      <c r="O2293" s="5" t="n">
        <v>1.53</v>
      </c>
      <c r="P2293" s="5" t="n">
        <v>5.1</v>
      </c>
      <c r="Q2293" s="5" t="n">
        <v>20.4</v>
      </c>
      <c r="R2293" s="6" t="n">
        <v>0</v>
      </c>
      <c r="S2293" s="5">
        <f>I2293-J2293-K2293-L2293</f>
        <v/>
      </c>
      <c r="T2293" s="5">
        <f>L2293-M2293-N2293-O2293-P2293-Q2293</f>
        <v/>
      </c>
    </row>
    <row r="2294">
      <c r="A2294" s="4" t="inlineStr">
        <is>
          <t>O20240211-0920-01</t>
        </is>
      </c>
      <c r="B2294" s="4" t="inlineStr">
        <is>
          <t>C202401-0920</t>
        </is>
      </c>
      <c r="C2294" s="4" t="inlineStr">
        <is>
          <t>2024-02-11</t>
        </is>
      </c>
      <c r="D2294" s="4" t="inlineStr">
        <is>
          <t>2024-01-11</t>
        </is>
      </c>
      <c r="E2294" s="4" t="inlineStr">
        <is>
          <t>2024-01</t>
        </is>
      </c>
      <c r="F2294" s="4" t="n">
        <v>1</v>
      </c>
      <c r="G2294" s="4" t="inlineStr">
        <is>
          <t>Email</t>
        </is>
      </c>
      <c r="H2294" s="4" t="inlineStr">
        <is>
          <t>Accessories</t>
        </is>
      </c>
      <c r="I2294" s="5" t="n">
        <v>165.24</v>
      </c>
      <c r="J2294" s="5" t="n">
        <v>12.24</v>
      </c>
      <c r="K2294" s="5" t="n">
        <v>0</v>
      </c>
      <c r="L2294" s="5" t="n">
        <v>153</v>
      </c>
      <c r="M2294" s="5" t="n">
        <v>53.55</v>
      </c>
      <c r="N2294" s="5" t="n">
        <v>18.36</v>
      </c>
      <c r="O2294" s="5" t="n">
        <v>4.59</v>
      </c>
      <c r="P2294" s="5" t="n">
        <v>15.3</v>
      </c>
      <c r="Q2294" s="5" t="n">
        <v>61.2</v>
      </c>
      <c r="R2294" s="6" t="n">
        <v>0</v>
      </c>
      <c r="S2294" s="5">
        <f>I2294-J2294-K2294-L2294</f>
        <v/>
      </c>
      <c r="T2294" s="5">
        <f>L2294-M2294-N2294-O2294-P2294-Q2294</f>
        <v/>
      </c>
    </row>
    <row r="2295">
      <c r="A2295" s="4" t="inlineStr">
        <is>
          <t>O20240220-0920-02</t>
        </is>
      </c>
      <c r="B2295" s="4" t="inlineStr">
        <is>
          <t>C202401-0920</t>
        </is>
      </c>
      <c r="C2295" s="4" t="inlineStr">
        <is>
          <t>2024-02-20</t>
        </is>
      </c>
      <c r="D2295" s="4" t="inlineStr">
        <is>
          <t>2024-01-11</t>
        </is>
      </c>
      <c r="E2295" s="4" t="inlineStr">
        <is>
          <t>2024-01</t>
        </is>
      </c>
      <c r="F2295" s="4" t="n">
        <v>1</v>
      </c>
      <c r="G2295" s="4" t="inlineStr">
        <is>
          <t>Email</t>
        </is>
      </c>
      <c r="H2295" s="4" t="inlineStr">
        <is>
          <t>Accessories</t>
        </is>
      </c>
      <c r="I2295" s="5" t="n">
        <v>64.8</v>
      </c>
      <c r="J2295" s="5" t="n">
        <v>4.8</v>
      </c>
      <c r="K2295" s="5" t="n">
        <v>0</v>
      </c>
      <c r="L2295" s="5" t="n">
        <v>60</v>
      </c>
      <c r="M2295" s="5" t="n">
        <v>21</v>
      </c>
      <c r="N2295" s="5" t="n">
        <v>7.2</v>
      </c>
      <c r="O2295" s="5" t="n">
        <v>1.8</v>
      </c>
      <c r="P2295" s="5" t="n">
        <v>6</v>
      </c>
      <c r="Q2295" s="5" t="n">
        <v>24</v>
      </c>
      <c r="R2295" s="6" t="n">
        <v>0</v>
      </c>
      <c r="S2295" s="5">
        <f>I2295-J2295-K2295-L2295</f>
        <v/>
      </c>
      <c r="T2295" s="5">
        <f>L2295-M2295-N2295-O2295-P2295-Q2295</f>
        <v/>
      </c>
    </row>
    <row r="2296">
      <c r="A2296" s="4" t="inlineStr">
        <is>
          <t>O20240311-0920-01</t>
        </is>
      </c>
      <c r="B2296" s="4" t="inlineStr">
        <is>
          <t>C202401-0920</t>
        </is>
      </c>
      <c r="C2296" s="4" t="inlineStr">
        <is>
          <t>2024-03-11</t>
        </is>
      </c>
      <c r="D2296" s="4" t="inlineStr">
        <is>
          <t>2024-01-11</t>
        </is>
      </c>
      <c r="E2296" s="4" t="inlineStr">
        <is>
          <t>2024-01</t>
        </is>
      </c>
      <c r="F2296" s="4" t="n">
        <v>2</v>
      </c>
      <c r="G2296" s="4" t="inlineStr">
        <is>
          <t>Email</t>
        </is>
      </c>
      <c r="H2296" s="4" t="inlineStr">
        <is>
          <t>Accessories</t>
        </is>
      </c>
      <c r="I2296" s="5" t="n">
        <v>167.4</v>
      </c>
      <c r="J2296" s="5" t="n">
        <v>12.4</v>
      </c>
      <c r="K2296" s="5" t="n">
        <v>0</v>
      </c>
      <c r="L2296" s="5" t="n">
        <v>155</v>
      </c>
      <c r="M2296" s="5" t="n">
        <v>54.25</v>
      </c>
      <c r="N2296" s="5" t="n">
        <v>18.6</v>
      </c>
      <c r="O2296" s="5" t="n">
        <v>4.65</v>
      </c>
      <c r="P2296" s="5" t="n">
        <v>15.5</v>
      </c>
      <c r="Q2296" s="5" t="n">
        <v>62</v>
      </c>
      <c r="R2296" s="6" t="n">
        <v>0</v>
      </c>
      <c r="S2296" s="5">
        <f>I2296-J2296-K2296-L2296</f>
        <v/>
      </c>
      <c r="T2296" s="5">
        <f>L2296-M2296-N2296-O2296-P2296-Q2296</f>
        <v/>
      </c>
    </row>
    <row r="2297">
      <c r="A2297" s="4" t="inlineStr">
        <is>
          <t>O20240511-0920-01</t>
        </is>
      </c>
      <c r="B2297" s="4" t="inlineStr">
        <is>
          <t>C202401-0920</t>
        </is>
      </c>
      <c r="C2297" s="4" t="inlineStr">
        <is>
          <t>2024-05-11</t>
        </is>
      </c>
      <c r="D2297" s="4" t="inlineStr">
        <is>
          <t>2024-01-11</t>
        </is>
      </c>
      <c r="E2297" s="4" t="inlineStr">
        <is>
          <t>2024-01</t>
        </is>
      </c>
      <c r="F2297" s="4" t="n">
        <v>4</v>
      </c>
      <c r="G2297" s="4" t="inlineStr">
        <is>
          <t>Email</t>
        </is>
      </c>
      <c r="H2297" s="4" t="inlineStr">
        <is>
          <t>Accessories</t>
        </is>
      </c>
      <c r="I2297" s="5" t="n">
        <v>111.24</v>
      </c>
      <c r="J2297" s="5" t="n">
        <v>8.24</v>
      </c>
      <c r="K2297" s="5" t="n">
        <v>0</v>
      </c>
      <c r="L2297" s="5" t="n">
        <v>103</v>
      </c>
      <c r="M2297" s="5" t="n">
        <v>36.05</v>
      </c>
      <c r="N2297" s="5" t="n">
        <v>12.36</v>
      </c>
      <c r="O2297" s="5" t="n">
        <v>3.09</v>
      </c>
      <c r="P2297" s="5" t="n">
        <v>10.3</v>
      </c>
      <c r="Q2297" s="5" t="n">
        <v>41.2</v>
      </c>
      <c r="R2297" s="6" t="n">
        <v>0</v>
      </c>
      <c r="S2297" s="5">
        <f>I2297-J2297-K2297-L2297</f>
        <v/>
      </c>
      <c r="T2297" s="5">
        <f>L2297-M2297-N2297-O2297-P2297-Q2297</f>
        <v/>
      </c>
    </row>
    <row r="2298">
      <c r="A2298" s="4" t="inlineStr">
        <is>
          <t>O20240611-0920-01</t>
        </is>
      </c>
      <c r="B2298" s="4" t="inlineStr">
        <is>
          <t>C202401-0920</t>
        </is>
      </c>
      <c r="C2298" s="4" t="inlineStr">
        <is>
          <t>2024-06-11</t>
        </is>
      </c>
      <c r="D2298" s="4" t="inlineStr">
        <is>
          <t>2024-01-11</t>
        </is>
      </c>
      <c r="E2298" s="4" t="inlineStr">
        <is>
          <t>2024-01</t>
        </is>
      </c>
      <c r="F2298" s="4" t="n">
        <v>5</v>
      </c>
      <c r="G2298" s="4" t="inlineStr">
        <is>
          <t>Email</t>
        </is>
      </c>
      <c r="H2298" s="4" t="inlineStr">
        <is>
          <t>Accessories</t>
        </is>
      </c>
      <c r="I2298" s="5" t="n">
        <v>113.4</v>
      </c>
      <c r="J2298" s="5" t="n">
        <v>8.4</v>
      </c>
      <c r="K2298" s="5" t="n">
        <v>0</v>
      </c>
      <c r="L2298" s="5" t="n">
        <v>105</v>
      </c>
      <c r="M2298" s="5" t="n">
        <v>36.75</v>
      </c>
      <c r="N2298" s="5" t="n">
        <v>12.6</v>
      </c>
      <c r="O2298" s="5" t="n">
        <v>3.15</v>
      </c>
      <c r="P2298" s="5" t="n">
        <v>10.5</v>
      </c>
      <c r="Q2298" s="5" t="n">
        <v>42</v>
      </c>
      <c r="R2298" s="6" t="n">
        <v>0</v>
      </c>
      <c r="S2298" s="5">
        <f>I2298-J2298-K2298-L2298</f>
        <v/>
      </c>
      <c r="T2298" s="5">
        <f>L2298-M2298-N2298-O2298-P2298-Q2298</f>
        <v/>
      </c>
    </row>
    <row r="2299">
      <c r="A2299" s="4" t="inlineStr">
        <is>
          <t>O20240711-0920-01</t>
        </is>
      </c>
      <c r="B2299" s="4" t="inlineStr">
        <is>
          <t>C202401-0920</t>
        </is>
      </c>
      <c r="C2299" s="4" t="inlineStr">
        <is>
          <t>2024-07-11</t>
        </is>
      </c>
      <c r="D2299" s="4" t="inlineStr">
        <is>
          <t>2024-01-11</t>
        </is>
      </c>
      <c r="E2299" s="4" t="inlineStr">
        <is>
          <t>2024-01</t>
        </is>
      </c>
      <c r="F2299" s="4" t="n">
        <v>6</v>
      </c>
      <c r="G2299" s="4" t="inlineStr">
        <is>
          <t>Email</t>
        </is>
      </c>
      <c r="H2299" s="4" t="inlineStr">
        <is>
          <t>Accessories</t>
        </is>
      </c>
      <c r="I2299" s="5" t="n">
        <v>117.72</v>
      </c>
      <c r="J2299" s="5" t="n">
        <v>8.720000000000001</v>
      </c>
      <c r="K2299" s="5" t="n">
        <v>0</v>
      </c>
      <c r="L2299" s="5" t="n">
        <v>109</v>
      </c>
      <c r="M2299" s="5" t="n">
        <v>38.15</v>
      </c>
      <c r="N2299" s="5" t="n">
        <v>13.08</v>
      </c>
      <c r="O2299" s="5" t="n">
        <v>3.27</v>
      </c>
      <c r="P2299" s="5" t="n">
        <v>10.9</v>
      </c>
      <c r="Q2299" s="5" t="n">
        <v>43.6</v>
      </c>
      <c r="R2299" s="6" t="n">
        <v>0</v>
      </c>
      <c r="S2299" s="5">
        <f>I2299-J2299-K2299-L2299</f>
        <v/>
      </c>
      <c r="T2299" s="5">
        <f>L2299-M2299-N2299-O2299-P2299-Q2299</f>
        <v/>
      </c>
    </row>
    <row r="2300">
      <c r="A2300" s="4" t="inlineStr">
        <is>
          <t>O20240811-0920-01</t>
        </is>
      </c>
      <c r="B2300" s="4" t="inlineStr">
        <is>
          <t>C202401-0920</t>
        </is>
      </c>
      <c r="C2300" s="4" t="inlineStr">
        <is>
          <t>2024-08-11</t>
        </is>
      </c>
      <c r="D2300" s="4" t="inlineStr">
        <is>
          <t>2024-01-11</t>
        </is>
      </c>
      <c r="E2300" s="4" t="inlineStr">
        <is>
          <t>2024-01</t>
        </is>
      </c>
      <c r="F2300" s="4" t="n">
        <v>7</v>
      </c>
      <c r="G2300" s="4" t="inlineStr">
        <is>
          <t>Email</t>
        </is>
      </c>
      <c r="H2300" s="4" t="inlineStr">
        <is>
          <t>Accessories</t>
        </is>
      </c>
      <c r="I2300" s="5" t="n">
        <v>82.08</v>
      </c>
      <c r="J2300" s="5" t="n">
        <v>6.08</v>
      </c>
      <c r="K2300" s="5" t="n">
        <v>0</v>
      </c>
      <c r="L2300" s="5" t="n">
        <v>76</v>
      </c>
      <c r="M2300" s="5" t="n">
        <v>26.6</v>
      </c>
      <c r="N2300" s="5" t="n">
        <v>9.119999999999999</v>
      </c>
      <c r="O2300" s="5" t="n">
        <v>2.28</v>
      </c>
      <c r="P2300" s="5" t="n">
        <v>7.6</v>
      </c>
      <c r="Q2300" s="5" t="n">
        <v>30.4</v>
      </c>
      <c r="R2300" s="6" t="n">
        <v>0</v>
      </c>
      <c r="S2300" s="5">
        <f>I2300-J2300-K2300-L2300</f>
        <v/>
      </c>
      <c r="T2300" s="5">
        <f>L2300-M2300-N2300-O2300-P2300-Q2300</f>
        <v/>
      </c>
    </row>
    <row r="2301">
      <c r="A2301" s="4" t="inlineStr">
        <is>
          <t>O20240911-0920-01</t>
        </is>
      </c>
      <c r="B2301" s="4" t="inlineStr">
        <is>
          <t>C202401-0920</t>
        </is>
      </c>
      <c r="C2301" s="4" t="inlineStr">
        <is>
          <t>2024-09-11</t>
        </is>
      </c>
      <c r="D2301" s="4" t="inlineStr">
        <is>
          <t>2024-01-11</t>
        </is>
      </c>
      <c r="E2301" s="4" t="inlineStr">
        <is>
          <t>2024-01</t>
        </is>
      </c>
      <c r="F2301" s="4" t="n">
        <v>8</v>
      </c>
      <c r="G2301" s="4" t="inlineStr">
        <is>
          <t>Email</t>
        </is>
      </c>
      <c r="H2301" s="4" t="inlineStr">
        <is>
          <t>Accessories</t>
        </is>
      </c>
      <c r="I2301" s="5" t="n">
        <v>103.68</v>
      </c>
      <c r="J2301" s="5" t="n">
        <v>7.68</v>
      </c>
      <c r="K2301" s="5" t="n">
        <v>0</v>
      </c>
      <c r="L2301" s="5" t="n">
        <v>96</v>
      </c>
      <c r="M2301" s="5" t="n">
        <v>33.6</v>
      </c>
      <c r="N2301" s="5" t="n">
        <v>11.52</v>
      </c>
      <c r="O2301" s="5" t="n">
        <v>2.88</v>
      </c>
      <c r="P2301" s="5" t="n">
        <v>9.6</v>
      </c>
      <c r="Q2301" s="5" t="n">
        <v>38.4</v>
      </c>
      <c r="R2301" s="6" t="n">
        <v>0</v>
      </c>
      <c r="S2301" s="5">
        <f>I2301-J2301-K2301-L2301</f>
        <v/>
      </c>
      <c r="T2301" s="5">
        <f>L2301-M2301-N2301-O2301-P2301-Q2301</f>
        <v/>
      </c>
    </row>
    <row r="2302">
      <c r="A2302" s="4" t="inlineStr">
        <is>
          <t>O20241011-0920-01</t>
        </is>
      </c>
      <c r="B2302" s="4" t="inlineStr">
        <is>
          <t>C202401-0920</t>
        </is>
      </c>
      <c r="C2302" s="4" t="inlineStr">
        <is>
          <t>2024-10-11</t>
        </is>
      </c>
      <c r="D2302" s="4" t="inlineStr">
        <is>
          <t>2024-01-11</t>
        </is>
      </c>
      <c r="E2302" s="4" t="inlineStr">
        <is>
          <t>2024-01</t>
        </is>
      </c>
      <c r="F2302" s="4" t="n">
        <v>9</v>
      </c>
      <c r="G2302" s="4" t="inlineStr">
        <is>
          <t>Email</t>
        </is>
      </c>
      <c r="H2302" s="4" t="inlineStr">
        <is>
          <t>Accessories</t>
        </is>
      </c>
      <c r="I2302" s="5" t="n">
        <v>93.79000000000001</v>
      </c>
      <c r="J2302" s="5" t="n">
        <v>6.64</v>
      </c>
      <c r="K2302" s="5" t="n">
        <v>4.15</v>
      </c>
      <c r="L2302" s="5" t="n">
        <v>83</v>
      </c>
      <c r="M2302" s="5" t="n">
        <v>29.05</v>
      </c>
      <c r="N2302" s="5" t="n">
        <v>9.960000000000001</v>
      </c>
      <c r="O2302" s="5" t="n">
        <v>2.49</v>
      </c>
      <c r="P2302" s="5" t="n">
        <v>8.300000000000001</v>
      </c>
      <c r="Q2302" s="5" t="n">
        <v>33.2</v>
      </c>
      <c r="R2302" s="6" t="n">
        <v>0</v>
      </c>
      <c r="S2302" s="5">
        <f>I2302-J2302-K2302-L2302</f>
        <v/>
      </c>
      <c r="T2302" s="5">
        <f>L2302-M2302-N2302-O2302-P2302-Q2302</f>
        <v/>
      </c>
    </row>
    <row r="2303">
      <c r="A2303" s="4" t="inlineStr">
        <is>
          <t>O20241111-0920-01</t>
        </is>
      </c>
      <c r="B2303" s="4" t="inlineStr">
        <is>
          <t>C202401-0920</t>
        </is>
      </c>
      <c r="C2303" s="4" t="inlineStr">
        <is>
          <t>2024-11-11</t>
        </is>
      </c>
      <c r="D2303" s="4" t="inlineStr">
        <is>
          <t>2024-01-11</t>
        </is>
      </c>
      <c r="E2303" s="4" t="inlineStr">
        <is>
          <t>2024-01</t>
        </is>
      </c>
      <c r="F2303" s="4" t="n">
        <v>10</v>
      </c>
      <c r="G2303" s="4" t="inlineStr">
        <is>
          <t>Email</t>
        </is>
      </c>
      <c r="H2303" s="4" t="inlineStr">
        <is>
          <t>Accessories</t>
        </is>
      </c>
      <c r="I2303" s="5" t="n">
        <v>104.76</v>
      </c>
      <c r="J2303" s="5" t="n">
        <v>7.76</v>
      </c>
      <c r="K2303" s="5" t="n">
        <v>0</v>
      </c>
      <c r="L2303" s="5" t="n">
        <v>97</v>
      </c>
      <c r="M2303" s="5" t="n">
        <v>33.95</v>
      </c>
      <c r="N2303" s="5" t="n">
        <v>11.64</v>
      </c>
      <c r="O2303" s="5" t="n">
        <v>2.91</v>
      </c>
      <c r="P2303" s="5" t="n">
        <v>9.699999999999999</v>
      </c>
      <c r="Q2303" s="5" t="n">
        <v>38.8</v>
      </c>
      <c r="R2303" s="6" t="n">
        <v>0</v>
      </c>
      <c r="S2303" s="5">
        <f>I2303-J2303-K2303-L2303</f>
        <v/>
      </c>
      <c r="T2303" s="5">
        <f>L2303-M2303-N2303-O2303-P2303-Q2303</f>
        <v/>
      </c>
    </row>
    <row r="2304">
      <c r="A2304" s="4" t="inlineStr">
        <is>
          <t>O20241211-0920-01</t>
        </is>
      </c>
      <c r="B2304" s="4" t="inlineStr">
        <is>
          <t>C202401-0920</t>
        </is>
      </c>
      <c r="C2304" s="4" t="inlineStr">
        <is>
          <t>2024-12-11</t>
        </is>
      </c>
      <c r="D2304" s="4" t="inlineStr">
        <is>
          <t>2024-01-11</t>
        </is>
      </c>
      <c r="E2304" s="4" t="inlineStr">
        <is>
          <t>2024-01</t>
        </is>
      </c>
      <c r="F2304" s="4" t="n">
        <v>11</v>
      </c>
      <c r="G2304" s="4" t="inlineStr">
        <is>
          <t>Email</t>
        </is>
      </c>
      <c r="H2304" s="4" t="inlineStr">
        <is>
          <t>Accessories</t>
        </is>
      </c>
      <c r="I2304" s="5" t="n">
        <v>116.64</v>
      </c>
      <c r="J2304" s="5" t="n">
        <v>8.640000000000001</v>
      </c>
      <c r="K2304" s="5" t="n">
        <v>0</v>
      </c>
      <c r="L2304" s="5" t="n">
        <v>108</v>
      </c>
      <c r="M2304" s="5" t="n">
        <v>37.8</v>
      </c>
      <c r="N2304" s="5" t="n">
        <v>12.96</v>
      </c>
      <c r="O2304" s="5" t="n">
        <v>3.24</v>
      </c>
      <c r="P2304" s="5" t="n">
        <v>10.8</v>
      </c>
      <c r="Q2304" s="5" t="n">
        <v>43.2</v>
      </c>
      <c r="R2304" s="6" t="n">
        <v>0</v>
      </c>
      <c r="S2304" s="5">
        <f>I2304-J2304-K2304-L2304</f>
        <v/>
      </c>
      <c r="T2304" s="5">
        <f>L2304-M2304-N2304-O2304-P2304-Q2304</f>
        <v/>
      </c>
    </row>
    <row r="2305">
      <c r="A2305" s="4" t="inlineStr">
        <is>
          <t>O20241220-0920-02</t>
        </is>
      </c>
      <c r="B2305" s="4" t="inlineStr">
        <is>
          <t>C202401-0920</t>
        </is>
      </c>
      <c r="C2305" s="4" t="inlineStr">
        <is>
          <t>2024-12-20</t>
        </is>
      </c>
      <c r="D2305" s="4" t="inlineStr">
        <is>
          <t>2024-01-11</t>
        </is>
      </c>
      <c r="E2305" s="4" t="inlineStr">
        <is>
          <t>2024-01</t>
        </is>
      </c>
      <c r="F2305" s="4" t="n">
        <v>11</v>
      </c>
      <c r="G2305" s="4" t="inlineStr">
        <is>
          <t>Email</t>
        </is>
      </c>
      <c r="H2305" s="4" t="inlineStr">
        <is>
          <t>Accessories</t>
        </is>
      </c>
      <c r="I2305" s="5" t="n">
        <v>52.92</v>
      </c>
      <c r="J2305" s="5" t="n">
        <v>3.92</v>
      </c>
      <c r="K2305" s="5" t="n">
        <v>0</v>
      </c>
      <c r="L2305" s="5" t="n">
        <v>49</v>
      </c>
      <c r="M2305" s="5" t="n">
        <v>17.15</v>
      </c>
      <c r="N2305" s="5" t="n">
        <v>5.88</v>
      </c>
      <c r="O2305" s="5" t="n">
        <v>1.47</v>
      </c>
      <c r="P2305" s="5" t="n">
        <v>4.9</v>
      </c>
      <c r="Q2305" s="5" t="n">
        <v>19.6</v>
      </c>
      <c r="R2305" s="6" t="n">
        <v>0</v>
      </c>
      <c r="S2305" s="5">
        <f>I2305-J2305-K2305-L2305</f>
        <v/>
      </c>
      <c r="T2305" s="5">
        <f>L2305-M2305-N2305-O2305-P2305-Q2305</f>
        <v/>
      </c>
    </row>
    <row r="2306">
      <c r="A2306" s="4" t="inlineStr">
        <is>
          <t>O20250111-0920-01</t>
        </is>
      </c>
      <c r="B2306" s="4" t="inlineStr">
        <is>
          <t>C202401-0920</t>
        </is>
      </c>
      <c r="C2306" s="4" t="inlineStr">
        <is>
          <t>2025-01-11</t>
        </is>
      </c>
      <c r="D2306" s="4" t="inlineStr">
        <is>
          <t>2024-01-11</t>
        </is>
      </c>
      <c r="E2306" s="4" t="inlineStr">
        <is>
          <t>2024-01</t>
        </is>
      </c>
      <c r="F2306" s="4" t="n">
        <v>12</v>
      </c>
      <c r="G2306" s="4" t="inlineStr">
        <is>
          <t>Email</t>
        </is>
      </c>
      <c r="H2306" s="4" t="inlineStr">
        <is>
          <t>Accessories</t>
        </is>
      </c>
      <c r="I2306" s="5" t="n">
        <v>82.08</v>
      </c>
      <c r="J2306" s="5" t="n">
        <v>6.08</v>
      </c>
      <c r="K2306" s="5" t="n">
        <v>0</v>
      </c>
      <c r="L2306" s="5" t="n">
        <v>76</v>
      </c>
      <c r="M2306" s="5" t="n">
        <v>26.6</v>
      </c>
      <c r="N2306" s="5" t="n">
        <v>9.119999999999999</v>
      </c>
      <c r="O2306" s="5" t="n">
        <v>2.28</v>
      </c>
      <c r="P2306" s="5" t="n">
        <v>7.6</v>
      </c>
      <c r="Q2306" s="5" t="n">
        <v>30.4</v>
      </c>
      <c r="R2306" s="6" t="n">
        <v>0</v>
      </c>
      <c r="S2306" s="5">
        <f>I2306-J2306-K2306-L2306</f>
        <v/>
      </c>
      <c r="T2306" s="5">
        <f>L2306-M2306-N2306-O2306-P2306-Q2306</f>
        <v/>
      </c>
    </row>
    <row r="2307">
      <c r="A2307" s="4" t="inlineStr">
        <is>
          <t>O20250511-0920-01</t>
        </is>
      </c>
      <c r="B2307" s="4" t="inlineStr">
        <is>
          <t>C202401-0920</t>
        </is>
      </c>
      <c r="C2307" s="4" t="inlineStr">
        <is>
          <t>2025-05-11</t>
        </is>
      </c>
      <c r="D2307" s="4" t="inlineStr">
        <is>
          <t>2024-01-11</t>
        </is>
      </c>
      <c r="E2307" s="4" t="inlineStr">
        <is>
          <t>2024-01</t>
        </is>
      </c>
      <c r="F2307" s="4" t="n">
        <v>16</v>
      </c>
      <c r="G2307" s="4" t="inlineStr">
        <is>
          <t>Email</t>
        </is>
      </c>
      <c r="H2307" s="4" t="inlineStr">
        <is>
          <t>Accessories</t>
        </is>
      </c>
      <c r="I2307" s="5" t="n">
        <v>84.23999999999999</v>
      </c>
      <c r="J2307" s="5" t="n">
        <v>6.24</v>
      </c>
      <c r="K2307" s="5" t="n">
        <v>0</v>
      </c>
      <c r="L2307" s="5" t="n">
        <v>78</v>
      </c>
      <c r="M2307" s="5" t="n">
        <v>27.3</v>
      </c>
      <c r="N2307" s="5" t="n">
        <v>9.359999999999999</v>
      </c>
      <c r="O2307" s="5" t="n">
        <v>2.34</v>
      </c>
      <c r="P2307" s="5" t="n">
        <v>7.8</v>
      </c>
      <c r="Q2307" s="5" t="n">
        <v>31.2</v>
      </c>
      <c r="R2307" s="6" t="n">
        <v>0</v>
      </c>
      <c r="S2307" s="5">
        <f>I2307-J2307-K2307-L2307</f>
        <v/>
      </c>
      <c r="T2307" s="5">
        <f>L2307-M2307-N2307-O2307-P2307-Q2307</f>
        <v/>
      </c>
    </row>
    <row r="2308">
      <c r="A2308" s="4" t="inlineStr">
        <is>
          <t>O20250611-0920-01</t>
        </is>
      </c>
      <c r="B2308" s="4" t="inlineStr">
        <is>
          <t>C202401-0920</t>
        </is>
      </c>
      <c r="C2308" s="4" t="inlineStr">
        <is>
          <t>2025-06-11</t>
        </is>
      </c>
      <c r="D2308" s="4" t="inlineStr">
        <is>
          <t>2024-01-11</t>
        </is>
      </c>
      <c r="E2308" s="4" t="inlineStr">
        <is>
          <t>2024-01</t>
        </is>
      </c>
      <c r="F2308" s="4" t="n">
        <v>17</v>
      </c>
      <c r="G2308" s="4" t="inlineStr">
        <is>
          <t>Email</t>
        </is>
      </c>
      <c r="H2308" s="4" t="inlineStr">
        <is>
          <t>Accessories</t>
        </is>
      </c>
      <c r="I2308" s="5" t="n">
        <v>83.16</v>
      </c>
      <c r="J2308" s="5" t="n">
        <v>6.16</v>
      </c>
      <c r="K2308" s="5" t="n">
        <v>0</v>
      </c>
      <c r="L2308" s="5" t="n">
        <v>77</v>
      </c>
      <c r="M2308" s="5" t="n">
        <v>26.95</v>
      </c>
      <c r="N2308" s="5" t="n">
        <v>9.24</v>
      </c>
      <c r="O2308" s="5" t="n">
        <v>2.31</v>
      </c>
      <c r="P2308" s="5" t="n">
        <v>7.7</v>
      </c>
      <c r="Q2308" s="5" t="n">
        <v>30.8</v>
      </c>
      <c r="R2308" s="6" t="n">
        <v>0</v>
      </c>
      <c r="S2308" s="5">
        <f>I2308-J2308-K2308-L2308</f>
        <v/>
      </c>
      <c r="T2308" s="5">
        <f>L2308-M2308-N2308-O2308-P2308-Q2308</f>
        <v/>
      </c>
    </row>
    <row r="2309">
      <c r="A2309" s="4" t="inlineStr">
        <is>
          <t>O20240116-0921-01</t>
        </is>
      </c>
      <c r="B2309" s="4" t="inlineStr">
        <is>
          <t>C202401-0921</t>
        </is>
      </c>
      <c r="C2309" s="4" t="inlineStr">
        <is>
          <t>2024-01-16</t>
        </is>
      </c>
      <c r="D2309" s="4" t="inlineStr">
        <is>
          <t>2024-01-16</t>
        </is>
      </c>
      <c r="E2309" s="4" t="inlineStr">
        <is>
          <t>2024-01</t>
        </is>
      </c>
      <c r="F2309" s="4" t="n">
        <v>0</v>
      </c>
      <c r="G2309" s="4" t="inlineStr">
        <is>
          <t>Affiliate</t>
        </is>
      </c>
      <c r="H2309" s="4" t="inlineStr">
        <is>
          <t>Apparel</t>
        </is>
      </c>
      <c r="I2309" s="5" t="n">
        <v>114.48</v>
      </c>
      <c r="J2309" s="5" t="n">
        <v>8.48</v>
      </c>
      <c r="K2309" s="5" t="n">
        <v>0</v>
      </c>
      <c r="L2309" s="5" t="n">
        <v>106</v>
      </c>
      <c r="M2309" s="5" t="n">
        <v>37.1</v>
      </c>
      <c r="N2309" s="5" t="n">
        <v>12.72</v>
      </c>
      <c r="O2309" s="5" t="n">
        <v>3.18</v>
      </c>
      <c r="P2309" s="5" t="n">
        <v>10.6</v>
      </c>
      <c r="Q2309" s="5" t="n">
        <v>42.4</v>
      </c>
      <c r="R2309" s="6" t="n">
        <v>1</v>
      </c>
      <c r="S2309" s="5">
        <f>I2309-J2309-K2309-L2309</f>
        <v/>
      </c>
      <c r="T2309" s="5">
        <f>L2309-M2309-N2309-O2309-P2309-Q2309</f>
        <v/>
      </c>
    </row>
    <row r="2310">
      <c r="A2310" s="4" t="inlineStr">
        <is>
          <t>O20240216-0921-01</t>
        </is>
      </c>
      <c r="B2310" s="4" t="inlineStr">
        <is>
          <t>C202401-0921</t>
        </is>
      </c>
      <c r="C2310" s="4" t="inlineStr">
        <is>
          <t>2024-02-16</t>
        </is>
      </c>
      <c r="D2310" s="4" t="inlineStr">
        <is>
          <t>2024-01-16</t>
        </is>
      </c>
      <c r="E2310" s="4" t="inlineStr">
        <is>
          <t>2024-01</t>
        </is>
      </c>
      <c r="F2310" s="4" t="n">
        <v>1</v>
      </c>
      <c r="G2310" s="4" t="inlineStr">
        <is>
          <t>Affiliate</t>
        </is>
      </c>
      <c r="H2310" s="4" t="inlineStr">
        <is>
          <t>Apparel</t>
        </is>
      </c>
      <c r="I2310" s="5" t="n">
        <v>72.36</v>
      </c>
      <c r="J2310" s="5" t="n">
        <v>5.36</v>
      </c>
      <c r="K2310" s="5" t="n">
        <v>0</v>
      </c>
      <c r="L2310" s="5" t="n">
        <v>67</v>
      </c>
      <c r="M2310" s="5" t="n">
        <v>23.45</v>
      </c>
      <c r="N2310" s="5" t="n">
        <v>8.039999999999999</v>
      </c>
      <c r="O2310" s="5" t="n">
        <v>2.01</v>
      </c>
      <c r="P2310" s="5" t="n">
        <v>6.7</v>
      </c>
      <c r="Q2310" s="5" t="n">
        <v>26.8</v>
      </c>
      <c r="R2310" s="6" t="n">
        <v>0</v>
      </c>
      <c r="S2310" s="5">
        <f>I2310-J2310-K2310-L2310</f>
        <v/>
      </c>
      <c r="T2310" s="5">
        <f>L2310-M2310-N2310-O2310-P2310-Q2310</f>
        <v/>
      </c>
    </row>
    <row r="2311">
      <c r="A2311" s="4" t="inlineStr">
        <is>
          <t>O20240316-0921-01</t>
        </is>
      </c>
      <c r="B2311" s="4" t="inlineStr">
        <is>
          <t>C202401-0921</t>
        </is>
      </c>
      <c r="C2311" s="4" t="inlineStr">
        <is>
          <t>2024-03-16</t>
        </is>
      </c>
      <c r="D2311" s="4" t="inlineStr">
        <is>
          <t>2024-01-16</t>
        </is>
      </c>
      <c r="E2311" s="4" t="inlineStr">
        <is>
          <t>2024-01</t>
        </is>
      </c>
      <c r="F2311" s="4" t="n">
        <v>2</v>
      </c>
      <c r="G2311" s="4" t="inlineStr">
        <is>
          <t>Affiliate</t>
        </is>
      </c>
      <c r="H2311" s="4" t="inlineStr">
        <is>
          <t>Apparel</t>
        </is>
      </c>
      <c r="I2311" s="5" t="n">
        <v>77.76000000000001</v>
      </c>
      <c r="J2311" s="5" t="n">
        <v>5.76</v>
      </c>
      <c r="K2311" s="5" t="n">
        <v>0</v>
      </c>
      <c r="L2311" s="5" t="n">
        <v>72</v>
      </c>
      <c r="M2311" s="5" t="n">
        <v>25.2</v>
      </c>
      <c r="N2311" s="5" t="n">
        <v>8.640000000000001</v>
      </c>
      <c r="O2311" s="5" t="n">
        <v>2.16</v>
      </c>
      <c r="P2311" s="5" t="n">
        <v>7.2</v>
      </c>
      <c r="Q2311" s="5" t="n">
        <v>28.8</v>
      </c>
      <c r="R2311" s="6" t="n">
        <v>0</v>
      </c>
      <c r="S2311" s="5">
        <f>I2311-J2311-K2311-L2311</f>
        <v/>
      </c>
      <c r="T2311" s="5">
        <f>L2311-M2311-N2311-O2311-P2311-Q2311</f>
        <v/>
      </c>
    </row>
    <row r="2312">
      <c r="A2312" s="4" t="inlineStr">
        <is>
          <t>O20240816-0921-01</t>
        </is>
      </c>
      <c r="B2312" s="4" t="inlineStr">
        <is>
          <t>C202401-0921</t>
        </is>
      </c>
      <c r="C2312" s="4" t="inlineStr">
        <is>
          <t>2024-08-16</t>
        </is>
      </c>
      <c r="D2312" s="4" t="inlineStr">
        <is>
          <t>2024-01-16</t>
        </is>
      </c>
      <c r="E2312" s="4" t="inlineStr">
        <is>
          <t>2024-01</t>
        </is>
      </c>
      <c r="F2312" s="4" t="n">
        <v>7</v>
      </c>
      <c r="G2312" s="4" t="inlineStr">
        <is>
          <t>Affiliate</t>
        </is>
      </c>
      <c r="H2312" s="4" t="inlineStr">
        <is>
          <t>Apparel</t>
        </is>
      </c>
      <c r="I2312" s="5" t="n">
        <v>50.76</v>
      </c>
      <c r="J2312" s="5" t="n">
        <v>3.76</v>
      </c>
      <c r="K2312" s="5" t="n">
        <v>0</v>
      </c>
      <c r="L2312" s="5" t="n">
        <v>47</v>
      </c>
      <c r="M2312" s="5" t="n">
        <v>16.45</v>
      </c>
      <c r="N2312" s="5" t="n">
        <v>5.64</v>
      </c>
      <c r="O2312" s="5" t="n">
        <v>1.41</v>
      </c>
      <c r="P2312" s="5" t="n">
        <v>4.7</v>
      </c>
      <c r="Q2312" s="5" t="n">
        <v>18.8</v>
      </c>
      <c r="R2312" s="6" t="n">
        <v>0</v>
      </c>
      <c r="S2312" s="5">
        <f>I2312-J2312-K2312-L2312</f>
        <v/>
      </c>
      <c r="T2312" s="5">
        <f>L2312-M2312-N2312-O2312-P2312-Q2312</f>
        <v/>
      </c>
    </row>
    <row r="2313">
      <c r="A2313" s="4" t="inlineStr">
        <is>
          <t>O20250716-0921-01</t>
        </is>
      </c>
      <c r="B2313" s="4" t="inlineStr">
        <is>
          <t>C202401-0921</t>
        </is>
      </c>
      <c r="C2313" s="4" t="inlineStr">
        <is>
          <t>2025-07-16</t>
        </is>
      </c>
      <c r="D2313" s="4" t="inlineStr">
        <is>
          <t>2024-01-16</t>
        </is>
      </c>
      <c r="E2313" s="4" t="inlineStr">
        <is>
          <t>2024-01</t>
        </is>
      </c>
      <c r="F2313" s="4" t="n">
        <v>18</v>
      </c>
      <c r="G2313" s="4" t="inlineStr">
        <is>
          <t>Affiliate</t>
        </is>
      </c>
      <c r="H2313" s="4" t="inlineStr">
        <is>
          <t>Apparel</t>
        </is>
      </c>
      <c r="I2313" s="5" t="n">
        <v>47.52</v>
      </c>
      <c r="J2313" s="5" t="n">
        <v>3.52</v>
      </c>
      <c r="K2313" s="5" t="n">
        <v>0</v>
      </c>
      <c r="L2313" s="5" t="n">
        <v>44</v>
      </c>
      <c r="M2313" s="5" t="n">
        <v>15.4</v>
      </c>
      <c r="N2313" s="5" t="n">
        <v>5.28</v>
      </c>
      <c r="O2313" s="5" t="n">
        <v>1.32</v>
      </c>
      <c r="P2313" s="5" t="n">
        <v>4.4</v>
      </c>
      <c r="Q2313" s="5" t="n">
        <v>17.6</v>
      </c>
      <c r="R2313" s="6" t="n">
        <v>0</v>
      </c>
      <c r="S2313" s="5">
        <f>I2313-J2313-K2313-L2313</f>
        <v/>
      </c>
      <c r="T2313" s="5">
        <f>L2313-M2313-N2313-O2313-P2313-Q2313</f>
        <v/>
      </c>
    </row>
    <row r="2314">
      <c r="A2314" s="4" t="inlineStr">
        <is>
          <t>O20240121-0922-01</t>
        </is>
      </c>
      <c r="B2314" s="4" t="inlineStr">
        <is>
          <t>C202401-0922</t>
        </is>
      </c>
      <c r="C2314" s="4" t="inlineStr">
        <is>
          <t>2024-01-21</t>
        </is>
      </c>
      <c r="D2314" s="4" t="inlineStr">
        <is>
          <t>2024-01-21</t>
        </is>
      </c>
      <c r="E2314" s="4" t="inlineStr">
        <is>
          <t>2024-01</t>
        </is>
      </c>
      <c r="F2314" s="4" t="n">
        <v>0</v>
      </c>
      <c r="G2314" s="4" t="inlineStr">
        <is>
          <t>Email</t>
        </is>
      </c>
      <c r="H2314" s="4" t="inlineStr">
        <is>
          <t>Supplements</t>
        </is>
      </c>
      <c r="I2314" s="5" t="n">
        <v>90.72</v>
      </c>
      <c r="J2314" s="5" t="n">
        <v>6.72</v>
      </c>
      <c r="K2314" s="5" t="n">
        <v>0</v>
      </c>
      <c r="L2314" s="5" t="n">
        <v>84</v>
      </c>
      <c r="M2314" s="5" t="n">
        <v>29.4</v>
      </c>
      <c r="N2314" s="5" t="n">
        <v>10.08</v>
      </c>
      <c r="O2314" s="5" t="n">
        <v>2.52</v>
      </c>
      <c r="P2314" s="5" t="n">
        <v>8.4</v>
      </c>
      <c r="Q2314" s="5" t="n">
        <v>33.6</v>
      </c>
      <c r="R2314" s="6" t="n">
        <v>1</v>
      </c>
      <c r="S2314" s="5">
        <f>I2314-J2314-K2314-L2314</f>
        <v/>
      </c>
      <c r="T2314" s="5">
        <f>L2314-M2314-N2314-O2314-P2314-Q2314</f>
        <v/>
      </c>
    </row>
    <row r="2315">
      <c r="A2315" s="4" t="inlineStr">
        <is>
          <t>O20240321-0922-01</t>
        </is>
      </c>
      <c r="B2315" s="4" t="inlineStr">
        <is>
          <t>C202401-0922</t>
        </is>
      </c>
      <c r="C2315" s="4" t="inlineStr">
        <is>
          <t>2024-03-21</t>
        </is>
      </c>
      <c r="D2315" s="4" t="inlineStr">
        <is>
          <t>2024-01-21</t>
        </is>
      </c>
      <c r="E2315" s="4" t="inlineStr">
        <is>
          <t>2024-01</t>
        </is>
      </c>
      <c r="F2315" s="4" t="n">
        <v>2</v>
      </c>
      <c r="G2315" s="4" t="inlineStr">
        <is>
          <t>Email</t>
        </is>
      </c>
      <c r="H2315" s="4" t="inlineStr">
        <is>
          <t>Supplements</t>
        </is>
      </c>
      <c r="I2315" s="5" t="n">
        <v>97.2</v>
      </c>
      <c r="J2315" s="5" t="n">
        <v>7.2</v>
      </c>
      <c r="K2315" s="5" t="n">
        <v>0</v>
      </c>
      <c r="L2315" s="5" t="n">
        <v>90</v>
      </c>
      <c r="M2315" s="5" t="n">
        <v>31.5</v>
      </c>
      <c r="N2315" s="5" t="n">
        <v>10.8</v>
      </c>
      <c r="O2315" s="5" t="n">
        <v>2.7</v>
      </c>
      <c r="P2315" s="5" t="n">
        <v>9</v>
      </c>
      <c r="Q2315" s="5" t="n">
        <v>36</v>
      </c>
      <c r="R2315" s="6" t="n">
        <v>0</v>
      </c>
      <c r="S2315" s="5">
        <f>I2315-J2315-K2315-L2315</f>
        <v/>
      </c>
      <c r="T2315" s="5">
        <f>L2315-M2315-N2315-O2315-P2315-Q2315</f>
        <v/>
      </c>
    </row>
    <row r="2316">
      <c r="A2316" s="4" t="inlineStr">
        <is>
          <t>O20240421-0922-01</t>
        </is>
      </c>
      <c r="B2316" s="4" t="inlineStr">
        <is>
          <t>C202401-0922</t>
        </is>
      </c>
      <c r="C2316" s="4" t="inlineStr">
        <is>
          <t>2024-04-21</t>
        </is>
      </c>
      <c r="D2316" s="4" t="inlineStr">
        <is>
          <t>2024-01-21</t>
        </is>
      </c>
      <c r="E2316" s="4" t="inlineStr">
        <is>
          <t>2024-01</t>
        </is>
      </c>
      <c r="F2316" s="4" t="n">
        <v>3</v>
      </c>
      <c r="G2316" s="4" t="inlineStr">
        <is>
          <t>Email</t>
        </is>
      </c>
      <c r="H2316" s="4" t="inlineStr">
        <is>
          <t>Supplements</t>
        </is>
      </c>
      <c r="I2316" s="5" t="n">
        <v>66.95999999999999</v>
      </c>
      <c r="J2316" s="5" t="n">
        <v>4.96</v>
      </c>
      <c r="K2316" s="5" t="n">
        <v>0</v>
      </c>
      <c r="L2316" s="5" t="n">
        <v>62</v>
      </c>
      <c r="M2316" s="5" t="n">
        <v>21.7</v>
      </c>
      <c r="N2316" s="5" t="n">
        <v>7.44</v>
      </c>
      <c r="O2316" s="5" t="n">
        <v>1.86</v>
      </c>
      <c r="P2316" s="5" t="n">
        <v>6.2</v>
      </c>
      <c r="Q2316" s="5" t="n">
        <v>24.8</v>
      </c>
      <c r="R2316" s="6" t="n">
        <v>0</v>
      </c>
      <c r="S2316" s="5">
        <f>I2316-J2316-K2316-L2316</f>
        <v/>
      </c>
      <c r="T2316" s="5">
        <f>L2316-M2316-N2316-O2316-P2316-Q2316</f>
        <v/>
      </c>
    </row>
    <row r="2317">
      <c r="A2317" s="4" t="inlineStr">
        <is>
          <t>O20240621-0922-01</t>
        </is>
      </c>
      <c r="B2317" s="4" t="inlineStr">
        <is>
          <t>C202401-0922</t>
        </is>
      </c>
      <c r="C2317" s="4" t="inlineStr">
        <is>
          <t>2024-06-21</t>
        </is>
      </c>
      <c r="D2317" s="4" t="inlineStr">
        <is>
          <t>2024-01-21</t>
        </is>
      </c>
      <c r="E2317" s="4" t="inlineStr">
        <is>
          <t>2024-01</t>
        </is>
      </c>
      <c r="F2317" s="4" t="n">
        <v>5</v>
      </c>
      <c r="G2317" s="4" t="inlineStr">
        <is>
          <t>Email</t>
        </is>
      </c>
      <c r="H2317" s="4" t="inlineStr">
        <is>
          <t>Supplements</t>
        </is>
      </c>
      <c r="I2317" s="5" t="n">
        <v>71.28</v>
      </c>
      <c r="J2317" s="5" t="n">
        <v>5.28</v>
      </c>
      <c r="K2317" s="5" t="n">
        <v>0</v>
      </c>
      <c r="L2317" s="5" t="n">
        <v>66</v>
      </c>
      <c r="M2317" s="5" t="n">
        <v>23.1</v>
      </c>
      <c r="N2317" s="5" t="n">
        <v>7.92</v>
      </c>
      <c r="O2317" s="5" t="n">
        <v>1.98</v>
      </c>
      <c r="P2317" s="5" t="n">
        <v>6.6</v>
      </c>
      <c r="Q2317" s="5" t="n">
        <v>26.4</v>
      </c>
      <c r="R2317" s="6" t="n">
        <v>0</v>
      </c>
      <c r="S2317" s="5">
        <f>I2317-J2317-K2317-L2317</f>
        <v/>
      </c>
      <c r="T2317" s="5">
        <f>L2317-M2317-N2317-O2317-P2317-Q2317</f>
        <v/>
      </c>
    </row>
    <row r="2318">
      <c r="A2318" s="4" t="inlineStr">
        <is>
          <t>O20240721-0922-01</t>
        </is>
      </c>
      <c r="B2318" s="4" t="inlineStr">
        <is>
          <t>C202401-0922</t>
        </is>
      </c>
      <c r="C2318" s="4" t="inlineStr">
        <is>
          <t>2024-07-21</t>
        </is>
      </c>
      <c r="D2318" s="4" t="inlineStr">
        <is>
          <t>2024-01-21</t>
        </is>
      </c>
      <c r="E2318" s="4" t="inlineStr">
        <is>
          <t>2024-01</t>
        </is>
      </c>
      <c r="F2318" s="4" t="n">
        <v>6</v>
      </c>
      <c r="G2318" s="4" t="inlineStr">
        <is>
          <t>Email</t>
        </is>
      </c>
      <c r="H2318" s="4" t="inlineStr">
        <is>
          <t>Supplements</t>
        </is>
      </c>
      <c r="I2318" s="5" t="n">
        <v>71.28</v>
      </c>
      <c r="J2318" s="5" t="n">
        <v>5.28</v>
      </c>
      <c r="K2318" s="5" t="n">
        <v>0</v>
      </c>
      <c r="L2318" s="5" t="n">
        <v>66</v>
      </c>
      <c r="M2318" s="5" t="n">
        <v>23.1</v>
      </c>
      <c r="N2318" s="5" t="n">
        <v>7.92</v>
      </c>
      <c r="O2318" s="5" t="n">
        <v>1.98</v>
      </c>
      <c r="P2318" s="5" t="n">
        <v>6.6</v>
      </c>
      <c r="Q2318" s="5" t="n">
        <v>26.4</v>
      </c>
      <c r="R2318" s="6" t="n">
        <v>0</v>
      </c>
      <c r="S2318" s="5">
        <f>I2318-J2318-K2318-L2318</f>
        <v/>
      </c>
      <c r="T2318" s="5">
        <f>L2318-M2318-N2318-O2318-P2318-Q2318</f>
        <v/>
      </c>
    </row>
    <row r="2319">
      <c r="A2319" s="4" t="inlineStr">
        <is>
          <t>O20240921-0922-01</t>
        </is>
      </c>
      <c r="B2319" s="4" t="inlineStr">
        <is>
          <t>C202401-0922</t>
        </is>
      </c>
      <c r="C2319" s="4" t="inlineStr">
        <is>
          <t>2024-09-21</t>
        </is>
      </c>
      <c r="D2319" s="4" t="inlineStr">
        <is>
          <t>2024-01-21</t>
        </is>
      </c>
      <c r="E2319" s="4" t="inlineStr">
        <is>
          <t>2024-01</t>
        </is>
      </c>
      <c r="F2319" s="4" t="n">
        <v>8</v>
      </c>
      <c r="G2319" s="4" t="inlineStr">
        <is>
          <t>Email</t>
        </is>
      </c>
      <c r="H2319" s="4" t="inlineStr">
        <is>
          <t>Supplements</t>
        </is>
      </c>
      <c r="I2319" s="5" t="n">
        <v>65.88</v>
      </c>
      <c r="J2319" s="5" t="n">
        <v>4.88</v>
      </c>
      <c r="K2319" s="5" t="n">
        <v>0</v>
      </c>
      <c r="L2319" s="5" t="n">
        <v>61</v>
      </c>
      <c r="M2319" s="5" t="n">
        <v>21.35</v>
      </c>
      <c r="N2319" s="5" t="n">
        <v>7.32</v>
      </c>
      <c r="O2319" s="5" t="n">
        <v>1.83</v>
      </c>
      <c r="P2319" s="5" t="n">
        <v>6.1</v>
      </c>
      <c r="Q2319" s="5" t="n">
        <v>24.4</v>
      </c>
      <c r="R2319" s="6" t="n">
        <v>0</v>
      </c>
      <c r="S2319" s="5">
        <f>I2319-J2319-K2319-L2319</f>
        <v/>
      </c>
      <c r="T2319" s="5">
        <f>L2319-M2319-N2319-O2319-P2319-Q2319</f>
        <v/>
      </c>
    </row>
    <row r="2320">
      <c r="A2320" s="4" t="inlineStr">
        <is>
          <t>O20241021-0922-01</t>
        </is>
      </c>
      <c r="B2320" s="4" t="inlineStr">
        <is>
          <t>C202401-0922</t>
        </is>
      </c>
      <c r="C2320" s="4" t="inlineStr">
        <is>
          <t>2024-10-21</t>
        </is>
      </c>
      <c r="D2320" s="4" t="inlineStr">
        <is>
          <t>2024-01-21</t>
        </is>
      </c>
      <c r="E2320" s="4" t="inlineStr">
        <is>
          <t>2024-01</t>
        </is>
      </c>
      <c r="F2320" s="4" t="n">
        <v>9</v>
      </c>
      <c r="G2320" s="4" t="inlineStr">
        <is>
          <t>Email</t>
        </is>
      </c>
      <c r="H2320" s="4" t="inlineStr">
        <is>
          <t>Supplements</t>
        </is>
      </c>
      <c r="I2320" s="5" t="n">
        <v>52.92</v>
      </c>
      <c r="J2320" s="5" t="n">
        <v>3.92</v>
      </c>
      <c r="K2320" s="5" t="n">
        <v>0</v>
      </c>
      <c r="L2320" s="5" t="n">
        <v>49</v>
      </c>
      <c r="M2320" s="5" t="n">
        <v>17.15</v>
      </c>
      <c r="N2320" s="5" t="n">
        <v>5.88</v>
      </c>
      <c r="O2320" s="5" t="n">
        <v>1.47</v>
      </c>
      <c r="P2320" s="5" t="n">
        <v>4.9</v>
      </c>
      <c r="Q2320" s="5" t="n">
        <v>19.6</v>
      </c>
      <c r="R2320" s="6" t="n">
        <v>0</v>
      </c>
      <c r="S2320" s="5">
        <f>I2320-J2320-K2320-L2320</f>
        <v/>
      </c>
      <c r="T2320" s="5">
        <f>L2320-M2320-N2320-O2320-P2320-Q2320</f>
        <v/>
      </c>
    </row>
    <row r="2321">
      <c r="A2321" s="4" t="inlineStr">
        <is>
          <t>O20250421-0922-01</t>
        </is>
      </c>
      <c r="B2321" s="4" t="inlineStr">
        <is>
          <t>C202401-0922</t>
        </is>
      </c>
      <c r="C2321" s="4" t="inlineStr">
        <is>
          <t>2025-04-21</t>
        </is>
      </c>
      <c r="D2321" s="4" t="inlineStr">
        <is>
          <t>2024-01-21</t>
        </is>
      </c>
      <c r="E2321" s="4" t="inlineStr">
        <is>
          <t>2024-01</t>
        </is>
      </c>
      <c r="F2321" s="4" t="n">
        <v>15</v>
      </c>
      <c r="G2321" s="4" t="inlineStr">
        <is>
          <t>Email</t>
        </is>
      </c>
      <c r="H2321" s="4" t="inlineStr">
        <is>
          <t>Supplements</t>
        </is>
      </c>
      <c r="I2321" s="5" t="n">
        <v>63.72</v>
      </c>
      <c r="J2321" s="5" t="n">
        <v>4.72</v>
      </c>
      <c r="K2321" s="5" t="n">
        <v>0</v>
      </c>
      <c r="L2321" s="5" t="n">
        <v>59</v>
      </c>
      <c r="M2321" s="5" t="n">
        <v>20.65</v>
      </c>
      <c r="N2321" s="5" t="n">
        <v>7.08</v>
      </c>
      <c r="O2321" s="5" t="n">
        <v>1.77</v>
      </c>
      <c r="P2321" s="5" t="n">
        <v>5.9</v>
      </c>
      <c r="Q2321" s="5" t="n">
        <v>23.6</v>
      </c>
      <c r="R2321" s="6" t="n">
        <v>0</v>
      </c>
      <c r="S2321" s="5">
        <f>I2321-J2321-K2321-L2321</f>
        <v/>
      </c>
      <c r="T2321" s="5">
        <f>L2321-M2321-N2321-O2321-P2321-Q2321</f>
        <v/>
      </c>
    </row>
    <row r="2322">
      <c r="A2322" s="4" t="inlineStr">
        <is>
          <t>O20240126-0923-01</t>
        </is>
      </c>
      <c r="B2322" s="4" t="inlineStr">
        <is>
          <t>C202401-0923</t>
        </is>
      </c>
      <c r="C2322" s="4" t="inlineStr">
        <is>
          <t>2024-01-26</t>
        </is>
      </c>
      <c r="D2322" s="4" t="inlineStr">
        <is>
          <t>2024-01-26</t>
        </is>
      </c>
      <c r="E2322" s="4" t="inlineStr">
        <is>
          <t>2024-01</t>
        </is>
      </c>
      <c r="F2322" s="4" t="n">
        <v>0</v>
      </c>
      <c r="G2322" s="4" t="inlineStr">
        <is>
          <t>Paid social</t>
        </is>
      </c>
      <c r="H2322" s="4" t="inlineStr">
        <is>
          <t>Supplements</t>
        </is>
      </c>
      <c r="I2322" s="5" t="n">
        <v>93.95999999999999</v>
      </c>
      <c r="J2322" s="5" t="n">
        <v>6.96</v>
      </c>
      <c r="K2322" s="5" t="n">
        <v>0</v>
      </c>
      <c r="L2322" s="5" t="n">
        <v>87</v>
      </c>
      <c r="M2322" s="5" t="n">
        <v>30.45</v>
      </c>
      <c r="N2322" s="5" t="n">
        <v>10.44</v>
      </c>
      <c r="O2322" s="5" t="n">
        <v>2.61</v>
      </c>
      <c r="P2322" s="5" t="n">
        <v>8.699999999999999</v>
      </c>
      <c r="Q2322" s="5" t="n">
        <v>34.8</v>
      </c>
      <c r="R2322" s="6" t="n">
        <v>1</v>
      </c>
      <c r="S2322" s="5">
        <f>I2322-J2322-K2322-L2322</f>
        <v/>
      </c>
      <c r="T2322" s="5">
        <f>L2322-M2322-N2322-O2322-P2322-Q2322</f>
        <v/>
      </c>
    </row>
    <row r="2323">
      <c r="A2323" s="4" t="inlineStr">
        <is>
          <t>O20240131-0924-01</t>
        </is>
      </c>
      <c r="B2323" s="4" t="inlineStr">
        <is>
          <t>C202401-0924</t>
        </is>
      </c>
      <c r="C2323" s="4" t="inlineStr">
        <is>
          <t>2024-01-31</t>
        </is>
      </c>
      <c r="D2323" s="4" t="inlineStr">
        <is>
          <t>2024-01-31</t>
        </is>
      </c>
      <c r="E2323" s="4" t="inlineStr">
        <is>
          <t>2024-01</t>
        </is>
      </c>
      <c r="F2323" s="4" t="n">
        <v>0</v>
      </c>
      <c r="G2323" s="4" t="inlineStr">
        <is>
          <t>Organic search</t>
        </is>
      </c>
      <c r="H2323" s="4" t="inlineStr">
        <is>
          <t>Apparel</t>
        </is>
      </c>
      <c r="I2323" s="5" t="n">
        <v>111.24</v>
      </c>
      <c r="J2323" s="5" t="n">
        <v>8.24</v>
      </c>
      <c r="K2323" s="5" t="n">
        <v>0</v>
      </c>
      <c r="L2323" s="5" t="n">
        <v>103</v>
      </c>
      <c r="M2323" s="5" t="n">
        <v>36.05</v>
      </c>
      <c r="N2323" s="5" t="n">
        <v>12.36</v>
      </c>
      <c r="O2323" s="5" t="n">
        <v>3.09</v>
      </c>
      <c r="P2323" s="5" t="n">
        <v>10.3</v>
      </c>
      <c r="Q2323" s="5" t="n">
        <v>41.2</v>
      </c>
      <c r="R2323" s="6" t="n">
        <v>1</v>
      </c>
      <c r="S2323" s="5">
        <f>I2323-J2323-K2323-L2323</f>
        <v/>
      </c>
      <c r="T2323" s="5">
        <f>L2323-M2323-N2323-O2323-P2323-Q2323</f>
        <v/>
      </c>
    </row>
    <row r="2324">
      <c r="A2324" s="4" t="inlineStr">
        <is>
          <t>O20240331-0924-01</t>
        </is>
      </c>
      <c r="B2324" s="4" t="inlineStr">
        <is>
          <t>C202401-0924</t>
        </is>
      </c>
      <c r="C2324" s="4" t="inlineStr">
        <is>
          <t>2024-03-31</t>
        </is>
      </c>
      <c r="D2324" s="4" t="inlineStr">
        <is>
          <t>2024-01-31</t>
        </is>
      </c>
      <c r="E2324" s="4" t="inlineStr">
        <is>
          <t>2024-01</t>
        </is>
      </c>
      <c r="F2324" s="4" t="n">
        <v>2</v>
      </c>
      <c r="G2324" s="4" t="inlineStr">
        <is>
          <t>Organic search</t>
        </is>
      </c>
      <c r="H2324" s="4" t="inlineStr">
        <is>
          <t>Apparel</t>
        </is>
      </c>
      <c r="I2324" s="5" t="n">
        <v>65.88</v>
      </c>
      <c r="J2324" s="5" t="n">
        <v>4.88</v>
      </c>
      <c r="K2324" s="5" t="n">
        <v>0</v>
      </c>
      <c r="L2324" s="5" t="n">
        <v>61</v>
      </c>
      <c r="M2324" s="5" t="n">
        <v>21.35</v>
      </c>
      <c r="N2324" s="5" t="n">
        <v>7.32</v>
      </c>
      <c r="O2324" s="5" t="n">
        <v>1.83</v>
      </c>
      <c r="P2324" s="5" t="n">
        <v>6.1</v>
      </c>
      <c r="Q2324" s="5" t="n">
        <v>24.4</v>
      </c>
      <c r="R2324" s="6" t="n">
        <v>0</v>
      </c>
      <c r="S2324" s="5">
        <f>I2324-J2324-K2324-L2324</f>
        <v/>
      </c>
      <c r="T2324" s="5">
        <f>L2324-M2324-N2324-O2324-P2324-Q2324</f>
        <v/>
      </c>
    </row>
    <row r="2325">
      <c r="A2325" s="4" t="inlineStr">
        <is>
          <t>O20240630-0924-01</t>
        </is>
      </c>
      <c r="B2325" s="4" t="inlineStr">
        <is>
          <t>C202401-0924</t>
        </is>
      </c>
      <c r="C2325" s="4" t="inlineStr">
        <is>
          <t>2024-06-30</t>
        </is>
      </c>
      <c r="D2325" s="4" t="inlineStr">
        <is>
          <t>2024-01-31</t>
        </is>
      </c>
      <c r="E2325" s="4" t="inlineStr">
        <is>
          <t>2024-01</t>
        </is>
      </c>
      <c r="F2325" s="4" t="n">
        <v>5</v>
      </c>
      <c r="G2325" s="4" t="inlineStr">
        <is>
          <t>Organic search</t>
        </is>
      </c>
      <c r="H2325" s="4" t="inlineStr">
        <is>
          <t>Apparel</t>
        </is>
      </c>
      <c r="I2325" s="5" t="n">
        <v>65.88</v>
      </c>
      <c r="J2325" s="5" t="n">
        <v>4.88</v>
      </c>
      <c r="K2325" s="5" t="n">
        <v>0</v>
      </c>
      <c r="L2325" s="5" t="n">
        <v>61</v>
      </c>
      <c r="M2325" s="5" t="n">
        <v>21.35</v>
      </c>
      <c r="N2325" s="5" t="n">
        <v>7.32</v>
      </c>
      <c r="O2325" s="5" t="n">
        <v>1.83</v>
      </c>
      <c r="P2325" s="5" t="n">
        <v>6.1</v>
      </c>
      <c r="Q2325" s="5" t="n">
        <v>24.4</v>
      </c>
      <c r="R2325" s="6" t="n">
        <v>0</v>
      </c>
      <c r="S2325" s="5">
        <f>I2325-J2325-K2325-L2325</f>
        <v/>
      </c>
      <c r="T2325" s="5">
        <f>L2325-M2325-N2325-O2325-P2325-Q2325</f>
        <v/>
      </c>
    </row>
    <row r="2326">
      <c r="A2326" s="4" t="inlineStr">
        <is>
          <t>O20240831-0924-01</t>
        </is>
      </c>
      <c r="B2326" s="4" t="inlineStr">
        <is>
          <t>C202401-0924</t>
        </is>
      </c>
      <c r="C2326" s="4" t="inlineStr">
        <is>
          <t>2024-08-31</t>
        </is>
      </c>
      <c r="D2326" s="4" t="inlineStr">
        <is>
          <t>2024-01-31</t>
        </is>
      </c>
      <c r="E2326" s="4" t="inlineStr">
        <is>
          <t>2024-01</t>
        </is>
      </c>
      <c r="F2326" s="4" t="n">
        <v>7</v>
      </c>
      <c r="G2326" s="4" t="inlineStr">
        <is>
          <t>Organic search</t>
        </is>
      </c>
      <c r="H2326" s="4" t="inlineStr">
        <is>
          <t>Apparel</t>
        </is>
      </c>
      <c r="I2326" s="5" t="n">
        <v>52.92</v>
      </c>
      <c r="J2326" s="5" t="n">
        <v>3.92</v>
      </c>
      <c r="K2326" s="5" t="n">
        <v>0</v>
      </c>
      <c r="L2326" s="5" t="n">
        <v>49</v>
      </c>
      <c r="M2326" s="5" t="n">
        <v>17.15</v>
      </c>
      <c r="N2326" s="5" t="n">
        <v>5.88</v>
      </c>
      <c r="O2326" s="5" t="n">
        <v>1.47</v>
      </c>
      <c r="P2326" s="5" t="n">
        <v>4.9</v>
      </c>
      <c r="Q2326" s="5" t="n">
        <v>19.6</v>
      </c>
      <c r="R2326" s="6" t="n">
        <v>0</v>
      </c>
      <c r="S2326" s="5">
        <f>I2326-J2326-K2326-L2326</f>
        <v/>
      </c>
      <c r="T2326" s="5">
        <f>L2326-M2326-N2326-O2326-P2326-Q2326</f>
        <v/>
      </c>
    </row>
    <row r="2327">
      <c r="A2327" s="4" t="inlineStr">
        <is>
          <t>O20241231-0924-01</t>
        </is>
      </c>
      <c r="B2327" s="4" t="inlineStr">
        <is>
          <t>C202401-0924</t>
        </is>
      </c>
      <c r="C2327" s="4" t="inlineStr">
        <is>
          <t>2024-12-31</t>
        </is>
      </c>
      <c r="D2327" s="4" t="inlineStr">
        <is>
          <t>2024-01-31</t>
        </is>
      </c>
      <c r="E2327" s="4" t="inlineStr">
        <is>
          <t>2024-01</t>
        </is>
      </c>
      <c r="F2327" s="4" t="n">
        <v>11</v>
      </c>
      <c r="G2327" s="4" t="inlineStr">
        <is>
          <t>Organic search</t>
        </is>
      </c>
      <c r="H2327" s="4" t="inlineStr">
        <is>
          <t>Apparel</t>
        </is>
      </c>
      <c r="I2327" s="5" t="n">
        <v>52.92</v>
      </c>
      <c r="J2327" s="5" t="n">
        <v>3.92</v>
      </c>
      <c r="K2327" s="5" t="n">
        <v>0</v>
      </c>
      <c r="L2327" s="5" t="n">
        <v>49</v>
      </c>
      <c r="M2327" s="5" t="n">
        <v>17.15</v>
      </c>
      <c r="N2327" s="5" t="n">
        <v>5.88</v>
      </c>
      <c r="O2327" s="5" t="n">
        <v>1.47</v>
      </c>
      <c r="P2327" s="5" t="n">
        <v>4.9</v>
      </c>
      <c r="Q2327" s="5" t="n">
        <v>19.6</v>
      </c>
      <c r="R2327" s="6" t="n">
        <v>0</v>
      </c>
      <c r="S2327" s="5">
        <f>I2327-J2327-K2327-L2327</f>
        <v/>
      </c>
      <c r="T2327" s="5">
        <f>L2327-M2327-N2327-O2327-P2327-Q2327</f>
        <v/>
      </c>
    </row>
    <row r="2328">
      <c r="A2328" s="4" t="inlineStr">
        <is>
          <t>O20240105-0925-01</t>
        </is>
      </c>
      <c r="B2328" s="4" t="inlineStr">
        <is>
          <t>C202401-0925</t>
        </is>
      </c>
      <c r="C2328" s="4" t="inlineStr">
        <is>
          <t>2024-01-05</t>
        </is>
      </c>
      <c r="D2328" s="4" t="inlineStr">
        <is>
          <t>2024-01-05</t>
        </is>
      </c>
      <c r="E2328" s="4" t="inlineStr">
        <is>
          <t>2024-01</t>
        </is>
      </c>
      <c r="F2328" s="4" t="n">
        <v>0</v>
      </c>
      <c r="G2328" s="4" t="inlineStr">
        <is>
          <t>Paid search</t>
        </is>
      </c>
      <c r="H2328" s="4" t="inlineStr">
        <is>
          <t>Skincare</t>
        </is>
      </c>
      <c r="I2328" s="5" t="n">
        <v>95.04000000000001</v>
      </c>
      <c r="J2328" s="5" t="n">
        <v>7.04</v>
      </c>
      <c r="K2328" s="5" t="n">
        <v>0</v>
      </c>
      <c r="L2328" s="5" t="n">
        <v>88</v>
      </c>
      <c r="M2328" s="5" t="n">
        <v>30.8</v>
      </c>
      <c r="N2328" s="5" t="n">
        <v>10.56</v>
      </c>
      <c r="O2328" s="5" t="n">
        <v>2.64</v>
      </c>
      <c r="P2328" s="5" t="n">
        <v>8.800000000000001</v>
      </c>
      <c r="Q2328" s="5" t="n">
        <v>35.2</v>
      </c>
      <c r="R2328" s="6" t="n">
        <v>1</v>
      </c>
      <c r="S2328" s="5">
        <f>I2328-J2328-K2328-L2328</f>
        <v/>
      </c>
      <c r="T2328" s="5">
        <f>L2328-M2328-N2328-O2328-P2328-Q2328</f>
        <v/>
      </c>
    </row>
    <row r="2329">
      <c r="A2329" s="4" t="inlineStr">
        <is>
          <t>O20240110-0926-01</t>
        </is>
      </c>
      <c r="B2329" s="4" t="inlineStr">
        <is>
          <t>C202401-0926</t>
        </is>
      </c>
      <c r="C2329" s="4" t="inlineStr">
        <is>
          <t>2024-01-10</t>
        </is>
      </c>
      <c r="D2329" s="4" t="inlineStr">
        <is>
          <t>2024-01-10</t>
        </is>
      </c>
      <c r="E2329" s="4" t="inlineStr">
        <is>
          <t>2024-01</t>
        </is>
      </c>
      <c r="F2329" s="4" t="n">
        <v>0</v>
      </c>
      <c r="G2329" s="4" t="inlineStr">
        <is>
          <t>Organic search</t>
        </is>
      </c>
      <c r="H2329" s="4" t="inlineStr">
        <is>
          <t>Accessories</t>
        </is>
      </c>
      <c r="I2329" s="5" t="n">
        <v>108</v>
      </c>
      <c r="J2329" s="5" t="n">
        <v>8</v>
      </c>
      <c r="K2329" s="5" t="n">
        <v>0</v>
      </c>
      <c r="L2329" s="5" t="n">
        <v>100</v>
      </c>
      <c r="M2329" s="5" t="n">
        <v>35</v>
      </c>
      <c r="N2329" s="5" t="n">
        <v>12</v>
      </c>
      <c r="O2329" s="5" t="n">
        <v>3</v>
      </c>
      <c r="P2329" s="5" t="n">
        <v>10</v>
      </c>
      <c r="Q2329" s="5" t="n">
        <v>40</v>
      </c>
      <c r="R2329" s="6" t="n">
        <v>1</v>
      </c>
      <c r="S2329" s="5">
        <f>I2329-J2329-K2329-L2329</f>
        <v/>
      </c>
      <c r="T2329" s="5">
        <f>L2329-M2329-N2329-O2329-P2329-Q2329</f>
        <v/>
      </c>
    </row>
    <row r="2330">
      <c r="A2330" s="4" t="inlineStr">
        <is>
          <t>O20240210-0926-01</t>
        </is>
      </c>
      <c r="B2330" s="4" t="inlineStr">
        <is>
          <t>C202401-0926</t>
        </is>
      </c>
      <c r="C2330" s="4" t="inlineStr">
        <is>
          <t>2024-02-10</t>
        </is>
      </c>
      <c r="D2330" s="4" t="inlineStr">
        <is>
          <t>2024-01-10</t>
        </is>
      </c>
      <c r="E2330" s="4" t="inlineStr">
        <is>
          <t>2024-01</t>
        </is>
      </c>
      <c r="F2330" s="4" t="n">
        <v>1</v>
      </c>
      <c r="G2330" s="4" t="inlineStr">
        <is>
          <t>Organic search</t>
        </is>
      </c>
      <c r="H2330" s="4" t="inlineStr">
        <is>
          <t>Accessories</t>
        </is>
      </c>
      <c r="I2330" s="5" t="n">
        <v>61.56</v>
      </c>
      <c r="J2330" s="5" t="n">
        <v>4.56</v>
      </c>
      <c r="K2330" s="5" t="n">
        <v>0</v>
      </c>
      <c r="L2330" s="5" t="n">
        <v>57</v>
      </c>
      <c r="M2330" s="5" t="n">
        <v>19.95</v>
      </c>
      <c r="N2330" s="5" t="n">
        <v>6.84</v>
      </c>
      <c r="O2330" s="5" t="n">
        <v>1.71</v>
      </c>
      <c r="P2330" s="5" t="n">
        <v>5.7</v>
      </c>
      <c r="Q2330" s="5" t="n">
        <v>22.8</v>
      </c>
      <c r="R2330" s="6" t="n">
        <v>0</v>
      </c>
      <c r="S2330" s="5">
        <f>I2330-J2330-K2330-L2330</f>
        <v/>
      </c>
      <c r="T2330" s="5">
        <f>L2330-M2330-N2330-O2330-P2330-Q2330</f>
        <v/>
      </c>
    </row>
    <row r="2331">
      <c r="A2331" s="4" t="inlineStr">
        <is>
          <t>O20240115-0927-01</t>
        </is>
      </c>
      <c r="B2331" s="4" t="inlineStr">
        <is>
          <t>C202401-0927</t>
        </is>
      </c>
      <c r="C2331" s="4" t="inlineStr">
        <is>
          <t>2024-01-15</t>
        </is>
      </c>
      <c r="D2331" s="4" t="inlineStr">
        <is>
          <t>2024-01-15</t>
        </is>
      </c>
      <c r="E2331" s="4" t="inlineStr">
        <is>
          <t>2024-01</t>
        </is>
      </c>
      <c r="F2331" s="4" t="n">
        <v>0</v>
      </c>
      <c r="G2331" s="4" t="inlineStr">
        <is>
          <t>Paid social</t>
        </is>
      </c>
      <c r="H2331" s="4" t="inlineStr">
        <is>
          <t>Apparel</t>
        </is>
      </c>
      <c r="I2331" s="5" t="n">
        <v>99.36</v>
      </c>
      <c r="J2331" s="5" t="n">
        <v>7.36</v>
      </c>
      <c r="K2331" s="5" t="n">
        <v>0</v>
      </c>
      <c r="L2331" s="5" t="n">
        <v>92</v>
      </c>
      <c r="M2331" s="5" t="n">
        <v>32.2</v>
      </c>
      <c r="N2331" s="5" t="n">
        <v>11.04</v>
      </c>
      <c r="O2331" s="5" t="n">
        <v>2.76</v>
      </c>
      <c r="P2331" s="5" t="n">
        <v>9.199999999999999</v>
      </c>
      <c r="Q2331" s="5" t="n">
        <v>36.8</v>
      </c>
      <c r="R2331" s="6" t="n">
        <v>1</v>
      </c>
      <c r="S2331" s="5">
        <f>I2331-J2331-K2331-L2331</f>
        <v/>
      </c>
      <c r="T2331" s="5">
        <f>L2331-M2331-N2331-O2331-P2331-Q2331</f>
        <v/>
      </c>
    </row>
    <row r="2332">
      <c r="A2332" s="4" t="inlineStr">
        <is>
          <t>O20240120-0928-01</t>
        </is>
      </c>
      <c r="B2332" s="4" t="inlineStr">
        <is>
          <t>C202401-0928</t>
        </is>
      </c>
      <c r="C2332" s="4" t="inlineStr">
        <is>
          <t>2024-01-20</t>
        </is>
      </c>
      <c r="D2332" s="4" t="inlineStr">
        <is>
          <t>2024-01-20</t>
        </is>
      </c>
      <c r="E2332" s="4" t="inlineStr">
        <is>
          <t>2024-01</t>
        </is>
      </c>
      <c r="F2332" s="4" t="n">
        <v>0</v>
      </c>
      <c r="G2332" s="4" t="inlineStr">
        <is>
          <t>Affiliate</t>
        </is>
      </c>
      <c r="H2332" s="4" t="inlineStr">
        <is>
          <t>Accessories</t>
        </is>
      </c>
      <c r="I2332" s="5" t="n">
        <v>114.48</v>
      </c>
      <c r="J2332" s="5" t="n">
        <v>8.48</v>
      </c>
      <c r="K2332" s="5" t="n">
        <v>0</v>
      </c>
      <c r="L2332" s="5" t="n">
        <v>106</v>
      </c>
      <c r="M2332" s="5" t="n">
        <v>37.1</v>
      </c>
      <c r="N2332" s="5" t="n">
        <v>12.72</v>
      </c>
      <c r="O2332" s="5" t="n">
        <v>3.18</v>
      </c>
      <c r="P2332" s="5" t="n">
        <v>10.6</v>
      </c>
      <c r="Q2332" s="5" t="n">
        <v>42.4</v>
      </c>
      <c r="R2332" s="6" t="n">
        <v>1</v>
      </c>
      <c r="S2332" s="5">
        <f>I2332-J2332-K2332-L2332</f>
        <v/>
      </c>
      <c r="T2332" s="5">
        <f>L2332-M2332-N2332-O2332-P2332-Q2332</f>
        <v/>
      </c>
    </row>
    <row r="2333">
      <c r="A2333" s="4" t="inlineStr">
        <is>
          <t>O20240125-0929-01</t>
        </is>
      </c>
      <c r="B2333" s="4" t="inlineStr">
        <is>
          <t>C202401-0929</t>
        </is>
      </c>
      <c r="C2333" s="4" t="inlineStr">
        <is>
          <t>2024-01-25</t>
        </is>
      </c>
      <c r="D2333" s="4" t="inlineStr">
        <is>
          <t>2024-01-25</t>
        </is>
      </c>
      <c r="E2333" s="4" t="inlineStr">
        <is>
          <t>2024-01</t>
        </is>
      </c>
      <c r="F2333" s="4" t="n">
        <v>0</v>
      </c>
      <c r="G2333" s="4" t="inlineStr">
        <is>
          <t>Paid search</t>
        </is>
      </c>
      <c r="H2333" s="4" t="inlineStr">
        <is>
          <t>Skincare</t>
        </is>
      </c>
      <c r="I2333" s="5" t="n">
        <v>102.6</v>
      </c>
      <c r="J2333" s="5" t="n">
        <v>7.6</v>
      </c>
      <c r="K2333" s="5" t="n">
        <v>0</v>
      </c>
      <c r="L2333" s="5" t="n">
        <v>95</v>
      </c>
      <c r="M2333" s="5" t="n">
        <v>33.25</v>
      </c>
      <c r="N2333" s="5" t="n">
        <v>11.4</v>
      </c>
      <c r="O2333" s="5" t="n">
        <v>2.85</v>
      </c>
      <c r="P2333" s="5" t="n">
        <v>9.5</v>
      </c>
      <c r="Q2333" s="5" t="n">
        <v>38</v>
      </c>
      <c r="R2333" s="6" t="n">
        <v>1</v>
      </c>
      <c r="S2333" s="5">
        <f>I2333-J2333-K2333-L2333</f>
        <v/>
      </c>
      <c r="T2333" s="5">
        <f>L2333-M2333-N2333-O2333-P2333-Q2333</f>
        <v/>
      </c>
    </row>
    <row r="2334">
      <c r="A2334" s="4" t="inlineStr">
        <is>
          <t>O20240130-0930-01</t>
        </is>
      </c>
      <c r="B2334" s="4" t="inlineStr">
        <is>
          <t>C202401-0930</t>
        </is>
      </c>
      <c r="C2334" s="4" t="inlineStr">
        <is>
          <t>2024-01-30</t>
        </is>
      </c>
      <c r="D2334" s="4" t="inlineStr">
        <is>
          <t>2024-01-30</t>
        </is>
      </c>
      <c r="E2334" s="4" t="inlineStr">
        <is>
          <t>2024-01</t>
        </is>
      </c>
      <c r="F2334" s="4" t="n">
        <v>0</v>
      </c>
      <c r="G2334" s="4" t="inlineStr">
        <is>
          <t>Organic search</t>
        </is>
      </c>
      <c r="H2334" s="4" t="inlineStr">
        <is>
          <t>Accessories</t>
        </is>
      </c>
      <c r="I2334" s="5" t="n">
        <v>93.79000000000001</v>
      </c>
      <c r="J2334" s="5" t="n">
        <v>6.64</v>
      </c>
      <c r="K2334" s="5" t="n">
        <v>4.15</v>
      </c>
      <c r="L2334" s="5" t="n">
        <v>83</v>
      </c>
      <c r="M2334" s="5" t="n">
        <v>29.05</v>
      </c>
      <c r="N2334" s="5" t="n">
        <v>9.960000000000001</v>
      </c>
      <c r="O2334" s="5" t="n">
        <v>2.49</v>
      </c>
      <c r="P2334" s="5" t="n">
        <v>8.300000000000001</v>
      </c>
      <c r="Q2334" s="5" t="n">
        <v>33.2</v>
      </c>
      <c r="R2334" s="6" t="n">
        <v>1</v>
      </c>
      <c r="S2334" s="5">
        <f>I2334-J2334-K2334-L2334</f>
        <v/>
      </c>
      <c r="T2334" s="5">
        <f>L2334-M2334-N2334-O2334-P2334-Q2334</f>
        <v/>
      </c>
    </row>
    <row r="2335">
      <c r="A2335" s="4" t="inlineStr">
        <is>
          <t>O20240104-0931-01</t>
        </is>
      </c>
      <c r="B2335" s="4" t="inlineStr">
        <is>
          <t>C202401-0931</t>
        </is>
      </c>
      <c r="C2335" s="4" t="inlineStr">
        <is>
          <t>2024-01-04</t>
        </is>
      </c>
      <c r="D2335" s="4" t="inlineStr">
        <is>
          <t>2024-01-04</t>
        </is>
      </c>
      <c r="E2335" s="4" t="inlineStr">
        <is>
          <t>2024-01</t>
        </is>
      </c>
      <c r="F2335" s="4" t="n">
        <v>0</v>
      </c>
      <c r="G2335" s="4" t="inlineStr">
        <is>
          <t>Paid search</t>
        </is>
      </c>
      <c r="H2335" s="4" t="inlineStr">
        <is>
          <t>Apparel</t>
        </is>
      </c>
      <c r="I2335" s="5" t="n">
        <v>92.88</v>
      </c>
      <c r="J2335" s="5" t="n">
        <v>6.88</v>
      </c>
      <c r="K2335" s="5" t="n">
        <v>0</v>
      </c>
      <c r="L2335" s="5" t="n">
        <v>86</v>
      </c>
      <c r="M2335" s="5" t="n">
        <v>30.1</v>
      </c>
      <c r="N2335" s="5" t="n">
        <v>10.32</v>
      </c>
      <c r="O2335" s="5" t="n">
        <v>2.58</v>
      </c>
      <c r="P2335" s="5" t="n">
        <v>8.6</v>
      </c>
      <c r="Q2335" s="5" t="n">
        <v>34.4</v>
      </c>
      <c r="R2335" s="6" t="n">
        <v>1</v>
      </c>
      <c r="S2335" s="5">
        <f>I2335-J2335-K2335-L2335</f>
        <v/>
      </c>
      <c r="T2335" s="5">
        <f>L2335-M2335-N2335-O2335-P2335-Q2335</f>
        <v/>
      </c>
    </row>
    <row r="2336">
      <c r="A2336" s="4" t="inlineStr">
        <is>
          <t>O20240109-0932-01</t>
        </is>
      </c>
      <c r="B2336" s="4" t="inlineStr">
        <is>
          <t>C202401-0932</t>
        </is>
      </c>
      <c r="C2336" s="4" t="inlineStr">
        <is>
          <t>2024-01-09</t>
        </is>
      </c>
      <c r="D2336" s="4" t="inlineStr">
        <is>
          <t>2024-01-09</t>
        </is>
      </c>
      <c r="E2336" s="4" t="inlineStr">
        <is>
          <t>2024-01</t>
        </is>
      </c>
      <c r="F2336" s="4" t="n">
        <v>0</v>
      </c>
      <c r="G2336" s="4" t="inlineStr">
        <is>
          <t>Paid social</t>
        </is>
      </c>
      <c r="H2336" s="4" t="inlineStr">
        <is>
          <t>Apparel</t>
        </is>
      </c>
      <c r="I2336" s="5" t="n">
        <v>95.04000000000001</v>
      </c>
      <c r="J2336" s="5" t="n">
        <v>7.04</v>
      </c>
      <c r="K2336" s="5" t="n">
        <v>0</v>
      </c>
      <c r="L2336" s="5" t="n">
        <v>88</v>
      </c>
      <c r="M2336" s="5" t="n">
        <v>30.8</v>
      </c>
      <c r="N2336" s="5" t="n">
        <v>10.56</v>
      </c>
      <c r="O2336" s="5" t="n">
        <v>2.64</v>
      </c>
      <c r="P2336" s="5" t="n">
        <v>8.800000000000001</v>
      </c>
      <c r="Q2336" s="5" t="n">
        <v>35.2</v>
      </c>
      <c r="R2336" s="6" t="n">
        <v>1</v>
      </c>
      <c r="S2336" s="5">
        <f>I2336-J2336-K2336-L2336</f>
        <v/>
      </c>
      <c r="T2336" s="5">
        <f>L2336-M2336-N2336-O2336-P2336-Q2336</f>
        <v/>
      </c>
    </row>
    <row r="2337">
      <c r="A2337" s="4" t="inlineStr">
        <is>
          <t>O20240409-0932-01</t>
        </is>
      </c>
      <c r="B2337" s="4" t="inlineStr">
        <is>
          <t>C202401-0932</t>
        </is>
      </c>
      <c r="C2337" s="4" t="inlineStr">
        <is>
          <t>2024-04-09</t>
        </is>
      </c>
      <c r="D2337" s="4" t="inlineStr">
        <is>
          <t>2024-01-09</t>
        </is>
      </c>
      <c r="E2337" s="4" t="inlineStr">
        <is>
          <t>2024-01</t>
        </is>
      </c>
      <c r="F2337" s="4" t="n">
        <v>3</v>
      </c>
      <c r="G2337" s="4" t="inlineStr">
        <is>
          <t>Paid social</t>
        </is>
      </c>
      <c r="H2337" s="4" t="inlineStr">
        <is>
          <t>Apparel</t>
        </is>
      </c>
      <c r="I2337" s="5" t="n">
        <v>65.88</v>
      </c>
      <c r="J2337" s="5" t="n">
        <v>4.88</v>
      </c>
      <c r="K2337" s="5" t="n">
        <v>0</v>
      </c>
      <c r="L2337" s="5" t="n">
        <v>61</v>
      </c>
      <c r="M2337" s="5" t="n">
        <v>21.35</v>
      </c>
      <c r="N2337" s="5" t="n">
        <v>7.32</v>
      </c>
      <c r="O2337" s="5" t="n">
        <v>1.83</v>
      </c>
      <c r="P2337" s="5" t="n">
        <v>6.1</v>
      </c>
      <c r="Q2337" s="5" t="n">
        <v>24.4</v>
      </c>
      <c r="R2337" s="6" t="n">
        <v>0</v>
      </c>
      <c r="S2337" s="5">
        <f>I2337-J2337-K2337-L2337</f>
        <v/>
      </c>
      <c r="T2337" s="5">
        <f>L2337-M2337-N2337-O2337-P2337-Q2337</f>
        <v/>
      </c>
    </row>
    <row r="2338">
      <c r="A2338" s="4" t="inlineStr">
        <is>
          <t>O20240114-0933-01</t>
        </is>
      </c>
      <c r="B2338" s="4" t="inlineStr">
        <is>
          <t>C202401-0933</t>
        </is>
      </c>
      <c r="C2338" s="4" t="inlineStr">
        <is>
          <t>2024-01-14</t>
        </is>
      </c>
      <c r="D2338" s="4" t="inlineStr">
        <is>
          <t>2024-01-14</t>
        </is>
      </c>
      <c r="E2338" s="4" t="inlineStr">
        <is>
          <t>2024-01</t>
        </is>
      </c>
      <c r="F2338" s="4" t="n">
        <v>0</v>
      </c>
      <c r="G2338" s="4" t="inlineStr">
        <is>
          <t>Organic search</t>
        </is>
      </c>
      <c r="H2338" s="4" t="inlineStr">
        <is>
          <t>Apparel</t>
        </is>
      </c>
      <c r="I2338" s="5" t="n">
        <v>114.48</v>
      </c>
      <c r="J2338" s="5" t="n">
        <v>8.48</v>
      </c>
      <c r="K2338" s="5" t="n">
        <v>0</v>
      </c>
      <c r="L2338" s="5" t="n">
        <v>106</v>
      </c>
      <c r="M2338" s="5" t="n">
        <v>37.1</v>
      </c>
      <c r="N2338" s="5" t="n">
        <v>12.72</v>
      </c>
      <c r="O2338" s="5" t="n">
        <v>3.18</v>
      </c>
      <c r="P2338" s="5" t="n">
        <v>10.6</v>
      </c>
      <c r="Q2338" s="5" t="n">
        <v>42.4</v>
      </c>
      <c r="R2338" s="6" t="n">
        <v>1</v>
      </c>
      <c r="S2338" s="5">
        <f>I2338-J2338-K2338-L2338</f>
        <v/>
      </c>
      <c r="T2338" s="5">
        <f>L2338-M2338-N2338-O2338-P2338-Q2338</f>
        <v/>
      </c>
    </row>
    <row r="2339">
      <c r="A2339" s="4" t="inlineStr">
        <is>
          <t>O20240314-0933-01</t>
        </is>
      </c>
      <c r="B2339" s="4" t="inlineStr">
        <is>
          <t>C202401-0933</t>
        </is>
      </c>
      <c r="C2339" s="4" t="inlineStr">
        <is>
          <t>2024-03-14</t>
        </is>
      </c>
      <c r="D2339" s="4" t="inlineStr">
        <is>
          <t>2024-01-14</t>
        </is>
      </c>
      <c r="E2339" s="4" t="inlineStr">
        <is>
          <t>2024-01</t>
        </is>
      </c>
      <c r="F2339" s="4" t="n">
        <v>2</v>
      </c>
      <c r="G2339" s="4" t="inlineStr">
        <is>
          <t>Organic search</t>
        </is>
      </c>
      <c r="H2339" s="4" t="inlineStr">
        <is>
          <t>Apparel</t>
        </is>
      </c>
      <c r="I2339" s="5" t="n">
        <v>89.64</v>
      </c>
      <c r="J2339" s="5" t="n">
        <v>6.64</v>
      </c>
      <c r="K2339" s="5" t="n">
        <v>0</v>
      </c>
      <c r="L2339" s="5" t="n">
        <v>83</v>
      </c>
      <c r="M2339" s="5" t="n">
        <v>29.05</v>
      </c>
      <c r="N2339" s="5" t="n">
        <v>9.960000000000001</v>
      </c>
      <c r="O2339" s="5" t="n">
        <v>2.49</v>
      </c>
      <c r="P2339" s="5" t="n">
        <v>8.300000000000001</v>
      </c>
      <c r="Q2339" s="5" t="n">
        <v>33.2</v>
      </c>
      <c r="R2339" s="6" t="n">
        <v>0</v>
      </c>
      <c r="S2339" s="5">
        <f>I2339-J2339-K2339-L2339</f>
        <v/>
      </c>
      <c r="T2339" s="5">
        <f>L2339-M2339-N2339-O2339-P2339-Q2339</f>
        <v/>
      </c>
    </row>
    <row r="2340">
      <c r="A2340" s="4" t="inlineStr">
        <is>
          <t>O20240614-0933-01</t>
        </is>
      </c>
      <c r="B2340" s="4" t="inlineStr">
        <is>
          <t>C202401-0933</t>
        </is>
      </c>
      <c r="C2340" s="4" t="inlineStr">
        <is>
          <t>2024-06-14</t>
        </is>
      </c>
      <c r="D2340" s="4" t="inlineStr">
        <is>
          <t>2024-01-14</t>
        </is>
      </c>
      <c r="E2340" s="4" t="inlineStr">
        <is>
          <t>2024-01</t>
        </is>
      </c>
      <c r="F2340" s="4" t="n">
        <v>5</v>
      </c>
      <c r="G2340" s="4" t="inlineStr">
        <is>
          <t>Organic search</t>
        </is>
      </c>
      <c r="H2340" s="4" t="inlineStr">
        <is>
          <t>Apparel</t>
        </is>
      </c>
      <c r="I2340" s="5" t="n">
        <v>81</v>
      </c>
      <c r="J2340" s="5" t="n">
        <v>6</v>
      </c>
      <c r="K2340" s="5" t="n">
        <v>0</v>
      </c>
      <c r="L2340" s="5" t="n">
        <v>75</v>
      </c>
      <c r="M2340" s="5" t="n">
        <v>26.25</v>
      </c>
      <c r="N2340" s="5" t="n">
        <v>9</v>
      </c>
      <c r="O2340" s="5" t="n">
        <v>2.25</v>
      </c>
      <c r="P2340" s="5" t="n">
        <v>7.5</v>
      </c>
      <c r="Q2340" s="5" t="n">
        <v>30</v>
      </c>
      <c r="R2340" s="6" t="n">
        <v>0</v>
      </c>
      <c r="S2340" s="5">
        <f>I2340-J2340-K2340-L2340</f>
        <v/>
      </c>
      <c r="T2340" s="5">
        <f>L2340-M2340-N2340-O2340-P2340-Q2340</f>
        <v/>
      </c>
    </row>
    <row r="2341">
      <c r="A2341" s="4" t="inlineStr">
        <is>
          <t>O20241114-0933-01</t>
        </is>
      </c>
      <c r="B2341" s="4" t="inlineStr">
        <is>
          <t>C202401-0933</t>
        </is>
      </c>
      <c r="C2341" s="4" t="inlineStr">
        <is>
          <t>2024-11-14</t>
        </is>
      </c>
      <c r="D2341" s="4" t="inlineStr">
        <is>
          <t>2024-01-14</t>
        </is>
      </c>
      <c r="E2341" s="4" t="inlineStr">
        <is>
          <t>2024-01</t>
        </is>
      </c>
      <c r="F2341" s="4" t="n">
        <v>10</v>
      </c>
      <c r="G2341" s="4" t="inlineStr">
        <is>
          <t>Organic search</t>
        </is>
      </c>
      <c r="H2341" s="4" t="inlineStr">
        <is>
          <t>Apparel</t>
        </is>
      </c>
      <c r="I2341" s="5" t="n">
        <v>70.2</v>
      </c>
      <c r="J2341" s="5" t="n">
        <v>5.2</v>
      </c>
      <c r="K2341" s="5" t="n">
        <v>0</v>
      </c>
      <c r="L2341" s="5" t="n">
        <v>65</v>
      </c>
      <c r="M2341" s="5" t="n">
        <v>22.75</v>
      </c>
      <c r="N2341" s="5" t="n">
        <v>7.8</v>
      </c>
      <c r="O2341" s="5" t="n">
        <v>1.95</v>
      </c>
      <c r="P2341" s="5" t="n">
        <v>6.5</v>
      </c>
      <c r="Q2341" s="5" t="n">
        <v>26</v>
      </c>
      <c r="R2341" s="6" t="n">
        <v>0</v>
      </c>
      <c r="S2341" s="5">
        <f>I2341-J2341-K2341-L2341</f>
        <v/>
      </c>
      <c r="T2341" s="5">
        <f>L2341-M2341-N2341-O2341-P2341-Q2341</f>
        <v/>
      </c>
    </row>
    <row r="2342">
      <c r="A2342" s="4" t="inlineStr">
        <is>
          <t>O20250614-0933-01</t>
        </is>
      </c>
      <c r="B2342" s="4" t="inlineStr">
        <is>
          <t>C202401-0933</t>
        </is>
      </c>
      <c r="C2342" s="4" t="inlineStr">
        <is>
          <t>2025-06-14</t>
        </is>
      </c>
      <c r="D2342" s="4" t="inlineStr">
        <is>
          <t>2024-01-14</t>
        </is>
      </c>
      <c r="E2342" s="4" t="inlineStr">
        <is>
          <t>2024-01</t>
        </is>
      </c>
      <c r="F2342" s="4" t="n">
        <v>17</v>
      </c>
      <c r="G2342" s="4" t="inlineStr">
        <is>
          <t>Organic search</t>
        </is>
      </c>
      <c r="H2342" s="4" t="inlineStr">
        <is>
          <t>Apparel</t>
        </is>
      </c>
      <c r="I2342" s="5" t="n">
        <v>50.76</v>
      </c>
      <c r="J2342" s="5" t="n">
        <v>3.76</v>
      </c>
      <c r="K2342" s="5" t="n">
        <v>0</v>
      </c>
      <c r="L2342" s="5" t="n">
        <v>47</v>
      </c>
      <c r="M2342" s="5" t="n">
        <v>16.45</v>
      </c>
      <c r="N2342" s="5" t="n">
        <v>5.64</v>
      </c>
      <c r="O2342" s="5" t="n">
        <v>1.41</v>
      </c>
      <c r="P2342" s="5" t="n">
        <v>4.7</v>
      </c>
      <c r="Q2342" s="5" t="n">
        <v>18.8</v>
      </c>
      <c r="R2342" s="6" t="n">
        <v>0</v>
      </c>
      <c r="S2342" s="5">
        <f>I2342-J2342-K2342-L2342</f>
        <v/>
      </c>
      <c r="T2342" s="5">
        <f>L2342-M2342-N2342-O2342-P2342-Q2342</f>
        <v/>
      </c>
    </row>
    <row r="2343">
      <c r="A2343" s="4" t="inlineStr">
        <is>
          <t>O20240119-0934-01</t>
        </is>
      </c>
      <c r="B2343" s="4" t="inlineStr">
        <is>
          <t>C202401-0934</t>
        </is>
      </c>
      <c r="C2343" s="4" t="inlineStr">
        <is>
          <t>2024-01-19</t>
        </is>
      </c>
      <c r="D2343" s="4" t="inlineStr">
        <is>
          <t>2024-01-19</t>
        </is>
      </c>
      <c r="E2343" s="4" t="inlineStr">
        <is>
          <t>2024-01</t>
        </is>
      </c>
      <c r="F2343" s="4" t="n">
        <v>0</v>
      </c>
      <c r="G2343" s="4" t="inlineStr">
        <is>
          <t>Organic search</t>
        </is>
      </c>
      <c r="H2343" s="4" t="inlineStr">
        <is>
          <t>Apparel</t>
        </is>
      </c>
      <c r="I2343" s="5" t="n">
        <v>87.48</v>
      </c>
      <c r="J2343" s="5" t="n">
        <v>6.48</v>
      </c>
      <c r="K2343" s="5" t="n">
        <v>0</v>
      </c>
      <c r="L2343" s="5" t="n">
        <v>81</v>
      </c>
      <c r="M2343" s="5" t="n">
        <v>28.35</v>
      </c>
      <c r="N2343" s="5" t="n">
        <v>9.720000000000001</v>
      </c>
      <c r="O2343" s="5" t="n">
        <v>2.43</v>
      </c>
      <c r="P2343" s="5" t="n">
        <v>8.1</v>
      </c>
      <c r="Q2343" s="5" t="n">
        <v>32.4</v>
      </c>
      <c r="R2343" s="6" t="n">
        <v>1</v>
      </c>
      <c r="S2343" s="5">
        <f>I2343-J2343-K2343-L2343</f>
        <v/>
      </c>
      <c r="T2343" s="5">
        <f>L2343-M2343-N2343-O2343-P2343-Q2343</f>
        <v/>
      </c>
    </row>
    <row r="2344">
      <c r="A2344" s="4" t="inlineStr">
        <is>
          <t>O20240124-0935-01</t>
        </is>
      </c>
      <c r="B2344" s="4" t="inlineStr">
        <is>
          <t>C202401-0935</t>
        </is>
      </c>
      <c r="C2344" s="4" t="inlineStr">
        <is>
          <t>2024-01-24</t>
        </is>
      </c>
      <c r="D2344" s="4" t="inlineStr">
        <is>
          <t>2024-01-24</t>
        </is>
      </c>
      <c r="E2344" s="4" t="inlineStr">
        <is>
          <t>2024-01</t>
        </is>
      </c>
      <c r="F2344" s="4" t="n">
        <v>0</v>
      </c>
      <c r="G2344" s="4" t="inlineStr">
        <is>
          <t>Email</t>
        </is>
      </c>
      <c r="H2344" s="4" t="inlineStr">
        <is>
          <t>Home</t>
        </is>
      </c>
      <c r="I2344" s="5" t="n">
        <v>101.52</v>
      </c>
      <c r="J2344" s="5" t="n">
        <v>7.52</v>
      </c>
      <c r="K2344" s="5" t="n">
        <v>0</v>
      </c>
      <c r="L2344" s="5" t="n">
        <v>94</v>
      </c>
      <c r="M2344" s="5" t="n">
        <v>32.9</v>
      </c>
      <c r="N2344" s="5" t="n">
        <v>11.28</v>
      </c>
      <c r="O2344" s="5" t="n">
        <v>2.82</v>
      </c>
      <c r="P2344" s="5" t="n">
        <v>9.4</v>
      </c>
      <c r="Q2344" s="5" t="n">
        <v>37.6</v>
      </c>
      <c r="R2344" s="6" t="n">
        <v>1</v>
      </c>
      <c r="S2344" s="5">
        <f>I2344-J2344-K2344-L2344</f>
        <v/>
      </c>
      <c r="T2344" s="5">
        <f>L2344-M2344-N2344-O2344-P2344-Q2344</f>
        <v/>
      </c>
    </row>
    <row r="2345">
      <c r="A2345" s="4" t="inlineStr">
        <is>
          <t>O20240129-0936-01</t>
        </is>
      </c>
      <c r="B2345" s="4" t="inlineStr">
        <is>
          <t>C202401-0936</t>
        </is>
      </c>
      <c r="C2345" s="4" t="inlineStr">
        <is>
          <t>2024-01-29</t>
        </is>
      </c>
      <c r="D2345" s="4" t="inlineStr">
        <is>
          <t>2024-01-29</t>
        </is>
      </c>
      <c r="E2345" s="4" t="inlineStr">
        <is>
          <t>2024-01</t>
        </is>
      </c>
      <c r="F2345" s="4" t="n">
        <v>0</v>
      </c>
      <c r="G2345" s="4" t="inlineStr">
        <is>
          <t>Paid search</t>
        </is>
      </c>
      <c r="H2345" s="4" t="inlineStr">
        <is>
          <t>Accessories</t>
        </is>
      </c>
      <c r="I2345" s="5" t="n">
        <v>109.61</v>
      </c>
      <c r="J2345" s="5" t="n">
        <v>7.76</v>
      </c>
      <c r="K2345" s="5" t="n">
        <v>4.85</v>
      </c>
      <c r="L2345" s="5" t="n">
        <v>97</v>
      </c>
      <c r="M2345" s="5" t="n">
        <v>33.95</v>
      </c>
      <c r="N2345" s="5" t="n">
        <v>11.64</v>
      </c>
      <c r="O2345" s="5" t="n">
        <v>2.91</v>
      </c>
      <c r="P2345" s="5" t="n">
        <v>9.699999999999999</v>
      </c>
      <c r="Q2345" s="5" t="n">
        <v>38.8</v>
      </c>
      <c r="R2345" s="6" t="n">
        <v>1</v>
      </c>
      <c r="S2345" s="5">
        <f>I2345-J2345-K2345-L2345</f>
        <v/>
      </c>
      <c r="T2345" s="5">
        <f>L2345-M2345-N2345-O2345-P2345-Q2345</f>
        <v/>
      </c>
    </row>
    <row r="2346">
      <c r="A2346" s="4" t="inlineStr">
        <is>
          <t>O20240103-0937-01</t>
        </is>
      </c>
      <c r="B2346" s="4" t="inlineStr">
        <is>
          <t>C202401-0937</t>
        </is>
      </c>
      <c r="C2346" s="4" t="inlineStr">
        <is>
          <t>2024-01-03</t>
        </is>
      </c>
      <c r="D2346" s="4" t="inlineStr">
        <is>
          <t>2024-01-03</t>
        </is>
      </c>
      <c r="E2346" s="4" t="inlineStr">
        <is>
          <t>2024-01</t>
        </is>
      </c>
      <c r="F2346" s="4" t="n">
        <v>0</v>
      </c>
      <c r="G2346" s="4" t="inlineStr">
        <is>
          <t>Paid search</t>
        </is>
      </c>
      <c r="H2346" s="4" t="inlineStr">
        <is>
          <t>Apparel</t>
        </is>
      </c>
      <c r="I2346" s="5" t="n">
        <v>112.32</v>
      </c>
      <c r="J2346" s="5" t="n">
        <v>8.32</v>
      </c>
      <c r="K2346" s="5" t="n">
        <v>0</v>
      </c>
      <c r="L2346" s="5" t="n">
        <v>104</v>
      </c>
      <c r="M2346" s="5" t="n">
        <v>36.4</v>
      </c>
      <c r="N2346" s="5" t="n">
        <v>12.48</v>
      </c>
      <c r="O2346" s="5" t="n">
        <v>3.12</v>
      </c>
      <c r="P2346" s="5" t="n">
        <v>10.4</v>
      </c>
      <c r="Q2346" s="5" t="n">
        <v>41.6</v>
      </c>
      <c r="R2346" s="6" t="n">
        <v>1</v>
      </c>
      <c r="S2346" s="5">
        <f>I2346-J2346-K2346-L2346</f>
        <v/>
      </c>
      <c r="T2346" s="5">
        <f>L2346-M2346-N2346-O2346-P2346-Q2346</f>
        <v/>
      </c>
    </row>
    <row r="2347">
      <c r="A2347" s="4" t="inlineStr">
        <is>
          <t>O20240112-0937-02</t>
        </is>
      </c>
      <c r="B2347" s="4" t="inlineStr">
        <is>
          <t>C202401-0937</t>
        </is>
      </c>
      <c r="C2347" s="4" t="inlineStr">
        <is>
          <t>2024-01-12</t>
        </is>
      </c>
      <c r="D2347" s="4" t="inlineStr">
        <is>
          <t>2024-01-03</t>
        </is>
      </c>
      <c r="E2347" s="4" t="inlineStr">
        <is>
          <t>2024-01</t>
        </is>
      </c>
      <c r="F2347" s="4" t="n">
        <v>0</v>
      </c>
      <c r="G2347" s="4" t="inlineStr">
        <is>
          <t>Paid search</t>
        </is>
      </c>
      <c r="H2347" s="4" t="inlineStr">
        <is>
          <t>Apparel</t>
        </is>
      </c>
      <c r="I2347" s="5" t="n">
        <v>52.92</v>
      </c>
      <c r="J2347" s="5" t="n">
        <v>3.92</v>
      </c>
      <c r="K2347" s="5" t="n">
        <v>0</v>
      </c>
      <c r="L2347" s="5" t="n">
        <v>49</v>
      </c>
      <c r="M2347" s="5" t="n">
        <v>17.15</v>
      </c>
      <c r="N2347" s="5" t="n">
        <v>5.88</v>
      </c>
      <c r="O2347" s="5" t="n">
        <v>1.47</v>
      </c>
      <c r="P2347" s="5" t="n">
        <v>4.9</v>
      </c>
      <c r="Q2347" s="5" t="n">
        <v>19.6</v>
      </c>
      <c r="R2347" s="6" t="n">
        <v>0</v>
      </c>
      <c r="S2347" s="5">
        <f>I2347-J2347-K2347-L2347</f>
        <v/>
      </c>
      <c r="T2347" s="5">
        <f>L2347-M2347-N2347-O2347-P2347-Q2347</f>
        <v/>
      </c>
    </row>
    <row r="2348">
      <c r="A2348" s="4" t="inlineStr">
        <is>
          <t>O20240203-0937-01</t>
        </is>
      </c>
      <c r="B2348" s="4" t="inlineStr">
        <is>
          <t>C202401-0937</t>
        </is>
      </c>
      <c r="C2348" s="4" t="inlineStr">
        <is>
          <t>2024-02-03</t>
        </is>
      </c>
      <c r="D2348" s="4" t="inlineStr">
        <is>
          <t>2024-01-03</t>
        </is>
      </c>
      <c r="E2348" s="4" t="inlineStr">
        <is>
          <t>2024-01</t>
        </is>
      </c>
      <c r="F2348" s="4" t="n">
        <v>1</v>
      </c>
      <c r="G2348" s="4" t="inlineStr">
        <is>
          <t>Paid search</t>
        </is>
      </c>
      <c r="H2348" s="4" t="inlineStr">
        <is>
          <t>Apparel</t>
        </is>
      </c>
      <c r="I2348" s="5" t="n">
        <v>153.36</v>
      </c>
      <c r="J2348" s="5" t="n">
        <v>11.36</v>
      </c>
      <c r="K2348" s="5" t="n">
        <v>0</v>
      </c>
      <c r="L2348" s="5" t="n">
        <v>142</v>
      </c>
      <c r="M2348" s="5" t="n">
        <v>49.7</v>
      </c>
      <c r="N2348" s="5" t="n">
        <v>17.04</v>
      </c>
      <c r="O2348" s="5" t="n">
        <v>4.26</v>
      </c>
      <c r="P2348" s="5" t="n">
        <v>14.2</v>
      </c>
      <c r="Q2348" s="5" t="n">
        <v>56.8</v>
      </c>
      <c r="R2348" s="6" t="n">
        <v>0</v>
      </c>
      <c r="S2348" s="5">
        <f>I2348-J2348-K2348-L2348</f>
        <v/>
      </c>
      <c r="T2348" s="5">
        <f>L2348-M2348-N2348-O2348-P2348-Q2348</f>
        <v/>
      </c>
    </row>
    <row r="2349">
      <c r="A2349" s="4" t="inlineStr">
        <is>
          <t>O20240303-0937-01</t>
        </is>
      </c>
      <c r="B2349" s="4" t="inlineStr">
        <is>
          <t>C202401-0937</t>
        </is>
      </c>
      <c r="C2349" s="4" t="inlineStr">
        <is>
          <t>2024-03-03</t>
        </is>
      </c>
      <c r="D2349" s="4" t="inlineStr">
        <is>
          <t>2024-01-03</t>
        </is>
      </c>
      <c r="E2349" s="4" t="inlineStr">
        <is>
          <t>2024-01</t>
        </is>
      </c>
      <c r="F2349" s="4" t="n">
        <v>2</v>
      </c>
      <c r="G2349" s="4" t="inlineStr">
        <is>
          <t>Paid search</t>
        </is>
      </c>
      <c r="H2349" s="4" t="inlineStr">
        <is>
          <t>Apparel</t>
        </is>
      </c>
      <c r="I2349" s="5" t="n">
        <v>172.8</v>
      </c>
      <c r="J2349" s="5" t="n">
        <v>12.8</v>
      </c>
      <c r="K2349" s="5" t="n">
        <v>0</v>
      </c>
      <c r="L2349" s="5" t="n">
        <v>160</v>
      </c>
      <c r="M2349" s="5" t="n">
        <v>56</v>
      </c>
      <c r="N2349" s="5" t="n">
        <v>19.2</v>
      </c>
      <c r="O2349" s="5" t="n">
        <v>4.8</v>
      </c>
      <c r="P2349" s="5" t="n">
        <v>16</v>
      </c>
      <c r="Q2349" s="5" t="n">
        <v>64</v>
      </c>
      <c r="R2349" s="6" t="n">
        <v>0</v>
      </c>
      <c r="S2349" s="5">
        <f>I2349-J2349-K2349-L2349</f>
        <v/>
      </c>
      <c r="T2349" s="5">
        <f>L2349-M2349-N2349-O2349-P2349-Q2349</f>
        <v/>
      </c>
    </row>
    <row r="2350">
      <c r="A2350" s="4" t="inlineStr">
        <is>
          <t>O20240403-0937-01</t>
        </is>
      </c>
      <c r="B2350" s="4" t="inlineStr">
        <is>
          <t>C202401-0937</t>
        </is>
      </c>
      <c r="C2350" s="4" t="inlineStr">
        <is>
          <t>2024-04-03</t>
        </is>
      </c>
      <c r="D2350" s="4" t="inlineStr">
        <is>
          <t>2024-01-03</t>
        </is>
      </c>
      <c r="E2350" s="4" t="inlineStr">
        <is>
          <t>2024-01</t>
        </is>
      </c>
      <c r="F2350" s="4" t="n">
        <v>3</v>
      </c>
      <c r="G2350" s="4" t="inlineStr">
        <is>
          <t>Paid search</t>
        </is>
      </c>
      <c r="H2350" s="4" t="inlineStr">
        <is>
          <t>Apparel</t>
        </is>
      </c>
      <c r="I2350" s="5" t="n">
        <v>118.8</v>
      </c>
      <c r="J2350" s="5" t="n">
        <v>8.800000000000001</v>
      </c>
      <c r="K2350" s="5" t="n">
        <v>0</v>
      </c>
      <c r="L2350" s="5" t="n">
        <v>110</v>
      </c>
      <c r="M2350" s="5" t="n">
        <v>38.5</v>
      </c>
      <c r="N2350" s="5" t="n">
        <v>13.2</v>
      </c>
      <c r="O2350" s="5" t="n">
        <v>3.3</v>
      </c>
      <c r="P2350" s="5" t="n">
        <v>11</v>
      </c>
      <c r="Q2350" s="5" t="n">
        <v>44</v>
      </c>
      <c r="R2350" s="6" t="n">
        <v>0</v>
      </c>
      <c r="S2350" s="5">
        <f>I2350-J2350-K2350-L2350</f>
        <v/>
      </c>
      <c r="T2350" s="5">
        <f>L2350-M2350-N2350-O2350-P2350-Q2350</f>
        <v/>
      </c>
    </row>
    <row r="2351">
      <c r="A2351" s="4" t="inlineStr">
        <is>
          <t>O20240503-0937-01</t>
        </is>
      </c>
      <c r="B2351" s="4" t="inlineStr">
        <is>
          <t>C202401-0937</t>
        </is>
      </c>
      <c r="C2351" s="4" t="inlineStr">
        <is>
          <t>2024-05-03</t>
        </is>
      </c>
      <c r="D2351" s="4" t="inlineStr">
        <is>
          <t>2024-01-03</t>
        </is>
      </c>
      <c r="E2351" s="4" t="inlineStr">
        <is>
          <t>2024-01</t>
        </is>
      </c>
      <c r="F2351" s="4" t="n">
        <v>4</v>
      </c>
      <c r="G2351" s="4" t="inlineStr">
        <is>
          <t>Paid search</t>
        </is>
      </c>
      <c r="H2351" s="4" t="inlineStr">
        <is>
          <t>Apparel</t>
        </is>
      </c>
      <c r="I2351" s="5" t="n">
        <v>125.28</v>
      </c>
      <c r="J2351" s="5" t="n">
        <v>9.279999999999999</v>
      </c>
      <c r="K2351" s="5" t="n">
        <v>0</v>
      </c>
      <c r="L2351" s="5" t="n">
        <v>116</v>
      </c>
      <c r="M2351" s="5" t="n">
        <v>40.6</v>
      </c>
      <c r="N2351" s="5" t="n">
        <v>13.92</v>
      </c>
      <c r="O2351" s="5" t="n">
        <v>3.48</v>
      </c>
      <c r="P2351" s="5" t="n">
        <v>11.6</v>
      </c>
      <c r="Q2351" s="5" t="n">
        <v>46.4</v>
      </c>
      <c r="R2351" s="6" t="n">
        <v>0</v>
      </c>
      <c r="S2351" s="5">
        <f>I2351-J2351-K2351-L2351</f>
        <v/>
      </c>
      <c r="T2351" s="5">
        <f>L2351-M2351-N2351-O2351-P2351-Q2351</f>
        <v/>
      </c>
    </row>
    <row r="2352">
      <c r="A2352" s="4" t="inlineStr">
        <is>
          <t>O20240703-0937-01</t>
        </is>
      </c>
      <c r="B2352" s="4" t="inlineStr">
        <is>
          <t>C202401-0937</t>
        </is>
      </c>
      <c r="C2352" s="4" t="inlineStr">
        <is>
          <t>2024-07-03</t>
        </is>
      </c>
      <c r="D2352" s="4" t="inlineStr">
        <is>
          <t>2024-01-03</t>
        </is>
      </c>
      <c r="E2352" s="4" t="inlineStr">
        <is>
          <t>2024-01</t>
        </is>
      </c>
      <c r="F2352" s="4" t="n">
        <v>6</v>
      </c>
      <c r="G2352" s="4" t="inlineStr">
        <is>
          <t>Paid search</t>
        </is>
      </c>
      <c r="H2352" s="4" t="inlineStr">
        <is>
          <t>Apparel</t>
        </is>
      </c>
      <c r="I2352" s="5" t="n">
        <v>106.92</v>
      </c>
      <c r="J2352" s="5" t="n">
        <v>7.92</v>
      </c>
      <c r="K2352" s="5" t="n">
        <v>0</v>
      </c>
      <c r="L2352" s="5" t="n">
        <v>99</v>
      </c>
      <c r="M2352" s="5" t="n">
        <v>34.65</v>
      </c>
      <c r="N2352" s="5" t="n">
        <v>11.88</v>
      </c>
      <c r="O2352" s="5" t="n">
        <v>2.97</v>
      </c>
      <c r="P2352" s="5" t="n">
        <v>9.9</v>
      </c>
      <c r="Q2352" s="5" t="n">
        <v>39.6</v>
      </c>
      <c r="R2352" s="6" t="n">
        <v>0</v>
      </c>
      <c r="S2352" s="5">
        <f>I2352-J2352-K2352-L2352</f>
        <v/>
      </c>
      <c r="T2352" s="5">
        <f>L2352-M2352-N2352-O2352-P2352-Q2352</f>
        <v/>
      </c>
    </row>
    <row r="2353">
      <c r="A2353" s="4" t="inlineStr">
        <is>
          <t>O20240803-0937-01</t>
        </is>
      </c>
      <c r="B2353" s="4" t="inlineStr">
        <is>
          <t>C202401-0937</t>
        </is>
      </c>
      <c r="C2353" s="4" t="inlineStr">
        <is>
          <t>2024-08-03</t>
        </is>
      </c>
      <c r="D2353" s="4" t="inlineStr">
        <is>
          <t>2024-01-03</t>
        </is>
      </c>
      <c r="E2353" s="4" t="inlineStr">
        <is>
          <t>2024-01</t>
        </is>
      </c>
      <c r="F2353" s="4" t="n">
        <v>7</v>
      </c>
      <c r="G2353" s="4" t="inlineStr">
        <is>
          <t>Paid search</t>
        </is>
      </c>
      <c r="H2353" s="4" t="inlineStr">
        <is>
          <t>Apparel</t>
        </is>
      </c>
      <c r="I2353" s="5" t="n">
        <v>84.23999999999999</v>
      </c>
      <c r="J2353" s="5" t="n">
        <v>6.24</v>
      </c>
      <c r="K2353" s="5" t="n">
        <v>0</v>
      </c>
      <c r="L2353" s="5" t="n">
        <v>78</v>
      </c>
      <c r="M2353" s="5" t="n">
        <v>27.3</v>
      </c>
      <c r="N2353" s="5" t="n">
        <v>9.359999999999999</v>
      </c>
      <c r="O2353" s="5" t="n">
        <v>2.34</v>
      </c>
      <c r="P2353" s="5" t="n">
        <v>7.8</v>
      </c>
      <c r="Q2353" s="5" t="n">
        <v>31.2</v>
      </c>
      <c r="R2353" s="6" t="n">
        <v>0</v>
      </c>
      <c r="S2353" s="5">
        <f>I2353-J2353-K2353-L2353</f>
        <v/>
      </c>
      <c r="T2353" s="5">
        <f>L2353-M2353-N2353-O2353-P2353-Q2353</f>
        <v/>
      </c>
    </row>
    <row r="2354">
      <c r="A2354" s="4" t="inlineStr">
        <is>
          <t>O20241103-0937-01</t>
        </is>
      </c>
      <c r="B2354" s="4" t="inlineStr">
        <is>
          <t>C202401-0937</t>
        </is>
      </c>
      <c r="C2354" s="4" t="inlineStr">
        <is>
          <t>2024-11-03</t>
        </is>
      </c>
      <c r="D2354" s="4" t="inlineStr">
        <is>
          <t>2024-01-03</t>
        </is>
      </c>
      <c r="E2354" s="4" t="inlineStr">
        <is>
          <t>2024-01</t>
        </is>
      </c>
      <c r="F2354" s="4" t="n">
        <v>10</v>
      </c>
      <c r="G2354" s="4" t="inlineStr">
        <is>
          <t>Paid search</t>
        </is>
      </c>
      <c r="H2354" s="4" t="inlineStr">
        <is>
          <t>Apparel</t>
        </is>
      </c>
      <c r="I2354" s="5" t="n">
        <v>102.6</v>
      </c>
      <c r="J2354" s="5" t="n">
        <v>7.6</v>
      </c>
      <c r="K2354" s="5" t="n">
        <v>0</v>
      </c>
      <c r="L2354" s="5" t="n">
        <v>95</v>
      </c>
      <c r="M2354" s="5" t="n">
        <v>33.25</v>
      </c>
      <c r="N2354" s="5" t="n">
        <v>11.4</v>
      </c>
      <c r="O2354" s="5" t="n">
        <v>2.85</v>
      </c>
      <c r="P2354" s="5" t="n">
        <v>9.5</v>
      </c>
      <c r="Q2354" s="5" t="n">
        <v>38</v>
      </c>
      <c r="R2354" s="6" t="n">
        <v>0</v>
      </c>
      <c r="S2354" s="5">
        <f>I2354-J2354-K2354-L2354</f>
        <v/>
      </c>
      <c r="T2354" s="5">
        <f>L2354-M2354-N2354-O2354-P2354-Q2354</f>
        <v/>
      </c>
    </row>
    <row r="2355">
      <c r="A2355" s="4" t="inlineStr">
        <is>
          <t>O20241203-0937-01</t>
        </is>
      </c>
      <c r="B2355" s="4" t="inlineStr">
        <is>
          <t>C202401-0937</t>
        </is>
      </c>
      <c r="C2355" s="4" t="inlineStr">
        <is>
          <t>2024-12-03</t>
        </is>
      </c>
      <c r="D2355" s="4" t="inlineStr">
        <is>
          <t>2024-01-03</t>
        </is>
      </c>
      <c r="E2355" s="4" t="inlineStr">
        <is>
          <t>2024-01</t>
        </is>
      </c>
      <c r="F2355" s="4" t="n">
        <v>11</v>
      </c>
      <c r="G2355" s="4" t="inlineStr">
        <is>
          <t>Paid search</t>
        </is>
      </c>
      <c r="H2355" s="4" t="inlineStr">
        <is>
          <t>Apparel</t>
        </is>
      </c>
      <c r="I2355" s="5" t="n">
        <v>104.76</v>
      </c>
      <c r="J2355" s="5" t="n">
        <v>7.76</v>
      </c>
      <c r="K2355" s="5" t="n">
        <v>0</v>
      </c>
      <c r="L2355" s="5" t="n">
        <v>97</v>
      </c>
      <c r="M2355" s="5" t="n">
        <v>33.95</v>
      </c>
      <c r="N2355" s="5" t="n">
        <v>11.64</v>
      </c>
      <c r="O2355" s="5" t="n">
        <v>2.91</v>
      </c>
      <c r="P2355" s="5" t="n">
        <v>9.699999999999999</v>
      </c>
      <c r="Q2355" s="5" t="n">
        <v>38.8</v>
      </c>
      <c r="R2355" s="6" t="n">
        <v>0</v>
      </c>
      <c r="S2355" s="5">
        <f>I2355-J2355-K2355-L2355</f>
        <v/>
      </c>
      <c r="T2355" s="5">
        <f>L2355-M2355-N2355-O2355-P2355-Q2355</f>
        <v/>
      </c>
    </row>
    <row r="2356">
      <c r="A2356" s="4" t="inlineStr">
        <is>
          <t>O20241212-0937-02</t>
        </is>
      </c>
      <c r="B2356" s="4" t="inlineStr">
        <is>
          <t>C202401-0937</t>
        </is>
      </c>
      <c r="C2356" s="4" t="inlineStr">
        <is>
          <t>2024-12-12</t>
        </is>
      </c>
      <c r="D2356" s="4" t="inlineStr">
        <is>
          <t>2024-01-03</t>
        </is>
      </c>
      <c r="E2356" s="4" t="inlineStr">
        <is>
          <t>2024-01</t>
        </is>
      </c>
      <c r="F2356" s="4" t="n">
        <v>11</v>
      </c>
      <c r="G2356" s="4" t="inlineStr">
        <is>
          <t>Paid search</t>
        </is>
      </c>
      <c r="H2356" s="4" t="inlineStr">
        <is>
          <t>Apparel</t>
        </is>
      </c>
      <c r="I2356" s="5" t="n">
        <v>58.32</v>
      </c>
      <c r="J2356" s="5" t="n">
        <v>4.32</v>
      </c>
      <c r="K2356" s="5" t="n">
        <v>0</v>
      </c>
      <c r="L2356" s="5" t="n">
        <v>54</v>
      </c>
      <c r="M2356" s="5" t="n">
        <v>18.9</v>
      </c>
      <c r="N2356" s="5" t="n">
        <v>6.48</v>
      </c>
      <c r="O2356" s="5" t="n">
        <v>1.62</v>
      </c>
      <c r="P2356" s="5" t="n">
        <v>5.4</v>
      </c>
      <c r="Q2356" s="5" t="n">
        <v>21.6</v>
      </c>
      <c r="R2356" s="6" t="n">
        <v>0</v>
      </c>
      <c r="S2356" s="5">
        <f>I2356-J2356-K2356-L2356</f>
        <v/>
      </c>
      <c r="T2356" s="5">
        <f>L2356-M2356-N2356-O2356-P2356-Q2356</f>
        <v/>
      </c>
    </row>
    <row r="2357">
      <c r="A2357" s="4" t="inlineStr">
        <is>
          <t>O20250203-0937-01</t>
        </is>
      </c>
      <c r="B2357" s="4" t="inlineStr">
        <is>
          <t>C202401-0937</t>
        </is>
      </c>
      <c r="C2357" s="4" t="inlineStr">
        <is>
          <t>2025-02-03</t>
        </is>
      </c>
      <c r="D2357" s="4" t="inlineStr">
        <is>
          <t>2024-01-03</t>
        </is>
      </c>
      <c r="E2357" s="4" t="inlineStr">
        <is>
          <t>2024-01</t>
        </is>
      </c>
      <c r="F2357" s="4" t="n">
        <v>13</v>
      </c>
      <c r="G2357" s="4" t="inlineStr">
        <is>
          <t>Paid search</t>
        </is>
      </c>
      <c r="H2357" s="4" t="inlineStr">
        <is>
          <t>Apparel</t>
        </is>
      </c>
      <c r="I2357" s="5" t="n">
        <v>106.92</v>
      </c>
      <c r="J2357" s="5" t="n">
        <v>7.92</v>
      </c>
      <c r="K2357" s="5" t="n">
        <v>0</v>
      </c>
      <c r="L2357" s="5" t="n">
        <v>99</v>
      </c>
      <c r="M2357" s="5" t="n">
        <v>34.65</v>
      </c>
      <c r="N2357" s="5" t="n">
        <v>11.88</v>
      </c>
      <c r="O2357" s="5" t="n">
        <v>2.97</v>
      </c>
      <c r="P2357" s="5" t="n">
        <v>9.9</v>
      </c>
      <c r="Q2357" s="5" t="n">
        <v>39.6</v>
      </c>
      <c r="R2357" s="6" t="n">
        <v>0</v>
      </c>
      <c r="S2357" s="5">
        <f>I2357-J2357-K2357-L2357</f>
        <v/>
      </c>
      <c r="T2357" s="5">
        <f>L2357-M2357-N2357-O2357-P2357-Q2357</f>
        <v/>
      </c>
    </row>
    <row r="2358">
      <c r="A2358" s="4" t="inlineStr">
        <is>
          <t>O20250403-0937-01</t>
        </is>
      </c>
      <c r="B2358" s="4" t="inlineStr">
        <is>
          <t>C202401-0937</t>
        </is>
      </c>
      <c r="C2358" s="4" t="inlineStr">
        <is>
          <t>2025-04-03</t>
        </is>
      </c>
      <c r="D2358" s="4" t="inlineStr">
        <is>
          <t>2024-01-03</t>
        </is>
      </c>
      <c r="E2358" s="4" t="inlineStr">
        <is>
          <t>2024-01</t>
        </is>
      </c>
      <c r="F2358" s="4" t="n">
        <v>15</v>
      </c>
      <c r="G2358" s="4" t="inlineStr">
        <is>
          <t>Paid search</t>
        </is>
      </c>
      <c r="H2358" s="4" t="inlineStr">
        <is>
          <t>Apparel</t>
        </is>
      </c>
      <c r="I2358" s="5" t="n">
        <v>76.68000000000001</v>
      </c>
      <c r="J2358" s="5" t="n">
        <v>5.68</v>
      </c>
      <c r="K2358" s="5" t="n">
        <v>0</v>
      </c>
      <c r="L2358" s="5" t="n">
        <v>71</v>
      </c>
      <c r="M2358" s="5" t="n">
        <v>24.85</v>
      </c>
      <c r="N2358" s="5" t="n">
        <v>8.52</v>
      </c>
      <c r="O2358" s="5" t="n">
        <v>2.13</v>
      </c>
      <c r="P2358" s="5" t="n">
        <v>7.1</v>
      </c>
      <c r="Q2358" s="5" t="n">
        <v>28.4</v>
      </c>
      <c r="R2358" s="6" t="n">
        <v>0</v>
      </c>
      <c r="S2358" s="5">
        <f>I2358-J2358-K2358-L2358</f>
        <v/>
      </c>
      <c r="T2358" s="5">
        <f>L2358-M2358-N2358-O2358-P2358-Q2358</f>
        <v/>
      </c>
    </row>
    <row r="2359">
      <c r="A2359" s="4" t="inlineStr">
        <is>
          <t>O20250803-0937-01</t>
        </is>
      </c>
      <c r="B2359" s="4" t="inlineStr">
        <is>
          <t>C202401-0937</t>
        </is>
      </c>
      <c r="C2359" s="4" t="inlineStr">
        <is>
          <t>2025-08-03</t>
        </is>
      </c>
      <c r="D2359" s="4" t="inlineStr">
        <is>
          <t>2024-01-03</t>
        </is>
      </c>
      <c r="E2359" s="4" t="inlineStr">
        <is>
          <t>2024-01</t>
        </is>
      </c>
      <c r="F2359" s="4" t="n">
        <v>19</v>
      </c>
      <c r="G2359" s="4" t="inlineStr">
        <is>
          <t>Paid search</t>
        </is>
      </c>
      <c r="H2359" s="4" t="inlineStr">
        <is>
          <t>Apparel</t>
        </is>
      </c>
      <c r="I2359" s="5" t="n">
        <v>85.31999999999999</v>
      </c>
      <c r="J2359" s="5" t="n">
        <v>6.32</v>
      </c>
      <c r="K2359" s="5" t="n">
        <v>0</v>
      </c>
      <c r="L2359" s="5" t="n">
        <v>79</v>
      </c>
      <c r="M2359" s="5" t="n">
        <v>27.65</v>
      </c>
      <c r="N2359" s="5" t="n">
        <v>9.48</v>
      </c>
      <c r="O2359" s="5" t="n">
        <v>2.37</v>
      </c>
      <c r="P2359" s="5" t="n">
        <v>7.9</v>
      </c>
      <c r="Q2359" s="5" t="n">
        <v>31.6</v>
      </c>
      <c r="R2359" s="6" t="n">
        <v>0</v>
      </c>
      <c r="S2359" s="5">
        <f>I2359-J2359-K2359-L2359</f>
        <v/>
      </c>
      <c r="T2359" s="5">
        <f>L2359-M2359-N2359-O2359-P2359-Q2359</f>
        <v/>
      </c>
    </row>
    <row r="2360">
      <c r="A2360" s="4" t="inlineStr">
        <is>
          <t>O20251003-0937-01</t>
        </is>
      </c>
      <c r="B2360" s="4" t="inlineStr">
        <is>
          <t>C202401-0937</t>
        </is>
      </c>
      <c r="C2360" s="4" t="inlineStr">
        <is>
          <t>2025-10-03</t>
        </is>
      </c>
      <c r="D2360" s="4" t="inlineStr">
        <is>
          <t>2024-01-03</t>
        </is>
      </c>
      <c r="E2360" s="4" t="inlineStr">
        <is>
          <t>2024-01</t>
        </is>
      </c>
      <c r="F2360" s="4" t="n">
        <v>21</v>
      </c>
      <c r="G2360" s="4" t="inlineStr">
        <is>
          <t>Paid search</t>
        </is>
      </c>
      <c r="H2360" s="4" t="inlineStr">
        <is>
          <t>Apparel</t>
        </is>
      </c>
      <c r="I2360" s="5" t="n">
        <v>71.28</v>
      </c>
      <c r="J2360" s="5" t="n">
        <v>5.28</v>
      </c>
      <c r="K2360" s="5" t="n">
        <v>0</v>
      </c>
      <c r="L2360" s="5" t="n">
        <v>66</v>
      </c>
      <c r="M2360" s="5" t="n">
        <v>23.1</v>
      </c>
      <c r="N2360" s="5" t="n">
        <v>7.92</v>
      </c>
      <c r="O2360" s="5" t="n">
        <v>1.98</v>
      </c>
      <c r="P2360" s="5" t="n">
        <v>6.6</v>
      </c>
      <c r="Q2360" s="5" t="n">
        <v>26.4</v>
      </c>
      <c r="R2360" s="6" t="n">
        <v>0</v>
      </c>
      <c r="S2360" s="5">
        <f>I2360-J2360-K2360-L2360</f>
        <v/>
      </c>
      <c r="T2360" s="5">
        <f>L2360-M2360-N2360-O2360-P2360-Q2360</f>
        <v/>
      </c>
    </row>
    <row r="2361">
      <c r="A2361" s="4" t="inlineStr">
        <is>
          <t>O20240108-0938-01</t>
        </is>
      </c>
      <c r="B2361" s="4" t="inlineStr">
        <is>
          <t>C202401-0938</t>
        </is>
      </c>
      <c r="C2361" s="4" t="inlineStr">
        <is>
          <t>2024-01-08</t>
        </is>
      </c>
      <c r="D2361" s="4" t="inlineStr">
        <is>
          <t>2024-01-08</t>
        </is>
      </c>
      <c r="E2361" s="4" t="inlineStr">
        <is>
          <t>2024-01</t>
        </is>
      </c>
      <c r="F2361" s="4" t="n">
        <v>0</v>
      </c>
      <c r="G2361" s="4" t="inlineStr">
        <is>
          <t>Paid search</t>
        </is>
      </c>
      <c r="H2361" s="4" t="inlineStr">
        <is>
          <t>Supplements</t>
        </is>
      </c>
      <c r="I2361" s="5" t="n">
        <v>108</v>
      </c>
      <c r="J2361" s="5" t="n">
        <v>8</v>
      </c>
      <c r="K2361" s="5" t="n">
        <v>0</v>
      </c>
      <c r="L2361" s="5" t="n">
        <v>100</v>
      </c>
      <c r="M2361" s="5" t="n">
        <v>35</v>
      </c>
      <c r="N2361" s="5" t="n">
        <v>12</v>
      </c>
      <c r="O2361" s="5" t="n">
        <v>3</v>
      </c>
      <c r="P2361" s="5" t="n">
        <v>10</v>
      </c>
      <c r="Q2361" s="5" t="n">
        <v>40</v>
      </c>
      <c r="R2361" s="6" t="n">
        <v>1</v>
      </c>
      <c r="S2361" s="5">
        <f>I2361-J2361-K2361-L2361</f>
        <v/>
      </c>
      <c r="T2361" s="5">
        <f>L2361-M2361-N2361-O2361-P2361-Q2361</f>
        <v/>
      </c>
    </row>
    <row r="2362">
      <c r="A2362" s="4" t="inlineStr">
        <is>
          <t>O20240113-0939-01</t>
        </is>
      </c>
      <c r="B2362" s="4" t="inlineStr">
        <is>
          <t>C202401-0939</t>
        </is>
      </c>
      <c r="C2362" s="4" t="inlineStr">
        <is>
          <t>2024-01-13</t>
        </is>
      </c>
      <c r="D2362" s="4" t="inlineStr">
        <is>
          <t>2024-01-13</t>
        </is>
      </c>
      <c r="E2362" s="4" t="inlineStr">
        <is>
          <t>2024-01</t>
        </is>
      </c>
      <c r="F2362" s="4" t="n">
        <v>0</v>
      </c>
      <c r="G2362" s="4" t="inlineStr">
        <is>
          <t>Email</t>
        </is>
      </c>
      <c r="H2362" s="4" t="inlineStr">
        <is>
          <t>Apparel</t>
        </is>
      </c>
      <c r="I2362" s="5" t="n">
        <v>104.76</v>
      </c>
      <c r="J2362" s="5" t="n">
        <v>7.76</v>
      </c>
      <c r="K2362" s="5" t="n">
        <v>0</v>
      </c>
      <c r="L2362" s="5" t="n">
        <v>97</v>
      </c>
      <c r="M2362" s="5" t="n">
        <v>33.95</v>
      </c>
      <c r="N2362" s="5" t="n">
        <v>11.64</v>
      </c>
      <c r="O2362" s="5" t="n">
        <v>2.91</v>
      </c>
      <c r="P2362" s="5" t="n">
        <v>9.699999999999999</v>
      </c>
      <c r="Q2362" s="5" t="n">
        <v>38.8</v>
      </c>
      <c r="R2362" s="6" t="n">
        <v>1</v>
      </c>
      <c r="S2362" s="5">
        <f>I2362-J2362-K2362-L2362</f>
        <v/>
      </c>
      <c r="T2362" s="5">
        <f>L2362-M2362-N2362-O2362-P2362-Q2362</f>
        <v/>
      </c>
    </row>
    <row r="2363">
      <c r="A2363" s="4" t="inlineStr">
        <is>
          <t>O20240213-0939-01</t>
        </is>
      </c>
      <c r="B2363" s="4" t="inlineStr">
        <is>
          <t>C202401-0939</t>
        </is>
      </c>
      <c r="C2363" s="4" t="inlineStr">
        <is>
          <t>2024-02-13</t>
        </is>
      </c>
      <c r="D2363" s="4" t="inlineStr">
        <is>
          <t>2024-01-13</t>
        </is>
      </c>
      <c r="E2363" s="4" t="inlineStr">
        <is>
          <t>2024-01</t>
        </is>
      </c>
      <c r="F2363" s="4" t="n">
        <v>1</v>
      </c>
      <c r="G2363" s="4" t="inlineStr">
        <is>
          <t>Email</t>
        </is>
      </c>
      <c r="H2363" s="4" t="inlineStr">
        <is>
          <t>Apparel</t>
        </is>
      </c>
      <c r="I2363" s="5" t="n">
        <v>91.8</v>
      </c>
      <c r="J2363" s="5" t="n">
        <v>6.8</v>
      </c>
      <c r="K2363" s="5" t="n">
        <v>0</v>
      </c>
      <c r="L2363" s="5" t="n">
        <v>85</v>
      </c>
      <c r="M2363" s="5" t="n">
        <v>29.75</v>
      </c>
      <c r="N2363" s="5" t="n">
        <v>10.2</v>
      </c>
      <c r="O2363" s="5" t="n">
        <v>2.55</v>
      </c>
      <c r="P2363" s="5" t="n">
        <v>8.5</v>
      </c>
      <c r="Q2363" s="5" t="n">
        <v>34</v>
      </c>
      <c r="R2363" s="6" t="n">
        <v>0</v>
      </c>
      <c r="S2363" s="5">
        <f>I2363-J2363-K2363-L2363</f>
        <v/>
      </c>
      <c r="T2363" s="5">
        <f>L2363-M2363-N2363-O2363-P2363-Q2363</f>
        <v/>
      </c>
    </row>
    <row r="2364">
      <c r="A2364" s="4" t="inlineStr">
        <is>
          <t>O20240713-0939-01</t>
        </is>
      </c>
      <c r="B2364" s="4" t="inlineStr">
        <is>
          <t>C202401-0939</t>
        </is>
      </c>
      <c r="C2364" s="4" t="inlineStr">
        <is>
          <t>2024-07-13</t>
        </is>
      </c>
      <c r="D2364" s="4" t="inlineStr">
        <is>
          <t>2024-01-13</t>
        </is>
      </c>
      <c r="E2364" s="4" t="inlineStr">
        <is>
          <t>2024-01</t>
        </is>
      </c>
      <c r="F2364" s="4" t="n">
        <v>6</v>
      </c>
      <c r="G2364" s="4" t="inlineStr">
        <is>
          <t>Email</t>
        </is>
      </c>
      <c r="H2364" s="4" t="inlineStr">
        <is>
          <t>Apparel</t>
        </is>
      </c>
      <c r="I2364" s="5" t="n">
        <v>76.68000000000001</v>
      </c>
      <c r="J2364" s="5" t="n">
        <v>5.68</v>
      </c>
      <c r="K2364" s="5" t="n">
        <v>0</v>
      </c>
      <c r="L2364" s="5" t="n">
        <v>71</v>
      </c>
      <c r="M2364" s="5" t="n">
        <v>24.85</v>
      </c>
      <c r="N2364" s="5" t="n">
        <v>8.52</v>
      </c>
      <c r="O2364" s="5" t="n">
        <v>2.13</v>
      </c>
      <c r="P2364" s="5" t="n">
        <v>7.1</v>
      </c>
      <c r="Q2364" s="5" t="n">
        <v>28.4</v>
      </c>
      <c r="R2364" s="6" t="n">
        <v>0</v>
      </c>
      <c r="S2364" s="5">
        <f>I2364-J2364-K2364-L2364</f>
        <v/>
      </c>
      <c r="T2364" s="5">
        <f>L2364-M2364-N2364-O2364-P2364-Q2364</f>
        <v/>
      </c>
    </row>
    <row r="2365">
      <c r="A2365" s="4" t="inlineStr">
        <is>
          <t>O20241213-0939-01</t>
        </is>
      </c>
      <c r="B2365" s="4" t="inlineStr">
        <is>
          <t>C202401-0939</t>
        </is>
      </c>
      <c r="C2365" s="4" t="inlineStr">
        <is>
          <t>2024-12-13</t>
        </is>
      </c>
      <c r="D2365" s="4" t="inlineStr">
        <is>
          <t>2024-01-13</t>
        </is>
      </c>
      <c r="E2365" s="4" t="inlineStr">
        <is>
          <t>2024-01</t>
        </is>
      </c>
      <c r="F2365" s="4" t="n">
        <v>11</v>
      </c>
      <c r="G2365" s="4" t="inlineStr">
        <is>
          <t>Email</t>
        </is>
      </c>
      <c r="H2365" s="4" t="inlineStr">
        <is>
          <t>Apparel</t>
        </is>
      </c>
      <c r="I2365" s="5" t="n">
        <v>65.88</v>
      </c>
      <c r="J2365" s="5" t="n">
        <v>4.88</v>
      </c>
      <c r="K2365" s="5" t="n">
        <v>0</v>
      </c>
      <c r="L2365" s="5" t="n">
        <v>61</v>
      </c>
      <c r="M2365" s="5" t="n">
        <v>21.35</v>
      </c>
      <c r="N2365" s="5" t="n">
        <v>7.32</v>
      </c>
      <c r="O2365" s="5" t="n">
        <v>1.83</v>
      </c>
      <c r="P2365" s="5" t="n">
        <v>6.1</v>
      </c>
      <c r="Q2365" s="5" t="n">
        <v>24.4</v>
      </c>
      <c r="R2365" s="6" t="n">
        <v>0</v>
      </c>
      <c r="S2365" s="5">
        <f>I2365-J2365-K2365-L2365</f>
        <v/>
      </c>
      <c r="T2365" s="5">
        <f>L2365-M2365-N2365-O2365-P2365-Q2365</f>
        <v/>
      </c>
    </row>
    <row r="2366">
      <c r="A2366" s="4" t="inlineStr">
        <is>
          <t>O20250113-0939-01</t>
        </is>
      </c>
      <c r="B2366" s="4" t="inlineStr">
        <is>
          <t>C202401-0939</t>
        </is>
      </c>
      <c r="C2366" s="4" t="inlineStr">
        <is>
          <t>2025-01-13</t>
        </is>
      </c>
      <c r="D2366" s="4" t="inlineStr">
        <is>
          <t>2024-01-13</t>
        </is>
      </c>
      <c r="E2366" s="4" t="inlineStr">
        <is>
          <t>2024-01</t>
        </is>
      </c>
      <c r="F2366" s="4" t="n">
        <v>12</v>
      </c>
      <c r="G2366" s="4" t="inlineStr">
        <is>
          <t>Email</t>
        </is>
      </c>
      <c r="H2366" s="4" t="inlineStr">
        <is>
          <t>Apparel</t>
        </is>
      </c>
      <c r="I2366" s="5" t="n">
        <v>58.32</v>
      </c>
      <c r="J2366" s="5" t="n">
        <v>4.32</v>
      </c>
      <c r="K2366" s="5" t="n">
        <v>0</v>
      </c>
      <c r="L2366" s="5" t="n">
        <v>54</v>
      </c>
      <c r="M2366" s="5" t="n">
        <v>18.9</v>
      </c>
      <c r="N2366" s="5" t="n">
        <v>6.48</v>
      </c>
      <c r="O2366" s="5" t="n">
        <v>1.62</v>
      </c>
      <c r="P2366" s="5" t="n">
        <v>5.4</v>
      </c>
      <c r="Q2366" s="5" t="n">
        <v>21.6</v>
      </c>
      <c r="R2366" s="6" t="n">
        <v>0</v>
      </c>
      <c r="S2366" s="5">
        <f>I2366-J2366-K2366-L2366</f>
        <v/>
      </c>
      <c r="T2366" s="5">
        <f>L2366-M2366-N2366-O2366-P2366-Q2366</f>
        <v/>
      </c>
    </row>
    <row r="2367">
      <c r="A2367" s="4" t="inlineStr">
        <is>
          <t>O20250813-0939-01</t>
        </is>
      </c>
      <c r="B2367" s="4" t="inlineStr">
        <is>
          <t>C202401-0939</t>
        </is>
      </c>
      <c r="C2367" s="4" t="inlineStr">
        <is>
          <t>2025-08-13</t>
        </is>
      </c>
      <c r="D2367" s="4" t="inlineStr">
        <is>
          <t>2024-01-13</t>
        </is>
      </c>
      <c r="E2367" s="4" t="inlineStr">
        <is>
          <t>2024-01</t>
        </is>
      </c>
      <c r="F2367" s="4" t="n">
        <v>19</v>
      </c>
      <c r="G2367" s="4" t="inlineStr">
        <is>
          <t>Email</t>
        </is>
      </c>
      <c r="H2367" s="4" t="inlineStr">
        <is>
          <t>Apparel</t>
        </is>
      </c>
      <c r="I2367" s="5" t="n">
        <v>58.32</v>
      </c>
      <c r="J2367" s="5" t="n">
        <v>4.32</v>
      </c>
      <c r="K2367" s="5" t="n">
        <v>0</v>
      </c>
      <c r="L2367" s="5" t="n">
        <v>54</v>
      </c>
      <c r="M2367" s="5" t="n">
        <v>18.9</v>
      </c>
      <c r="N2367" s="5" t="n">
        <v>6.48</v>
      </c>
      <c r="O2367" s="5" t="n">
        <v>1.62</v>
      </c>
      <c r="P2367" s="5" t="n">
        <v>5.4</v>
      </c>
      <c r="Q2367" s="5" t="n">
        <v>21.6</v>
      </c>
      <c r="R2367" s="6" t="n">
        <v>0</v>
      </c>
      <c r="S2367" s="5">
        <f>I2367-J2367-K2367-L2367</f>
        <v/>
      </c>
      <c r="T2367" s="5">
        <f>L2367-M2367-N2367-O2367-P2367-Q2367</f>
        <v/>
      </c>
    </row>
    <row r="2368">
      <c r="A2368" s="4" t="inlineStr">
        <is>
          <t>O20240118-0940-01</t>
        </is>
      </c>
      <c r="B2368" s="4" t="inlineStr">
        <is>
          <t>C202401-0940</t>
        </is>
      </c>
      <c r="C2368" s="4" t="inlineStr">
        <is>
          <t>2024-01-18</t>
        </is>
      </c>
      <c r="D2368" s="4" t="inlineStr">
        <is>
          <t>2024-01-18</t>
        </is>
      </c>
      <c r="E2368" s="4" t="inlineStr">
        <is>
          <t>2024-01</t>
        </is>
      </c>
      <c r="F2368" s="4" t="n">
        <v>0</v>
      </c>
      <c r="G2368" s="4" t="inlineStr">
        <is>
          <t>Affiliate</t>
        </is>
      </c>
      <c r="H2368" s="4" t="inlineStr">
        <is>
          <t>Supplements</t>
        </is>
      </c>
      <c r="I2368" s="5" t="n">
        <v>91.8</v>
      </c>
      <c r="J2368" s="5" t="n">
        <v>6.8</v>
      </c>
      <c r="K2368" s="5" t="n">
        <v>0</v>
      </c>
      <c r="L2368" s="5" t="n">
        <v>85</v>
      </c>
      <c r="M2368" s="5" t="n">
        <v>29.75</v>
      </c>
      <c r="N2368" s="5" t="n">
        <v>10.2</v>
      </c>
      <c r="O2368" s="5" t="n">
        <v>2.55</v>
      </c>
      <c r="P2368" s="5" t="n">
        <v>8.5</v>
      </c>
      <c r="Q2368" s="5" t="n">
        <v>34</v>
      </c>
      <c r="R2368" s="6" t="n">
        <v>1</v>
      </c>
      <c r="S2368" s="5">
        <f>I2368-J2368-K2368-L2368</f>
        <v/>
      </c>
      <c r="T2368" s="5">
        <f>L2368-M2368-N2368-O2368-P2368-Q2368</f>
        <v/>
      </c>
    </row>
    <row r="2369">
      <c r="A2369" s="4" t="inlineStr">
        <is>
          <t>O20240127-0940-02</t>
        </is>
      </c>
      <c r="B2369" s="4" t="inlineStr">
        <is>
          <t>C202401-0940</t>
        </is>
      </c>
      <c r="C2369" s="4" t="inlineStr">
        <is>
          <t>2024-01-27</t>
        </is>
      </c>
      <c r="D2369" s="4" t="inlineStr">
        <is>
          <t>2024-01-18</t>
        </is>
      </c>
      <c r="E2369" s="4" t="inlineStr">
        <is>
          <t>2024-01</t>
        </is>
      </c>
      <c r="F2369" s="4" t="n">
        <v>0</v>
      </c>
      <c r="G2369" s="4" t="inlineStr">
        <is>
          <t>Affiliate</t>
        </is>
      </c>
      <c r="H2369" s="4" t="inlineStr">
        <is>
          <t>Supplements</t>
        </is>
      </c>
      <c r="I2369" s="5" t="n">
        <v>55.08</v>
      </c>
      <c r="J2369" s="5" t="n">
        <v>4.08</v>
      </c>
      <c r="K2369" s="5" t="n">
        <v>0</v>
      </c>
      <c r="L2369" s="5" t="n">
        <v>51</v>
      </c>
      <c r="M2369" s="5" t="n">
        <v>17.85</v>
      </c>
      <c r="N2369" s="5" t="n">
        <v>6.12</v>
      </c>
      <c r="O2369" s="5" t="n">
        <v>1.53</v>
      </c>
      <c r="P2369" s="5" t="n">
        <v>5.1</v>
      </c>
      <c r="Q2369" s="5" t="n">
        <v>20.4</v>
      </c>
      <c r="R2369" s="6" t="n">
        <v>0</v>
      </c>
      <c r="S2369" s="5">
        <f>I2369-J2369-K2369-L2369</f>
        <v/>
      </c>
      <c r="T2369" s="5">
        <f>L2369-M2369-N2369-O2369-P2369-Q2369</f>
        <v/>
      </c>
    </row>
    <row r="2370">
      <c r="A2370" s="4" t="inlineStr">
        <is>
          <t>O20240818-0940-01</t>
        </is>
      </c>
      <c r="B2370" s="4" t="inlineStr">
        <is>
          <t>C202401-0940</t>
        </is>
      </c>
      <c r="C2370" s="4" t="inlineStr">
        <is>
          <t>2024-08-18</t>
        </is>
      </c>
      <c r="D2370" s="4" t="inlineStr">
        <is>
          <t>2024-01-18</t>
        </is>
      </c>
      <c r="E2370" s="4" t="inlineStr">
        <is>
          <t>2024-01</t>
        </is>
      </c>
      <c r="F2370" s="4" t="n">
        <v>7</v>
      </c>
      <c r="G2370" s="4" t="inlineStr">
        <is>
          <t>Affiliate</t>
        </is>
      </c>
      <c r="H2370" s="4" t="inlineStr">
        <is>
          <t>Supplements</t>
        </is>
      </c>
      <c r="I2370" s="5" t="n">
        <v>68.04000000000001</v>
      </c>
      <c r="J2370" s="5" t="n">
        <v>5.04</v>
      </c>
      <c r="K2370" s="5" t="n">
        <v>0</v>
      </c>
      <c r="L2370" s="5" t="n">
        <v>63</v>
      </c>
      <c r="M2370" s="5" t="n">
        <v>22.05</v>
      </c>
      <c r="N2370" s="5" t="n">
        <v>7.56</v>
      </c>
      <c r="O2370" s="5" t="n">
        <v>1.89</v>
      </c>
      <c r="P2370" s="5" t="n">
        <v>6.3</v>
      </c>
      <c r="Q2370" s="5" t="n">
        <v>25.2</v>
      </c>
      <c r="R2370" s="6" t="n">
        <v>0</v>
      </c>
      <c r="S2370" s="5">
        <f>I2370-J2370-K2370-L2370</f>
        <v/>
      </c>
      <c r="T2370" s="5">
        <f>L2370-M2370-N2370-O2370-P2370-Q2370</f>
        <v/>
      </c>
    </row>
    <row r="2371">
      <c r="A2371" s="4" t="inlineStr">
        <is>
          <t>O20240918-0940-01</t>
        </is>
      </c>
      <c r="B2371" s="4" t="inlineStr">
        <is>
          <t>C202401-0940</t>
        </is>
      </c>
      <c r="C2371" s="4" t="inlineStr">
        <is>
          <t>2024-09-18</t>
        </is>
      </c>
      <c r="D2371" s="4" t="inlineStr">
        <is>
          <t>2024-01-18</t>
        </is>
      </c>
      <c r="E2371" s="4" t="inlineStr">
        <is>
          <t>2024-01</t>
        </is>
      </c>
      <c r="F2371" s="4" t="n">
        <v>8</v>
      </c>
      <c r="G2371" s="4" t="inlineStr">
        <is>
          <t>Affiliate</t>
        </is>
      </c>
      <c r="H2371" s="4" t="inlineStr">
        <is>
          <t>Supplements</t>
        </is>
      </c>
      <c r="I2371" s="5" t="n">
        <v>58.32</v>
      </c>
      <c r="J2371" s="5" t="n">
        <v>4.32</v>
      </c>
      <c r="K2371" s="5" t="n">
        <v>0</v>
      </c>
      <c r="L2371" s="5" t="n">
        <v>54</v>
      </c>
      <c r="M2371" s="5" t="n">
        <v>18.9</v>
      </c>
      <c r="N2371" s="5" t="n">
        <v>6.48</v>
      </c>
      <c r="O2371" s="5" t="n">
        <v>1.62</v>
      </c>
      <c r="P2371" s="5" t="n">
        <v>5.4</v>
      </c>
      <c r="Q2371" s="5" t="n">
        <v>21.6</v>
      </c>
      <c r="R2371" s="6" t="n">
        <v>0</v>
      </c>
      <c r="S2371" s="5">
        <f>I2371-J2371-K2371-L2371</f>
        <v/>
      </c>
      <c r="T2371" s="5">
        <f>L2371-M2371-N2371-O2371-P2371-Q2371</f>
        <v/>
      </c>
    </row>
    <row r="2372">
      <c r="A2372" s="4" t="inlineStr">
        <is>
          <t>O20240927-0940-02</t>
        </is>
      </c>
      <c r="B2372" s="4" t="inlineStr">
        <is>
          <t>C202401-0940</t>
        </is>
      </c>
      <c r="C2372" s="4" t="inlineStr">
        <is>
          <t>2024-09-27</t>
        </is>
      </c>
      <c r="D2372" s="4" t="inlineStr">
        <is>
          <t>2024-01-18</t>
        </is>
      </c>
      <c r="E2372" s="4" t="inlineStr">
        <is>
          <t>2024-01</t>
        </is>
      </c>
      <c r="F2372" s="4" t="n">
        <v>8</v>
      </c>
      <c r="G2372" s="4" t="inlineStr">
        <is>
          <t>Affiliate</t>
        </is>
      </c>
      <c r="H2372" s="4" t="inlineStr">
        <is>
          <t>Supplements</t>
        </is>
      </c>
      <c r="I2372" s="5" t="n">
        <v>34.56</v>
      </c>
      <c r="J2372" s="5" t="n">
        <v>2.56</v>
      </c>
      <c r="K2372" s="5" t="n">
        <v>0</v>
      </c>
      <c r="L2372" s="5" t="n">
        <v>32</v>
      </c>
      <c r="M2372" s="5" t="n">
        <v>11.2</v>
      </c>
      <c r="N2372" s="5" t="n">
        <v>3.84</v>
      </c>
      <c r="O2372" s="5" t="n">
        <v>0.96</v>
      </c>
      <c r="P2372" s="5" t="n">
        <v>3.2</v>
      </c>
      <c r="Q2372" s="5" t="n">
        <v>12.8</v>
      </c>
      <c r="R2372" s="6" t="n">
        <v>0</v>
      </c>
      <c r="S2372" s="5">
        <f>I2372-J2372-K2372-L2372</f>
        <v/>
      </c>
      <c r="T2372" s="5">
        <f>L2372-M2372-N2372-O2372-P2372-Q2372</f>
        <v/>
      </c>
    </row>
    <row r="2373">
      <c r="A2373" s="4" t="inlineStr">
        <is>
          <t>O20241018-0940-01</t>
        </is>
      </c>
      <c r="B2373" s="4" t="inlineStr">
        <is>
          <t>C202401-0940</t>
        </is>
      </c>
      <c r="C2373" s="4" t="inlineStr">
        <is>
          <t>2024-10-18</t>
        </is>
      </c>
      <c r="D2373" s="4" t="inlineStr">
        <is>
          <t>2024-01-18</t>
        </is>
      </c>
      <c r="E2373" s="4" t="inlineStr">
        <is>
          <t>2024-01</t>
        </is>
      </c>
      <c r="F2373" s="4" t="n">
        <v>9</v>
      </c>
      <c r="G2373" s="4" t="inlineStr">
        <is>
          <t>Affiliate</t>
        </is>
      </c>
      <c r="H2373" s="4" t="inlineStr">
        <is>
          <t>Supplements</t>
        </is>
      </c>
      <c r="I2373" s="5" t="n">
        <v>51.84</v>
      </c>
      <c r="J2373" s="5" t="n">
        <v>3.84</v>
      </c>
      <c r="K2373" s="5" t="n">
        <v>0</v>
      </c>
      <c r="L2373" s="5" t="n">
        <v>48</v>
      </c>
      <c r="M2373" s="5" t="n">
        <v>16.8</v>
      </c>
      <c r="N2373" s="5" t="n">
        <v>5.76</v>
      </c>
      <c r="O2373" s="5" t="n">
        <v>1.44</v>
      </c>
      <c r="P2373" s="5" t="n">
        <v>4.8</v>
      </c>
      <c r="Q2373" s="5" t="n">
        <v>19.2</v>
      </c>
      <c r="R2373" s="6" t="n">
        <v>0</v>
      </c>
      <c r="S2373" s="5">
        <f>I2373-J2373-K2373-L2373</f>
        <v/>
      </c>
      <c r="T2373" s="5">
        <f>L2373-M2373-N2373-O2373-P2373-Q2373</f>
        <v/>
      </c>
    </row>
    <row r="2374">
      <c r="A2374" s="4" t="inlineStr">
        <is>
          <t>O20241218-0940-01</t>
        </is>
      </c>
      <c r="B2374" s="4" t="inlineStr">
        <is>
          <t>C202401-0940</t>
        </is>
      </c>
      <c r="C2374" s="4" t="inlineStr">
        <is>
          <t>2024-12-18</t>
        </is>
      </c>
      <c r="D2374" s="4" t="inlineStr">
        <is>
          <t>2024-01-18</t>
        </is>
      </c>
      <c r="E2374" s="4" t="inlineStr">
        <is>
          <t>2024-01</t>
        </is>
      </c>
      <c r="F2374" s="4" t="n">
        <v>11</v>
      </c>
      <c r="G2374" s="4" t="inlineStr">
        <is>
          <t>Affiliate</t>
        </is>
      </c>
      <c r="H2374" s="4" t="inlineStr">
        <is>
          <t>Supplements</t>
        </is>
      </c>
      <c r="I2374" s="5" t="n">
        <v>72.36</v>
      </c>
      <c r="J2374" s="5" t="n">
        <v>5.36</v>
      </c>
      <c r="K2374" s="5" t="n">
        <v>0</v>
      </c>
      <c r="L2374" s="5" t="n">
        <v>67</v>
      </c>
      <c r="M2374" s="5" t="n">
        <v>23.45</v>
      </c>
      <c r="N2374" s="5" t="n">
        <v>8.039999999999999</v>
      </c>
      <c r="O2374" s="5" t="n">
        <v>2.01</v>
      </c>
      <c r="P2374" s="5" t="n">
        <v>6.7</v>
      </c>
      <c r="Q2374" s="5" t="n">
        <v>26.8</v>
      </c>
      <c r="R2374" s="6" t="n">
        <v>0</v>
      </c>
      <c r="S2374" s="5">
        <f>I2374-J2374-K2374-L2374</f>
        <v/>
      </c>
      <c r="T2374" s="5">
        <f>L2374-M2374-N2374-O2374-P2374-Q2374</f>
        <v/>
      </c>
    </row>
    <row r="2375">
      <c r="A2375" s="4" t="inlineStr">
        <is>
          <t>O20251118-0940-01</t>
        </is>
      </c>
      <c r="B2375" s="4" t="inlineStr">
        <is>
          <t>C202401-0940</t>
        </is>
      </c>
      <c r="C2375" s="4" t="inlineStr">
        <is>
          <t>2025-11-18</t>
        </is>
      </c>
      <c r="D2375" s="4" t="inlineStr">
        <is>
          <t>2024-01-18</t>
        </is>
      </c>
      <c r="E2375" s="4" t="inlineStr">
        <is>
          <t>2024-01</t>
        </is>
      </c>
      <c r="F2375" s="4" t="n">
        <v>22</v>
      </c>
      <c r="G2375" s="4" t="inlineStr">
        <is>
          <t>Affiliate</t>
        </is>
      </c>
      <c r="H2375" s="4" t="inlineStr">
        <is>
          <t>Supplements</t>
        </is>
      </c>
      <c r="I2375" s="5" t="n">
        <v>45.36</v>
      </c>
      <c r="J2375" s="5" t="n">
        <v>3.36</v>
      </c>
      <c r="K2375" s="5" t="n">
        <v>0</v>
      </c>
      <c r="L2375" s="5" t="n">
        <v>42</v>
      </c>
      <c r="M2375" s="5" t="n">
        <v>14.7</v>
      </c>
      <c r="N2375" s="5" t="n">
        <v>5.04</v>
      </c>
      <c r="O2375" s="5" t="n">
        <v>1.26</v>
      </c>
      <c r="P2375" s="5" t="n">
        <v>4.2</v>
      </c>
      <c r="Q2375" s="5" t="n">
        <v>16.8</v>
      </c>
      <c r="R2375" s="6" t="n">
        <v>0</v>
      </c>
      <c r="S2375" s="5">
        <f>I2375-J2375-K2375-L2375</f>
        <v/>
      </c>
      <c r="T2375" s="5">
        <f>L2375-M2375-N2375-O2375-P2375-Q2375</f>
        <v/>
      </c>
    </row>
    <row r="2376">
      <c r="A2376" s="4" t="inlineStr">
        <is>
          <t>O20240123-0941-01</t>
        </is>
      </c>
      <c r="B2376" s="4" t="inlineStr">
        <is>
          <t>C202401-0941</t>
        </is>
      </c>
      <c r="C2376" s="4" t="inlineStr">
        <is>
          <t>2024-01-23</t>
        </is>
      </c>
      <c r="D2376" s="4" t="inlineStr">
        <is>
          <t>2024-01-23</t>
        </is>
      </c>
      <c r="E2376" s="4" t="inlineStr">
        <is>
          <t>2024-01</t>
        </is>
      </c>
      <c r="F2376" s="4" t="n">
        <v>0</v>
      </c>
      <c r="G2376" s="4" t="inlineStr">
        <is>
          <t>Organic search</t>
        </is>
      </c>
      <c r="H2376" s="4" t="inlineStr">
        <is>
          <t>Home</t>
        </is>
      </c>
      <c r="I2376" s="5" t="n">
        <v>95.04000000000001</v>
      </c>
      <c r="J2376" s="5" t="n">
        <v>7.04</v>
      </c>
      <c r="K2376" s="5" t="n">
        <v>0</v>
      </c>
      <c r="L2376" s="5" t="n">
        <v>88</v>
      </c>
      <c r="M2376" s="5" t="n">
        <v>30.8</v>
      </c>
      <c r="N2376" s="5" t="n">
        <v>10.56</v>
      </c>
      <c r="O2376" s="5" t="n">
        <v>2.64</v>
      </c>
      <c r="P2376" s="5" t="n">
        <v>8.800000000000001</v>
      </c>
      <c r="Q2376" s="5" t="n">
        <v>35.2</v>
      </c>
      <c r="R2376" s="6" t="n">
        <v>1</v>
      </c>
      <c r="S2376" s="5">
        <f>I2376-J2376-K2376-L2376</f>
        <v/>
      </c>
      <c r="T2376" s="5">
        <f>L2376-M2376-N2376-O2376-P2376-Q2376</f>
        <v/>
      </c>
    </row>
    <row r="2377">
      <c r="A2377" s="4" t="inlineStr">
        <is>
          <t>O20240523-0941-01</t>
        </is>
      </c>
      <c r="B2377" s="4" t="inlineStr">
        <is>
          <t>C202401-0941</t>
        </is>
      </c>
      <c r="C2377" s="4" t="inlineStr">
        <is>
          <t>2024-05-23</t>
        </is>
      </c>
      <c r="D2377" s="4" t="inlineStr">
        <is>
          <t>2024-01-23</t>
        </is>
      </c>
      <c r="E2377" s="4" t="inlineStr">
        <is>
          <t>2024-01</t>
        </is>
      </c>
      <c r="F2377" s="4" t="n">
        <v>4</v>
      </c>
      <c r="G2377" s="4" t="inlineStr">
        <is>
          <t>Organic search</t>
        </is>
      </c>
      <c r="H2377" s="4" t="inlineStr">
        <is>
          <t>Home</t>
        </is>
      </c>
      <c r="I2377" s="5" t="n">
        <v>49.68</v>
      </c>
      <c r="J2377" s="5" t="n">
        <v>3.68</v>
      </c>
      <c r="K2377" s="5" t="n">
        <v>0</v>
      </c>
      <c r="L2377" s="5" t="n">
        <v>46</v>
      </c>
      <c r="M2377" s="5" t="n">
        <v>16.1</v>
      </c>
      <c r="N2377" s="5" t="n">
        <v>5.52</v>
      </c>
      <c r="O2377" s="5" t="n">
        <v>1.38</v>
      </c>
      <c r="P2377" s="5" t="n">
        <v>4.6</v>
      </c>
      <c r="Q2377" s="5" t="n">
        <v>18.4</v>
      </c>
      <c r="R2377" s="6" t="n">
        <v>0</v>
      </c>
      <c r="S2377" s="5">
        <f>I2377-J2377-K2377-L2377</f>
        <v/>
      </c>
      <c r="T2377" s="5">
        <f>L2377-M2377-N2377-O2377-P2377-Q2377</f>
        <v/>
      </c>
    </row>
    <row r="2378">
      <c r="A2378" s="4" t="inlineStr">
        <is>
          <t>O20240923-0941-01</t>
        </is>
      </c>
      <c r="B2378" s="4" t="inlineStr">
        <is>
          <t>C202401-0941</t>
        </is>
      </c>
      <c r="C2378" s="4" t="inlineStr">
        <is>
          <t>2024-09-23</t>
        </is>
      </c>
      <c r="D2378" s="4" t="inlineStr">
        <is>
          <t>2024-01-23</t>
        </is>
      </c>
      <c r="E2378" s="4" t="inlineStr">
        <is>
          <t>2024-01</t>
        </is>
      </c>
      <c r="F2378" s="4" t="n">
        <v>8</v>
      </c>
      <c r="G2378" s="4" t="inlineStr">
        <is>
          <t>Organic search</t>
        </is>
      </c>
      <c r="H2378" s="4" t="inlineStr">
        <is>
          <t>Home</t>
        </is>
      </c>
      <c r="I2378" s="5" t="n">
        <v>54.24</v>
      </c>
      <c r="J2378" s="5" t="n">
        <v>3.84</v>
      </c>
      <c r="K2378" s="5" t="n">
        <v>2.4</v>
      </c>
      <c r="L2378" s="5" t="n">
        <v>48</v>
      </c>
      <c r="M2378" s="5" t="n">
        <v>16.8</v>
      </c>
      <c r="N2378" s="5" t="n">
        <v>5.76</v>
      </c>
      <c r="O2378" s="5" t="n">
        <v>1.44</v>
      </c>
      <c r="P2378" s="5" t="n">
        <v>4.8</v>
      </c>
      <c r="Q2378" s="5" t="n">
        <v>19.2</v>
      </c>
      <c r="R2378" s="6" t="n">
        <v>0</v>
      </c>
      <c r="S2378" s="5">
        <f>I2378-J2378-K2378-L2378</f>
        <v/>
      </c>
      <c r="T2378" s="5">
        <f>L2378-M2378-N2378-O2378-P2378-Q2378</f>
        <v/>
      </c>
    </row>
    <row r="2379">
      <c r="A2379" s="4" t="inlineStr">
        <is>
          <t>O20240128-0942-01</t>
        </is>
      </c>
      <c r="B2379" s="4" t="inlineStr">
        <is>
          <t>C202401-0942</t>
        </is>
      </c>
      <c r="C2379" s="4" t="inlineStr">
        <is>
          <t>2024-01-28</t>
        </is>
      </c>
      <c r="D2379" s="4" t="inlineStr">
        <is>
          <t>2024-01-28</t>
        </is>
      </c>
      <c r="E2379" s="4" t="inlineStr">
        <is>
          <t>2024-01</t>
        </is>
      </c>
      <c r="F2379" s="4" t="n">
        <v>0</v>
      </c>
      <c r="G2379" s="4" t="inlineStr">
        <is>
          <t>Paid social</t>
        </is>
      </c>
      <c r="H2379" s="4" t="inlineStr">
        <is>
          <t>Home</t>
        </is>
      </c>
      <c r="I2379" s="5" t="n">
        <v>89.64</v>
      </c>
      <c r="J2379" s="5" t="n">
        <v>6.64</v>
      </c>
      <c r="K2379" s="5" t="n">
        <v>0</v>
      </c>
      <c r="L2379" s="5" t="n">
        <v>83</v>
      </c>
      <c r="M2379" s="5" t="n">
        <v>29.05</v>
      </c>
      <c r="N2379" s="5" t="n">
        <v>9.960000000000001</v>
      </c>
      <c r="O2379" s="5" t="n">
        <v>2.49</v>
      </c>
      <c r="P2379" s="5" t="n">
        <v>8.300000000000001</v>
      </c>
      <c r="Q2379" s="5" t="n">
        <v>33.2</v>
      </c>
      <c r="R2379" s="6" t="n">
        <v>1</v>
      </c>
      <c r="S2379" s="5">
        <f>I2379-J2379-K2379-L2379</f>
        <v/>
      </c>
      <c r="T2379" s="5">
        <f>L2379-M2379-N2379-O2379-P2379-Q2379</f>
        <v/>
      </c>
    </row>
    <row r="2380">
      <c r="A2380" s="4" t="inlineStr">
        <is>
          <t>O20240102-0943-01</t>
        </is>
      </c>
      <c r="B2380" s="4" t="inlineStr">
        <is>
          <t>C202401-0943</t>
        </is>
      </c>
      <c r="C2380" s="4" t="inlineStr">
        <is>
          <t>2024-01-02</t>
        </is>
      </c>
      <c r="D2380" s="4" t="inlineStr">
        <is>
          <t>2024-01-02</t>
        </is>
      </c>
      <c r="E2380" s="4" t="inlineStr">
        <is>
          <t>2024-01</t>
        </is>
      </c>
      <c r="F2380" s="4" t="n">
        <v>0</v>
      </c>
      <c r="G2380" s="4" t="inlineStr">
        <is>
          <t>Email</t>
        </is>
      </c>
      <c r="H2380" s="4" t="inlineStr">
        <is>
          <t>Home</t>
        </is>
      </c>
      <c r="I2380" s="5" t="n">
        <v>109.08</v>
      </c>
      <c r="J2380" s="5" t="n">
        <v>8.08</v>
      </c>
      <c r="K2380" s="5" t="n">
        <v>0</v>
      </c>
      <c r="L2380" s="5" t="n">
        <v>101</v>
      </c>
      <c r="M2380" s="5" t="n">
        <v>35.35</v>
      </c>
      <c r="N2380" s="5" t="n">
        <v>12.12</v>
      </c>
      <c r="O2380" s="5" t="n">
        <v>3.03</v>
      </c>
      <c r="P2380" s="5" t="n">
        <v>10.1</v>
      </c>
      <c r="Q2380" s="5" t="n">
        <v>40.4</v>
      </c>
      <c r="R2380" s="6" t="n">
        <v>1</v>
      </c>
      <c r="S2380" s="5">
        <f>I2380-J2380-K2380-L2380</f>
        <v/>
      </c>
      <c r="T2380" s="5">
        <f>L2380-M2380-N2380-O2380-P2380-Q2380</f>
        <v/>
      </c>
    </row>
    <row r="2381">
      <c r="A2381" s="4" t="inlineStr">
        <is>
          <t>O20240107-0944-01</t>
        </is>
      </c>
      <c r="B2381" s="4" t="inlineStr">
        <is>
          <t>C202401-0944</t>
        </is>
      </c>
      <c r="C2381" s="4" t="inlineStr">
        <is>
          <t>2024-01-07</t>
        </is>
      </c>
      <c r="D2381" s="4" t="inlineStr">
        <is>
          <t>2024-01-07</t>
        </is>
      </c>
      <c r="E2381" s="4" t="inlineStr">
        <is>
          <t>2024-01</t>
        </is>
      </c>
      <c r="F2381" s="4" t="n">
        <v>0</v>
      </c>
      <c r="G2381" s="4" t="inlineStr">
        <is>
          <t>Paid social</t>
        </is>
      </c>
      <c r="H2381" s="4" t="inlineStr">
        <is>
          <t>Apparel</t>
        </is>
      </c>
      <c r="I2381" s="5" t="n">
        <v>98.28</v>
      </c>
      <c r="J2381" s="5" t="n">
        <v>7.28</v>
      </c>
      <c r="K2381" s="5" t="n">
        <v>0</v>
      </c>
      <c r="L2381" s="5" t="n">
        <v>91</v>
      </c>
      <c r="M2381" s="5" t="n">
        <v>31.85</v>
      </c>
      <c r="N2381" s="5" t="n">
        <v>10.92</v>
      </c>
      <c r="O2381" s="5" t="n">
        <v>2.73</v>
      </c>
      <c r="P2381" s="5" t="n">
        <v>9.1</v>
      </c>
      <c r="Q2381" s="5" t="n">
        <v>36.4</v>
      </c>
      <c r="R2381" s="6" t="n">
        <v>1</v>
      </c>
      <c r="S2381" s="5">
        <f>I2381-J2381-K2381-L2381</f>
        <v/>
      </c>
      <c r="T2381" s="5">
        <f>L2381-M2381-N2381-O2381-P2381-Q2381</f>
        <v/>
      </c>
    </row>
    <row r="2382">
      <c r="A2382" s="4" t="inlineStr">
        <is>
          <t>O20240112-0945-01</t>
        </is>
      </c>
      <c r="B2382" s="4" t="inlineStr">
        <is>
          <t>C202401-0945</t>
        </is>
      </c>
      <c r="C2382" s="4" t="inlineStr">
        <is>
          <t>2024-01-12</t>
        </is>
      </c>
      <c r="D2382" s="4" t="inlineStr">
        <is>
          <t>2024-01-12</t>
        </is>
      </c>
      <c r="E2382" s="4" t="inlineStr">
        <is>
          <t>2024-01</t>
        </is>
      </c>
      <c r="F2382" s="4" t="n">
        <v>0</v>
      </c>
      <c r="G2382" s="4" t="inlineStr">
        <is>
          <t>Paid social</t>
        </is>
      </c>
      <c r="H2382" s="4" t="inlineStr">
        <is>
          <t>Skincare</t>
        </is>
      </c>
      <c r="I2382" s="5" t="n">
        <v>104.76</v>
      </c>
      <c r="J2382" s="5" t="n">
        <v>7.76</v>
      </c>
      <c r="K2382" s="5" t="n">
        <v>0</v>
      </c>
      <c r="L2382" s="5" t="n">
        <v>97</v>
      </c>
      <c r="M2382" s="5" t="n">
        <v>33.95</v>
      </c>
      <c r="N2382" s="5" t="n">
        <v>11.64</v>
      </c>
      <c r="O2382" s="5" t="n">
        <v>2.91</v>
      </c>
      <c r="P2382" s="5" t="n">
        <v>9.699999999999999</v>
      </c>
      <c r="Q2382" s="5" t="n">
        <v>38.8</v>
      </c>
      <c r="R2382" s="6" t="n">
        <v>1</v>
      </c>
      <c r="S2382" s="5">
        <f>I2382-J2382-K2382-L2382</f>
        <v/>
      </c>
      <c r="T2382" s="5">
        <f>L2382-M2382-N2382-O2382-P2382-Q2382</f>
        <v/>
      </c>
    </row>
    <row r="2383">
      <c r="A2383" s="4" t="inlineStr">
        <is>
          <t>O20240117-0946-01</t>
        </is>
      </c>
      <c r="B2383" s="4" t="inlineStr">
        <is>
          <t>C202401-0946</t>
        </is>
      </c>
      <c r="C2383" s="4" t="inlineStr">
        <is>
          <t>2024-01-17</t>
        </is>
      </c>
      <c r="D2383" s="4" t="inlineStr">
        <is>
          <t>2024-01-17</t>
        </is>
      </c>
      <c r="E2383" s="4" t="inlineStr">
        <is>
          <t>2024-01</t>
        </is>
      </c>
      <c r="F2383" s="4" t="n">
        <v>0</v>
      </c>
      <c r="G2383" s="4" t="inlineStr">
        <is>
          <t>Paid search</t>
        </is>
      </c>
      <c r="H2383" s="4" t="inlineStr">
        <is>
          <t>Supplements</t>
        </is>
      </c>
      <c r="I2383" s="5" t="n">
        <v>95.04000000000001</v>
      </c>
      <c r="J2383" s="5" t="n">
        <v>7.04</v>
      </c>
      <c r="K2383" s="5" t="n">
        <v>0</v>
      </c>
      <c r="L2383" s="5" t="n">
        <v>88</v>
      </c>
      <c r="M2383" s="5" t="n">
        <v>30.8</v>
      </c>
      <c r="N2383" s="5" t="n">
        <v>10.56</v>
      </c>
      <c r="O2383" s="5" t="n">
        <v>2.64</v>
      </c>
      <c r="P2383" s="5" t="n">
        <v>8.800000000000001</v>
      </c>
      <c r="Q2383" s="5" t="n">
        <v>35.2</v>
      </c>
      <c r="R2383" s="6" t="n">
        <v>1</v>
      </c>
      <c r="S2383" s="5">
        <f>I2383-J2383-K2383-L2383</f>
        <v/>
      </c>
      <c r="T2383" s="5">
        <f>L2383-M2383-N2383-O2383-P2383-Q2383</f>
        <v/>
      </c>
    </row>
    <row r="2384">
      <c r="A2384" s="4" t="inlineStr">
        <is>
          <t>O20240122-0947-01</t>
        </is>
      </c>
      <c r="B2384" s="4" t="inlineStr">
        <is>
          <t>C202401-0947</t>
        </is>
      </c>
      <c r="C2384" s="4" t="inlineStr">
        <is>
          <t>2024-01-22</t>
        </is>
      </c>
      <c r="D2384" s="4" t="inlineStr">
        <is>
          <t>2024-01-22</t>
        </is>
      </c>
      <c r="E2384" s="4" t="inlineStr">
        <is>
          <t>2024-01</t>
        </is>
      </c>
      <c r="F2384" s="4" t="n">
        <v>0</v>
      </c>
      <c r="G2384" s="4" t="inlineStr">
        <is>
          <t>Paid search</t>
        </is>
      </c>
      <c r="H2384" s="4" t="inlineStr">
        <is>
          <t>Supplements</t>
        </is>
      </c>
      <c r="I2384" s="5" t="n">
        <v>103.68</v>
      </c>
      <c r="J2384" s="5" t="n">
        <v>7.68</v>
      </c>
      <c r="K2384" s="5" t="n">
        <v>0</v>
      </c>
      <c r="L2384" s="5" t="n">
        <v>96</v>
      </c>
      <c r="M2384" s="5" t="n">
        <v>33.6</v>
      </c>
      <c r="N2384" s="5" t="n">
        <v>11.52</v>
      </c>
      <c r="O2384" s="5" t="n">
        <v>2.88</v>
      </c>
      <c r="P2384" s="5" t="n">
        <v>9.6</v>
      </c>
      <c r="Q2384" s="5" t="n">
        <v>38.4</v>
      </c>
      <c r="R2384" s="6" t="n">
        <v>1</v>
      </c>
      <c r="S2384" s="5">
        <f>I2384-J2384-K2384-L2384</f>
        <v/>
      </c>
      <c r="T2384" s="5">
        <f>L2384-M2384-N2384-O2384-P2384-Q2384</f>
        <v/>
      </c>
    </row>
    <row r="2385">
      <c r="A2385" s="4" t="inlineStr">
        <is>
          <t>O20240127-0948-01</t>
        </is>
      </c>
      <c r="B2385" s="4" t="inlineStr">
        <is>
          <t>C202401-0948</t>
        </is>
      </c>
      <c r="C2385" s="4" t="inlineStr">
        <is>
          <t>2024-01-27</t>
        </is>
      </c>
      <c r="D2385" s="4" t="inlineStr">
        <is>
          <t>2024-01-27</t>
        </is>
      </c>
      <c r="E2385" s="4" t="inlineStr">
        <is>
          <t>2024-01</t>
        </is>
      </c>
      <c r="F2385" s="4" t="n">
        <v>0</v>
      </c>
      <c r="G2385" s="4" t="inlineStr">
        <is>
          <t>Organic search</t>
        </is>
      </c>
      <c r="H2385" s="4" t="inlineStr">
        <is>
          <t>Supplements</t>
        </is>
      </c>
      <c r="I2385" s="5" t="n">
        <v>123.12</v>
      </c>
      <c r="J2385" s="5" t="n">
        <v>9.119999999999999</v>
      </c>
      <c r="K2385" s="5" t="n">
        <v>0</v>
      </c>
      <c r="L2385" s="5" t="n">
        <v>114</v>
      </c>
      <c r="M2385" s="5" t="n">
        <v>39.9</v>
      </c>
      <c r="N2385" s="5" t="n">
        <v>13.68</v>
      </c>
      <c r="O2385" s="5" t="n">
        <v>3.42</v>
      </c>
      <c r="P2385" s="5" t="n">
        <v>11.4</v>
      </c>
      <c r="Q2385" s="5" t="n">
        <v>45.6</v>
      </c>
      <c r="R2385" s="6" t="n">
        <v>1</v>
      </c>
      <c r="S2385" s="5">
        <f>I2385-J2385-K2385-L2385</f>
        <v/>
      </c>
      <c r="T2385" s="5">
        <f>L2385-M2385-N2385-O2385-P2385-Q2385</f>
        <v/>
      </c>
    </row>
    <row r="2386">
      <c r="A2386" s="4" t="inlineStr">
        <is>
          <t>O20240131-0948-02</t>
        </is>
      </c>
      <c r="B2386" s="4" t="inlineStr">
        <is>
          <t>C202401-0948</t>
        </is>
      </c>
      <c r="C2386" s="4" t="inlineStr">
        <is>
          <t>2024-01-31</t>
        </is>
      </c>
      <c r="D2386" s="4" t="inlineStr">
        <is>
          <t>2024-01-27</t>
        </is>
      </c>
      <c r="E2386" s="4" t="inlineStr">
        <is>
          <t>2024-01</t>
        </is>
      </c>
      <c r="F2386" s="4" t="n">
        <v>0</v>
      </c>
      <c r="G2386" s="4" t="inlineStr">
        <is>
          <t>Organic search</t>
        </is>
      </c>
      <c r="H2386" s="4" t="inlineStr">
        <is>
          <t>Supplements</t>
        </is>
      </c>
      <c r="I2386" s="5" t="n">
        <v>56.16</v>
      </c>
      <c r="J2386" s="5" t="n">
        <v>4.16</v>
      </c>
      <c r="K2386" s="5" t="n">
        <v>0</v>
      </c>
      <c r="L2386" s="5" t="n">
        <v>52</v>
      </c>
      <c r="M2386" s="5" t="n">
        <v>18.2</v>
      </c>
      <c r="N2386" s="5" t="n">
        <v>6.24</v>
      </c>
      <c r="O2386" s="5" t="n">
        <v>1.56</v>
      </c>
      <c r="P2386" s="5" t="n">
        <v>5.2</v>
      </c>
      <c r="Q2386" s="5" t="n">
        <v>20.8</v>
      </c>
      <c r="R2386" s="6" t="n">
        <v>0</v>
      </c>
      <c r="S2386" s="5">
        <f>I2386-J2386-K2386-L2386</f>
        <v/>
      </c>
      <c r="T2386" s="5">
        <f>L2386-M2386-N2386-O2386-P2386-Q2386</f>
        <v/>
      </c>
    </row>
    <row r="2387">
      <c r="A2387" s="4" t="inlineStr">
        <is>
          <t>O20240227-0948-01</t>
        </is>
      </c>
      <c r="B2387" s="4" t="inlineStr">
        <is>
          <t>C202401-0948</t>
        </is>
      </c>
      <c r="C2387" s="4" t="inlineStr">
        <is>
          <t>2024-02-27</t>
        </is>
      </c>
      <c r="D2387" s="4" t="inlineStr">
        <is>
          <t>2024-01-27</t>
        </is>
      </c>
      <c r="E2387" s="4" t="inlineStr">
        <is>
          <t>2024-01</t>
        </is>
      </c>
      <c r="F2387" s="4" t="n">
        <v>1</v>
      </c>
      <c r="G2387" s="4" t="inlineStr">
        <is>
          <t>Organic search</t>
        </is>
      </c>
      <c r="H2387" s="4" t="inlineStr">
        <is>
          <t>Supplements</t>
        </is>
      </c>
      <c r="I2387" s="5" t="n">
        <v>137.16</v>
      </c>
      <c r="J2387" s="5" t="n">
        <v>10.16</v>
      </c>
      <c r="K2387" s="5" t="n">
        <v>0</v>
      </c>
      <c r="L2387" s="5" t="n">
        <v>127</v>
      </c>
      <c r="M2387" s="5" t="n">
        <v>44.45</v>
      </c>
      <c r="N2387" s="5" t="n">
        <v>15.24</v>
      </c>
      <c r="O2387" s="5" t="n">
        <v>3.81</v>
      </c>
      <c r="P2387" s="5" t="n">
        <v>12.7</v>
      </c>
      <c r="Q2387" s="5" t="n">
        <v>50.8</v>
      </c>
      <c r="R2387" s="6" t="n">
        <v>0</v>
      </c>
      <c r="S2387" s="5">
        <f>I2387-J2387-K2387-L2387</f>
        <v/>
      </c>
      <c r="T2387" s="5">
        <f>L2387-M2387-N2387-O2387-P2387-Q2387</f>
        <v/>
      </c>
    </row>
    <row r="2388">
      <c r="A2388" s="4" t="inlineStr">
        <is>
          <t>O20240327-0948-01</t>
        </is>
      </c>
      <c r="B2388" s="4" t="inlineStr">
        <is>
          <t>C202401-0948</t>
        </is>
      </c>
      <c r="C2388" s="4" t="inlineStr">
        <is>
          <t>2024-03-27</t>
        </is>
      </c>
      <c r="D2388" s="4" t="inlineStr">
        <is>
          <t>2024-01-27</t>
        </is>
      </c>
      <c r="E2388" s="4" t="inlineStr">
        <is>
          <t>2024-01</t>
        </is>
      </c>
      <c r="F2388" s="4" t="n">
        <v>2</v>
      </c>
      <c r="G2388" s="4" t="inlineStr">
        <is>
          <t>Organic search</t>
        </is>
      </c>
      <c r="H2388" s="4" t="inlineStr">
        <is>
          <t>Supplements</t>
        </is>
      </c>
      <c r="I2388" s="5" t="n">
        <v>135</v>
      </c>
      <c r="J2388" s="5" t="n">
        <v>10</v>
      </c>
      <c r="K2388" s="5" t="n">
        <v>0</v>
      </c>
      <c r="L2388" s="5" t="n">
        <v>125</v>
      </c>
      <c r="M2388" s="5" t="n">
        <v>43.75</v>
      </c>
      <c r="N2388" s="5" t="n">
        <v>15</v>
      </c>
      <c r="O2388" s="5" t="n">
        <v>3.75</v>
      </c>
      <c r="P2388" s="5" t="n">
        <v>12.5</v>
      </c>
      <c r="Q2388" s="5" t="n">
        <v>50</v>
      </c>
      <c r="R2388" s="6" t="n">
        <v>0</v>
      </c>
      <c r="S2388" s="5">
        <f>I2388-J2388-K2388-L2388</f>
        <v/>
      </c>
      <c r="T2388" s="5">
        <f>L2388-M2388-N2388-O2388-P2388-Q2388</f>
        <v/>
      </c>
    </row>
    <row r="2389">
      <c r="A2389" s="4" t="inlineStr">
        <is>
          <t>O20240427-0948-01</t>
        </is>
      </c>
      <c r="B2389" s="4" t="inlineStr">
        <is>
          <t>C202401-0948</t>
        </is>
      </c>
      <c r="C2389" s="4" t="inlineStr">
        <is>
          <t>2024-04-27</t>
        </is>
      </c>
      <c r="D2389" s="4" t="inlineStr">
        <is>
          <t>2024-01-27</t>
        </is>
      </c>
      <c r="E2389" s="4" t="inlineStr">
        <is>
          <t>2024-01</t>
        </is>
      </c>
      <c r="F2389" s="4" t="n">
        <v>3</v>
      </c>
      <c r="G2389" s="4" t="inlineStr">
        <is>
          <t>Organic search</t>
        </is>
      </c>
      <c r="H2389" s="4" t="inlineStr">
        <is>
          <t>Supplements</t>
        </is>
      </c>
      <c r="I2389" s="5" t="n">
        <v>111.24</v>
      </c>
      <c r="J2389" s="5" t="n">
        <v>8.24</v>
      </c>
      <c r="K2389" s="5" t="n">
        <v>0</v>
      </c>
      <c r="L2389" s="5" t="n">
        <v>103</v>
      </c>
      <c r="M2389" s="5" t="n">
        <v>36.05</v>
      </c>
      <c r="N2389" s="5" t="n">
        <v>12.36</v>
      </c>
      <c r="O2389" s="5" t="n">
        <v>3.09</v>
      </c>
      <c r="P2389" s="5" t="n">
        <v>10.3</v>
      </c>
      <c r="Q2389" s="5" t="n">
        <v>41.2</v>
      </c>
      <c r="R2389" s="6" t="n">
        <v>0</v>
      </c>
      <c r="S2389" s="5">
        <f>I2389-J2389-K2389-L2389</f>
        <v/>
      </c>
      <c r="T2389" s="5">
        <f>L2389-M2389-N2389-O2389-P2389-Q2389</f>
        <v/>
      </c>
    </row>
    <row r="2390">
      <c r="A2390" s="4" t="inlineStr">
        <is>
          <t>O20240430-0948-02</t>
        </is>
      </c>
      <c r="B2390" s="4" t="inlineStr">
        <is>
          <t>C202401-0948</t>
        </is>
      </c>
      <c r="C2390" s="4" t="inlineStr">
        <is>
          <t>2024-04-30</t>
        </is>
      </c>
      <c r="D2390" s="4" t="inlineStr">
        <is>
          <t>2024-01-27</t>
        </is>
      </c>
      <c r="E2390" s="4" t="inlineStr">
        <is>
          <t>2024-01</t>
        </is>
      </c>
      <c r="F2390" s="4" t="n">
        <v>3</v>
      </c>
      <c r="G2390" s="4" t="inlineStr">
        <is>
          <t>Organic search</t>
        </is>
      </c>
      <c r="H2390" s="4" t="inlineStr">
        <is>
          <t>Supplements</t>
        </is>
      </c>
      <c r="I2390" s="5" t="n">
        <v>61.02</v>
      </c>
      <c r="J2390" s="5" t="n">
        <v>4.32</v>
      </c>
      <c r="K2390" s="5" t="n">
        <v>2.7</v>
      </c>
      <c r="L2390" s="5" t="n">
        <v>54</v>
      </c>
      <c r="M2390" s="5" t="n">
        <v>18.9</v>
      </c>
      <c r="N2390" s="5" t="n">
        <v>6.48</v>
      </c>
      <c r="O2390" s="5" t="n">
        <v>1.62</v>
      </c>
      <c r="P2390" s="5" t="n">
        <v>5.4</v>
      </c>
      <c r="Q2390" s="5" t="n">
        <v>21.6</v>
      </c>
      <c r="R2390" s="6" t="n">
        <v>0</v>
      </c>
      <c r="S2390" s="5">
        <f>I2390-J2390-K2390-L2390</f>
        <v/>
      </c>
      <c r="T2390" s="5">
        <f>L2390-M2390-N2390-O2390-P2390-Q2390</f>
        <v/>
      </c>
    </row>
    <row r="2391">
      <c r="A2391" s="4" t="inlineStr">
        <is>
          <t>O20240527-0948-01</t>
        </is>
      </c>
      <c r="B2391" s="4" t="inlineStr">
        <is>
          <t>C202401-0948</t>
        </is>
      </c>
      <c r="C2391" s="4" t="inlineStr">
        <is>
          <t>2024-05-27</t>
        </is>
      </c>
      <c r="D2391" s="4" t="inlineStr">
        <is>
          <t>2024-01-27</t>
        </is>
      </c>
      <c r="E2391" s="4" t="inlineStr">
        <is>
          <t>2024-01</t>
        </is>
      </c>
      <c r="F2391" s="4" t="n">
        <v>4</v>
      </c>
      <c r="G2391" s="4" t="inlineStr">
        <is>
          <t>Organic search</t>
        </is>
      </c>
      <c r="H2391" s="4" t="inlineStr">
        <is>
          <t>Supplements</t>
        </is>
      </c>
      <c r="I2391" s="5" t="n">
        <v>116.64</v>
      </c>
      <c r="J2391" s="5" t="n">
        <v>8.640000000000001</v>
      </c>
      <c r="K2391" s="5" t="n">
        <v>0</v>
      </c>
      <c r="L2391" s="5" t="n">
        <v>108</v>
      </c>
      <c r="M2391" s="5" t="n">
        <v>37.8</v>
      </c>
      <c r="N2391" s="5" t="n">
        <v>12.96</v>
      </c>
      <c r="O2391" s="5" t="n">
        <v>3.24</v>
      </c>
      <c r="P2391" s="5" t="n">
        <v>10.8</v>
      </c>
      <c r="Q2391" s="5" t="n">
        <v>43.2</v>
      </c>
      <c r="R2391" s="6" t="n">
        <v>0</v>
      </c>
      <c r="S2391" s="5">
        <f>I2391-J2391-K2391-L2391</f>
        <v/>
      </c>
      <c r="T2391" s="5">
        <f>L2391-M2391-N2391-O2391-P2391-Q2391</f>
        <v/>
      </c>
    </row>
    <row r="2392">
      <c r="A2392" s="4" t="inlineStr">
        <is>
          <t>O20240727-0948-01</t>
        </is>
      </c>
      <c r="B2392" s="4" t="inlineStr">
        <is>
          <t>C202401-0948</t>
        </is>
      </c>
      <c r="C2392" s="4" t="inlineStr">
        <is>
          <t>2024-07-27</t>
        </is>
      </c>
      <c r="D2392" s="4" t="inlineStr">
        <is>
          <t>2024-01-27</t>
        </is>
      </c>
      <c r="E2392" s="4" t="inlineStr">
        <is>
          <t>2024-01</t>
        </is>
      </c>
      <c r="F2392" s="4" t="n">
        <v>6</v>
      </c>
      <c r="G2392" s="4" t="inlineStr">
        <is>
          <t>Organic search</t>
        </is>
      </c>
      <c r="H2392" s="4" t="inlineStr">
        <is>
          <t>Supplements</t>
        </is>
      </c>
      <c r="I2392" s="5" t="n">
        <v>124.2</v>
      </c>
      <c r="J2392" s="5" t="n">
        <v>9.199999999999999</v>
      </c>
      <c r="K2392" s="5" t="n">
        <v>0</v>
      </c>
      <c r="L2392" s="5" t="n">
        <v>115</v>
      </c>
      <c r="M2392" s="5" t="n">
        <v>40.25</v>
      </c>
      <c r="N2392" s="5" t="n">
        <v>13.8</v>
      </c>
      <c r="O2392" s="5" t="n">
        <v>3.45</v>
      </c>
      <c r="P2392" s="5" t="n">
        <v>11.5</v>
      </c>
      <c r="Q2392" s="5" t="n">
        <v>46</v>
      </c>
      <c r="R2392" s="6" t="n">
        <v>0</v>
      </c>
      <c r="S2392" s="5">
        <f>I2392-J2392-K2392-L2392</f>
        <v/>
      </c>
      <c r="T2392" s="5">
        <f>L2392-M2392-N2392-O2392-P2392-Q2392</f>
        <v/>
      </c>
    </row>
    <row r="2393">
      <c r="A2393" s="4" t="inlineStr">
        <is>
          <t>O20240827-0948-01</t>
        </is>
      </c>
      <c r="B2393" s="4" t="inlineStr">
        <is>
          <t>C202401-0948</t>
        </is>
      </c>
      <c r="C2393" s="4" t="inlineStr">
        <is>
          <t>2024-08-27</t>
        </is>
      </c>
      <c r="D2393" s="4" t="inlineStr">
        <is>
          <t>2024-01-27</t>
        </is>
      </c>
      <c r="E2393" s="4" t="inlineStr">
        <is>
          <t>2024-01</t>
        </is>
      </c>
      <c r="F2393" s="4" t="n">
        <v>7</v>
      </c>
      <c r="G2393" s="4" t="inlineStr">
        <is>
          <t>Organic search</t>
        </is>
      </c>
      <c r="H2393" s="4" t="inlineStr">
        <is>
          <t>Supplements</t>
        </is>
      </c>
      <c r="I2393" s="5" t="n">
        <v>83.16</v>
      </c>
      <c r="J2393" s="5" t="n">
        <v>6.16</v>
      </c>
      <c r="K2393" s="5" t="n">
        <v>0</v>
      </c>
      <c r="L2393" s="5" t="n">
        <v>77</v>
      </c>
      <c r="M2393" s="5" t="n">
        <v>26.95</v>
      </c>
      <c r="N2393" s="5" t="n">
        <v>9.24</v>
      </c>
      <c r="O2393" s="5" t="n">
        <v>2.31</v>
      </c>
      <c r="P2393" s="5" t="n">
        <v>7.7</v>
      </c>
      <c r="Q2393" s="5" t="n">
        <v>30.8</v>
      </c>
      <c r="R2393" s="6" t="n">
        <v>0</v>
      </c>
      <c r="S2393" s="5">
        <f>I2393-J2393-K2393-L2393</f>
        <v/>
      </c>
      <c r="T2393" s="5">
        <f>L2393-M2393-N2393-O2393-P2393-Q2393</f>
        <v/>
      </c>
    </row>
    <row r="2394">
      <c r="A2394" s="4" t="inlineStr">
        <is>
          <t>O20240927-0948-01</t>
        </is>
      </c>
      <c r="B2394" s="4" t="inlineStr">
        <is>
          <t>C202401-0948</t>
        </is>
      </c>
      <c r="C2394" s="4" t="inlineStr">
        <is>
          <t>2024-09-27</t>
        </is>
      </c>
      <c r="D2394" s="4" t="inlineStr">
        <is>
          <t>2024-01-27</t>
        </is>
      </c>
      <c r="E2394" s="4" t="inlineStr">
        <is>
          <t>2024-01</t>
        </is>
      </c>
      <c r="F2394" s="4" t="n">
        <v>8</v>
      </c>
      <c r="G2394" s="4" t="inlineStr">
        <is>
          <t>Organic search</t>
        </is>
      </c>
      <c r="H2394" s="4" t="inlineStr">
        <is>
          <t>Supplements</t>
        </is>
      </c>
      <c r="I2394" s="5" t="n">
        <v>103.68</v>
      </c>
      <c r="J2394" s="5" t="n">
        <v>7.68</v>
      </c>
      <c r="K2394" s="5" t="n">
        <v>0</v>
      </c>
      <c r="L2394" s="5" t="n">
        <v>96</v>
      </c>
      <c r="M2394" s="5" t="n">
        <v>33.6</v>
      </c>
      <c r="N2394" s="5" t="n">
        <v>11.52</v>
      </c>
      <c r="O2394" s="5" t="n">
        <v>2.88</v>
      </c>
      <c r="P2394" s="5" t="n">
        <v>9.6</v>
      </c>
      <c r="Q2394" s="5" t="n">
        <v>38.4</v>
      </c>
      <c r="R2394" s="6" t="n">
        <v>0</v>
      </c>
      <c r="S2394" s="5">
        <f>I2394-J2394-K2394-L2394</f>
        <v/>
      </c>
      <c r="T2394" s="5">
        <f>L2394-M2394-N2394-O2394-P2394-Q2394</f>
        <v/>
      </c>
    </row>
    <row r="2395">
      <c r="A2395" s="4" t="inlineStr">
        <is>
          <t>O20240930-0948-02</t>
        </is>
      </c>
      <c r="B2395" s="4" t="inlineStr">
        <is>
          <t>C202401-0948</t>
        </is>
      </c>
      <c r="C2395" s="4" t="inlineStr">
        <is>
          <t>2024-09-30</t>
        </is>
      </c>
      <c r="D2395" s="4" t="inlineStr">
        <is>
          <t>2024-01-27</t>
        </is>
      </c>
      <c r="E2395" s="4" t="inlineStr">
        <is>
          <t>2024-01</t>
        </is>
      </c>
      <c r="F2395" s="4" t="n">
        <v>8</v>
      </c>
      <c r="G2395" s="4" t="inlineStr">
        <is>
          <t>Organic search</t>
        </is>
      </c>
      <c r="H2395" s="4" t="inlineStr">
        <is>
          <t>Supplements</t>
        </is>
      </c>
      <c r="I2395" s="5" t="n">
        <v>49.68</v>
      </c>
      <c r="J2395" s="5" t="n">
        <v>3.68</v>
      </c>
      <c r="K2395" s="5" t="n">
        <v>0</v>
      </c>
      <c r="L2395" s="5" t="n">
        <v>46</v>
      </c>
      <c r="M2395" s="5" t="n">
        <v>16.1</v>
      </c>
      <c r="N2395" s="5" t="n">
        <v>5.52</v>
      </c>
      <c r="O2395" s="5" t="n">
        <v>1.38</v>
      </c>
      <c r="P2395" s="5" t="n">
        <v>4.6</v>
      </c>
      <c r="Q2395" s="5" t="n">
        <v>18.4</v>
      </c>
      <c r="R2395" s="6" t="n">
        <v>0</v>
      </c>
      <c r="S2395" s="5">
        <f>I2395-J2395-K2395-L2395</f>
        <v/>
      </c>
      <c r="T2395" s="5">
        <f>L2395-M2395-N2395-O2395-P2395-Q2395</f>
        <v/>
      </c>
    </row>
    <row r="2396">
      <c r="A2396" s="4" t="inlineStr">
        <is>
          <t>O20250127-0948-01</t>
        </is>
      </c>
      <c r="B2396" s="4" t="inlineStr">
        <is>
          <t>C202401-0948</t>
        </is>
      </c>
      <c r="C2396" s="4" t="inlineStr">
        <is>
          <t>2025-01-27</t>
        </is>
      </c>
      <c r="D2396" s="4" t="inlineStr">
        <is>
          <t>2024-01-27</t>
        </is>
      </c>
      <c r="E2396" s="4" t="inlineStr">
        <is>
          <t>2024-01</t>
        </is>
      </c>
      <c r="F2396" s="4" t="n">
        <v>12</v>
      </c>
      <c r="G2396" s="4" t="inlineStr">
        <is>
          <t>Organic search</t>
        </is>
      </c>
      <c r="H2396" s="4" t="inlineStr">
        <is>
          <t>Supplements</t>
        </is>
      </c>
      <c r="I2396" s="5" t="n">
        <v>91.8</v>
      </c>
      <c r="J2396" s="5" t="n">
        <v>6.8</v>
      </c>
      <c r="K2396" s="5" t="n">
        <v>0</v>
      </c>
      <c r="L2396" s="5" t="n">
        <v>85</v>
      </c>
      <c r="M2396" s="5" t="n">
        <v>29.75</v>
      </c>
      <c r="N2396" s="5" t="n">
        <v>10.2</v>
      </c>
      <c r="O2396" s="5" t="n">
        <v>2.55</v>
      </c>
      <c r="P2396" s="5" t="n">
        <v>8.5</v>
      </c>
      <c r="Q2396" s="5" t="n">
        <v>34</v>
      </c>
      <c r="R2396" s="6" t="n">
        <v>0</v>
      </c>
      <c r="S2396" s="5">
        <f>I2396-J2396-K2396-L2396</f>
        <v/>
      </c>
      <c r="T2396" s="5">
        <f>L2396-M2396-N2396-O2396-P2396-Q2396</f>
        <v/>
      </c>
    </row>
    <row r="2397">
      <c r="A2397" s="4" t="inlineStr">
        <is>
          <t>O20250927-0948-01</t>
        </is>
      </c>
      <c r="B2397" s="4" t="inlineStr">
        <is>
          <t>C202401-0948</t>
        </is>
      </c>
      <c r="C2397" s="4" t="inlineStr">
        <is>
          <t>2025-09-27</t>
        </is>
      </c>
      <c r="D2397" s="4" t="inlineStr">
        <is>
          <t>2024-01-27</t>
        </is>
      </c>
      <c r="E2397" s="4" t="inlineStr">
        <is>
          <t>2024-01</t>
        </is>
      </c>
      <c r="F2397" s="4" t="n">
        <v>20</v>
      </c>
      <c r="G2397" s="4" t="inlineStr">
        <is>
          <t>Organic search</t>
        </is>
      </c>
      <c r="H2397" s="4" t="inlineStr">
        <is>
          <t>Supplements</t>
        </is>
      </c>
      <c r="I2397" s="5" t="n">
        <v>84.23999999999999</v>
      </c>
      <c r="J2397" s="5" t="n">
        <v>6.24</v>
      </c>
      <c r="K2397" s="5" t="n">
        <v>0</v>
      </c>
      <c r="L2397" s="5" t="n">
        <v>78</v>
      </c>
      <c r="M2397" s="5" t="n">
        <v>27.3</v>
      </c>
      <c r="N2397" s="5" t="n">
        <v>9.359999999999999</v>
      </c>
      <c r="O2397" s="5" t="n">
        <v>2.34</v>
      </c>
      <c r="P2397" s="5" t="n">
        <v>7.8</v>
      </c>
      <c r="Q2397" s="5" t="n">
        <v>31.2</v>
      </c>
      <c r="R2397" s="6" t="n">
        <v>0</v>
      </c>
      <c r="S2397" s="5">
        <f>I2397-J2397-K2397-L2397</f>
        <v/>
      </c>
      <c r="T2397" s="5">
        <f>L2397-M2397-N2397-O2397-P2397-Q2397</f>
        <v/>
      </c>
    </row>
    <row r="2398">
      <c r="A2398" s="4" t="inlineStr">
        <is>
          <t>O20251127-0948-01</t>
        </is>
      </c>
      <c r="B2398" s="4" t="inlineStr">
        <is>
          <t>C202401-0948</t>
        </is>
      </c>
      <c r="C2398" s="4" t="inlineStr">
        <is>
          <t>2025-11-27</t>
        </is>
      </c>
      <c r="D2398" s="4" t="inlineStr">
        <is>
          <t>2024-01-27</t>
        </is>
      </c>
      <c r="E2398" s="4" t="inlineStr">
        <is>
          <t>2024-01</t>
        </is>
      </c>
      <c r="F2398" s="4" t="n">
        <v>22</v>
      </c>
      <c r="G2398" s="4" t="inlineStr">
        <is>
          <t>Organic search</t>
        </is>
      </c>
      <c r="H2398" s="4" t="inlineStr">
        <is>
          <t>Supplements</t>
        </is>
      </c>
      <c r="I2398" s="5" t="n">
        <v>61.56</v>
      </c>
      <c r="J2398" s="5" t="n">
        <v>4.56</v>
      </c>
      <c r="K2398" s="5" t="n">
        <v>0</v>
      </c>
      <c r="L2398" s="5" t="n">
        <v>57</v>
      </c>
      <c r="M2398" s="5" t="n">
        <v>19.95</v>
      </c>
      <c r="N2398" s="5" t="n">
        <v>6.84</v>
      </c>
      <c r="O2398" s="5" t="n">
        <v>1.71</v>
      </c>
      <c r="P2398" s="5" t="n">
        <v>5.7</v>
      </c>
      <c r="Q2398" s="5" t="n">
        <v>22.8</v>
      </c>
      <c r="R2398" s="6" t="n">
        <v>0</v>
      </c>
      <c r="S2398" s="5">
        <f>I2398-J2398-K2398-L2398</f>
        <v/>
      </c>
      <c r="T2398" s="5">
        <f>L2398-M2398-N2398-O2398-P2398-Q2398</f>
        <v/>
      </c>
    </row>
    <row r="2399">
      <c r="A2399" s="4" t="inlineStr">
        <is>
          <t>O20240101-0949-01</t>
        </is>
      </c>
      <c r="B2399" s="4" t="inlineStr">
        <is>
          <t>C202401-0949</t>
        </is>
      </c>
      <c r="C2399" s="4" t="inlineStr">
        <is>
          <t>2024-01-01</t>
        </is>
      </c>
      <c r="D2399" s="4" t="inlineStr">
        <is>
          <t>2024-01-01</t>
        </is>
      </c>
      <c r="E2399" s="4" t="inlineStr">
        <is>
          <t>2024-01</t>
        </is>
      </c>
      <c r="F2399" s="4" t="n">
        <v>0</v>
      </c>
      <c r="G2399" s="4" t="inlineStr">
        <is>
          <t>Organic search</t>
        </is>
      </c>
      <c r="H2399" s="4" t="inlineStr">
        <is>
          <t>Home</t>
        </is>
      </c>
      <c r="I2399" s="5" t="n">
        <v>111.24</v>
      </c>
      <c r="J2399" s="5" t="n">
        <v>8.24</v>
      </c>
      <c r="K2399" s="5" t="n">
        <v>0</v>
      </c>
      <c r="L2399" s="5" t="n">
        <v>103</v>
      </c>
      <c r="M2399" s="5" t="n">
        <v>36.05</v>
      </c>
      <c r="N2399" s="5" t="n">
        <v>12.36</v>
      </c>
      <c r="O2399" s="5" t="n">
        <v>3.09</v>
      </c>
      <c r="P2399" s="5" t="n">
        <v>10.3</v>
      </c>
      <c r="Q2399" s="5" t="n">
        <v>41.2</v>
      </c>
      <c r="R2399" s="6" t="n">
        <v>1</v>
      </c>
      <c r="S2399" s="5">
        <f>I2399-J2399-K2399-L2399</f>
        <v/>
      </c>
      <c r="T2399" s="5">
        <f>L2399-M2399-N2399-O2399-P2399-Q2399</f>
        <v/>
      </c>
    </row>
    <row r="2400">
      <c r="A2400" s="4" t="inlineStr">
        <is>
          <t>O20240106-0950-01</t>
        </is>
      </c>
      <c r="B2400" s="4" t="inlineStr">
        <is>
          <t>C202401-0950</t>
        </is>
      </c>
      <c r="C2400" s="4" t="inlineStr">
        <is>
          <t>2024-01-06</t>
        </is>
      </c>
      <c r="D2400" s="4" t="inlineStr">
        <is>
          <t>2024-01-06</t>
        </is>
      </c>
      <c r="E2400" s="4" t="inlineStr">
        <is>
          <t>2024-01</t>
        </is>
      </c>
      <c r="F2400" s="4" t="n">
        <v>0</v>
      </c>
      <c r="G2400" s="4" t="inlineStr">
        <is>
          <t>Affiliate</t>
        </is>
      </c>
      <c r="H2400" s="4" t="inlineStr">
        <is>
          <t>Apparel</t>
        </is>
      </c>
      <c r="I2400" s="5" t="n">
        <v>96.12</v>
      </c>
      <c r="J2400" s="5" t="n">
        <v>7.12</v>
      </c>
      <c r="K2400" s="5" t="n">
        <v>0</v>
      </c>
      <c r="L2400" s="5" t="n">
        <v>89</v>
      </c>
      <c r="M2400" s="5" t="n">
        <v>31.15</v>
      </c>
      <c r="N2400" s="5" t="n">
        <v>10.68</v>
      </c>
      <c r="O2400" s="5" t="n">
        <v>2.67</v>
      </c>
      <c r="P2400" s="5" t="n">
        <v>8.9</v>
      </c>
      <c r="Q2400" s="5" t="n">
        <v>35.6</v>
      </c>
      <c r="R2400" s="6" t="n">
        <v>1</v>
      </c>
      <c r="S2400" s="5">
        <f>I2400-J2400-K2400-L2400</f>
        <v/>
      </c>
      <c r="T2400" s="5">
        <f>L2400-M2400-N2400-O2400-P2400-Q2400</f>
        <v/>
      </c>
    </row>
    <row r="2401">
      <c r="A2401" s="4" t="inlineStr">
        <is>
          <t>O20240206-0950-01</t>
        </is>
      </c>
      <c r="B2401" s="4" t="inlineStr">
        <is>
          <t>C202401-0950</t>
        </is>
      </c>
      <c r="C2401" s="4" t="inlineStr">
        <is>
          <t>2024-02-06</t>
        </is>
      </c>
      <c r="D2401" s="4" t="inlineStr">
        <is>
          <t>2024-01-06</t>
        </is>
      </c>
      <c r="E2401" s="4" t="inlineStr">
        <is>
          <t>2024-01</t>
        </is>
      </c>
      <c r="F2401" s="4" t="n">
        <v>1</v>
      </c>
      <c r="G2401" s="4" t="inlineStr">
        <is>
          <t>Affiliate</t>
        </is>
      </c>
      <c r="H2401" s="4" t="inlineStr">
        <is>
          <t>Apparel</t>
        </is>
      </c>
      <c r="I2401" s="5" t="n">
        <v>68.04000000000001</v>
      </c>
      <c r="J2401" s="5" t="n">
        <v>5.04</v>
      </c>
      <c r="K2401" s="5" t="n">
        <v>0</v>
      </c>
      <c r="L2401" s="5" t="n">
        <v>63</v>
      </c>
      <c r="M2401" s="5" t="n">
        <v>22.05</v>
      </c>
      <c r="N2401" s="5" t="n">
        <v>7.56</v>
      </c>
      <c r="O2401" s="5" t="n">
        <v>1.89</v>
      </c>
      <c r="P2401" s="5" t="n">
        <v>6.3</v>
      </c>
      <c r="Q2401" s="5" t="n">
        <v>25.2</v>
      </c>
      <c r="R2401" s="6" t="n">
        <v>0</v>
      </c>
      <c r="S2401" s="5">
        <f>I2401-J2401-K2401-L2401</f>
        <v/>
      </c>
      <c r="T2401" s="5">
        <f>L2401-M2401-N2401-O2401-P2401-Q2401</f>
        <v/>
      </c>
    </row>
    <row r="2402">
      <c r="A2402" s="4" t="inlineStr">
        <is>
          <t>O20240506-0950-01</t>
        </is>
      </c>
      <c r="B2402" s="4" t="inlineStr">
        <is>
          <t>C202401-0950</t>
        </is>
      </c>
      <c r="C2402" s="4" t="inlineStr">
        <is>
          <t>2024-05-06</t>
        </is>
      </c>
      <c r="D2402" s="4" t="inlineStr">
        <is>
          <t>2024-01-06</t>
        </is>
      </c>
      <c r="E2402" s="4" t="inlineStr">
        <is>
          <t>2024-01</t>
        </is>
      </c>
      <c r="F2402" s="4" t="n">
        <v>4</v>
      </c>
      <c r="G2402" s="4" t="inlineStr">
        <is>
          <t>Affiliate</t>
        </is>
      </c>
      <c r="H2402" s="4" t="inlineStr">
        <is>
          <t>Apparel</t>
        </is>
      </c>
      <c r="I2402" s="5" t="n">
        <v>52.92</v>
      </c>
      <c r="J2402" s="5" t="n">
        <v>3.92</v>
      </c>
      <c r="K2402" s="5" t="n">
        <v>0</v>
      </c>
      <c r="L2402" s="5" t="n">
        <v>49</v>
      </c>
      <c r="M2402" s="5" t="n">
        <v>17.15</v>
      </c>
      <c r="N2402" s="5" t="n">
        <v>5.88</v>
      </c>
      <c r="O2402" s="5" t="n">
        <v>1.47</v>
      </c>
      <c r="P2402" s="5" t="n">
        <v>4.9</v>
      </c>
      <c r="Q2402" s="5" t="n">
        <v>19.6</v>
      </c>
      <c r="R2402" s="6" t="n">
        <v>0</v>
      </c>
      <c r="S2402" s="5">
        <f>I2402-J2402-K2402-L2402</f>
        <v/>
      </c>
      <c r="T2402" s="5">
        <f>L2402-M2402-N2402-O2402-P2402-Q2402</f>
        <v/>
      </c>
    </row>
    <row r="2403">
      <c r="A2403" s="4" t="inlineStr">
        <is>
          <t>O20240111-0951-01</t>
        </is>
      </c>
      <c r="B2403" s="4" t="inlineStr">
        <is>
          <t>C202401-0951</t>
        </is>
      </c>
      <c r="C2403" s="4" t="inlineStr">
        <is>
          <t>2024-01-11</t>
        </is>
      </c>
      <c r="D2403" s="4" t="inlineStr">
        <is>
          <t>2024-01-11</t>
        </is>
      </c>
      <c r="E2403" s="4" t="inlineStr">
        <is>
          <t>2024-01</t>
        </is>
      </c>
      <c r="F2403" s="4" t="n">
        <v>0</v>
      </c>
      <c r="G2403" s="4" t="inlineStr">
        <is>
          <t>Organic search</t>
        </is>
      </c>
      <c r="H2403" s="4" t="inlineStr">
        <is>
          <t>Home</t>
        </is>
      </c>
      <c r="I2403" s="5" t="n">
        <v>88.56</v>
      </c>
      <c r="J2403" s="5" t="n">
        <v>6.56</v>
      </c>
      <c r="K2403" s="5" t="n">
        <v>0</v>
      </c>
      <c r="L2403" s="5" t="n">
        <v>82</v>
      </c>
      <c r="M2403" s="5" t="n">
        <v>28.7</v>
      </c>
      <c r="N2403" s="5" t="n">
        <v>9.84</v>
      </c>
      <c r="O2403" s="5" t="n">
        <v>2.46</v>
      </c>
      <c r="P2403" s="5" t="n">
        <v>8.199999999999999</v>
      </c>
      <c r="Q2403" s="5" t="n">
        <v>32.8</v>
      </c>
      <c r="R2403" s="6" t="n">
        <v>1</v>
      </c>
      <c r="S2403" s="5">
        <f>I2403-J2403-K2403-L2403</f>
        <v/>
      </c>
      <c r="T2403" s="5">
        <f>L2403-M2403-N2403-O2403-P2403-Q2403</f>
        <v/>
      </c>
    </row>
    <row r="2404">
      <c r="A2404" s="4" t="inlineStr">
        <is>
          <t>O20240116-0952-01</t>
        </is>
      </c>
      <c r="B2404" s="4" t="inlineStr">
        <is>
          <t>C202401-0952</t>
        </is>
      </c>
      <c r="C2404" s="4" t="inlineStr">
        <is>
          <t>2024-01-16</t>
        </is>
      </c>
      <c r="D2404" s="4" t="inlineStr">
        <is>
          <t>2024-01-16</t>
        </is>
      </c>
      <c r="E2404" s="4" t="inlineStr">
        <is>
          <t>2024-01</t>
        </is>
      </c>
      <c r="F2404" s="4" t="n">
        <v>0</v>
      </c>
      <c r="G2404" s="4" t="inlineStr">
        <is>
          <t>Email</t>
        </is>
      </c>
      <c r="H2404" s="4" t="inlineStr">
        <is>
          <t>Apparel</t>
        </is>
      </c>
      <c r="I2404" s="5" t="n">
        <v>110.16</v>
      </c>
      <c r="J2404" s="5" t="n">
        <v>8.16</v>
      </c>
      <c r="K2404" s="5" t="n">
        <v>0</v>
      </c>
      <c r="L2404" s="5" t="n">
        <v>102</v>
      </c>
      <c r="M2404" s="5" t="n">
        <v>35.7</v>
      </c>
      <c r="N2404" s="5" t="n">
        <v>12.24</v>
      </c>
      <c r="O2404" s="5" t="n">
        <v>3.06</v>
      </c>
      <c r="P2404" s="5" t="n">
        <v>10.2</v>
      </c>
      <c r="Q2404" s="5" t="n">
        <v>40.8</v>
      </c>
      <c r="R2404" s="6" t="n">
        <v>1</v>
      </c>
      <c r="S2404" s="5">
        <f>I2404-J2404-K2404-L2404</f>
        <v/>
      </c>
      <c r="T2404" s="5">
        <f>L2404-M2404-N2404-O2404-P2404-Q2404</f>
        <v/>
      </c>
    </row>
    <row r="2405">
      <c r="A2405" s="4" t="inlineStr">
        <is>
          <t>O20240121-0953-01</t>
        </is>
      </c>
      <c r="B2405" s="4" t="inlineStr">
        <is>
          <t>C202401-0953</t>
        </is>
      </c>
      <c r="C2405" s="4" t="inlineStr">
        <is>
          <t>2024-01-21</t>
        </is>
      </c>
      <c r="D2405" s="4" t="inlineStr">
        <is>
          <t>2024-01-21</t>
        </is>
      </c>
      <c r="E2405" s="4" t="inlineStr">
        <is>
          <t>2024-01</t>
        </is>
      </c>
      <c r="F2405" s="4" t="n">
        <v>0</v>
      </c>
      <c r="G2405" s="4" t="inlineStr">
        <is>
          <t>Paid search</t>
        </is>
      </c>
      <c r="H2405" s="4" t="inlineStr">
        <is>
          <t>Home</t>
        </is>
      </c>
      <c r="I2405" s="5" t="n">
        <v>103.68</v>
      </c>
      <c r="J2405" s="5" t="n">
        <v>7.68</v>
      </c>
      <c r="K2405" s="5" t="n">
        <v>0</v>
      </c>
      <c r="L2405" s="5" t="n">
        <v>96</v>
      </c>
      <c r="M2405" s="5" t="n">
        <v>33.6</v>
      </c>
      <c r="N2405" s="5" t="n">
        <v>11.52</v>
      </c>
      <c r="O2405" s="5" t="n">
        <v>2.88</v>
      </c>
      <c r="P2405" s="5" t="n">
        <v>9.6</v>
      </c>
      <c r="Q2405" s="5" t="n">
        <v>38.4</v>
      </c>
      <c r="R2405" s="6" t="n">
        <v>1</v>
      </c>
      <c r="S2405" s="5">
        <f>I2405-J2405-K2405-L2405</f>
        <v/>
      </c>
      <c r="T2405" s="5">
        <f>L2405-M2405-N2405-O2405-P2405-Q2405</f>
        <v/>
      </c>
    </row>
    <row r="2406">
      <c r="A2406" s="4" t="inlineStr">
        <is>
          <t>O20240221-0953-01</t>
        </is>
      </c>
      <c r="B2406" s="4" t="inlineStr">
        <is>
          <t>C202401-0953</t>
        </is>
      </c>
      <c r="C2406" s="4" t="inlineStr">
        <is>
          <t>2024-02-21</t>
        </is>
      </c>
      <c r="D2406" s="4" t="inlineStr">
        <is>
          <t>2024-01-21</t>
        </is>
      </c>
      <c r="E2406" s="4" t="inlineStr">
        <is>
          <t>2024-01</t>
        </is>
      </c>
      <c r="F2406" s="4" t="n">
        <v>1</v>
      </c>
      <c r="G2406" s="4" t="inlineStr">
        <is>
          <t>Paid search</t>
        </is>
      </c>
      <c r="H2406" s="4" t="inlineStr">
        <is>
          <t>Home</t>
        </is>
      </c>
      <c r="I2406" s="5" t="n">
        <v>66.95999999999999</v>
      </c>
      <c r="J2406" s="5" t="n">
        <v>4.96</v>
      </c>
      <c r="K2406" s="5" t="n">
        <v>0</v>
      </c>
      <c r="L2406" s="5" t="n">
        <v>62</v>
      </c>
      <c r="M2406" s="5" t="n">
        <v>21.7</v>
      </c>
      <c r="N2406" s="5" t="n">
        <v>7.44</v>
      </c>
      <c r="O2406" s="5" t="n">
        <v>1.86</v>
      </c>
      <c r="P2406" s="5" t="n">
        <v>6.2</v>
      </c>
      <c r="Q2406" s="5" t="n">
        <v>24.8</v>
      </c>
      <c r="R2406" s="6" t="n">
        <v>0</v>
      </c>
      <c r="S2406" s="5">
        <f>I2406-J2406-K2406-L2406</f>
        <v/>
      </c>
      <c r="T2406" s="5">
        <f>L2406-M2406-N2406-O2406-P2406-Q2406</f>
        <v/>
      </c>
    </row>
    <row r="2407">
      <c r="A2407" s="4" t="inlineStr">
        <is>
          <t>O20240126-0954-01</t>
        </is>
      </c>
      <c r="B2407" s="4" t="inlineStr">
        <is>
          <t>C202401-0954</t>
        </is>
      </c>
      <c r="C2407" s="4" t="inlineStr">
        <is>
          <t>2024-01-26</t>
        </is>
      </c>
      <c r="D2407" s="4" t="inlineStr">
        <is>
          <t>2024-01-26</t>
        </is>
      </c>
      <c r="E2407" s="4" t="inlineStr">
        <is>
          <t>2024-01</t>
        </is>
      </c>
      <c r="F2407" s="4" t="n">
        <v>0</v>
      </c>
      <c r="G2407" s="4" t="inlineStr">
        <is>
          <t>Organic search</t>
        </is>
      </c>
      <c r="H2407" s="4" t="inlineStr">
        <is>
          <t>Accessories</t>
        </is>
      </c>
      <c r="I2407" s="5" t="n">
        <v>117.72</v>
      </c>
      <c r="J2407" s="5" t="n">
        <v>8.720000000000001</v>
      </c>
      <c r="K2407" s="5" t="n">
        <v>0</v>
      </c>
      <c r="L2407" s="5" t="n">
        <v>109</v>
      </c>
      <c r="M2407" s="5" t="n">
        <v>38.15</v>
      </c>
      <c r="N2407" s="5" t="n">
        <v>13.08</v>
      </c>
      <c r="O2407" s="5" t="n">
        <v>3.27</v>
      </c>
      <c r="P2407" s="5" t="n">
        <v>10.9</v>
      </c>
      <c r="Q2407" s="5" t="n">
        <v>43.6</v>
      </c>
      <c r="R2407" s="6" t="n">
        <v>1</v>
      </c>
      <c r="S2407" s="5">
        <f>I2407-J2407-K2407-L2407</f>
        <v/>
      </c>
      <c r="T2407" s="5">
        <f>L2407-M2407-N2407-O2407-P2407-Q2407</f>
        <v/>
      </c>
    </row>
    <row r="2408">
      <c r="A2408" s="4" t="inlineStr">
        <is>
          <t>O20240131-0955-01</t>
        </is>
      </c>
      <c r="B2408" s="4" t="inlineStr">
        <is>
          <t>C202401-0955</t>
        </is>
      </c>
      <c r="C2408" s="4" t="inlineStr">
        <is>
          <t>2024-01-31</t>
        </is>
      </c>
      <c r="D2408" s="4" t="inlineStr">
        <is>
          <t>2024-01-31</t>
        </is>
      </c>
      <c r="E2408" s="4" t="inlineStr">
        <is>
          <t>2024-01</t>
        </is>
      </c>
      <c r="F2408" s="4" t="n">
        <v>0</v>
      </c>
      <c r="G2408" s="4" t="inlineStr">
        <is>
          <t>Affiliate</t>
        </is>
      </c>
      <c r="H2408" s="4" t="inlineStr">
        <is>
          <t>Apparel</t>
        </is>
      </c>
      <c r="I2408" s="5" t="n">
        <v>91.8</v>
      </c>
      <c r="J2408" s="5" t="n">
        <v>6.8</v>
      </c>
      <c r="K2408" s="5" t="n">
        <v>0</v>
      </c>
      <c r="L2408" s="5" t="n">
        <v>85</v>
      </c>
      <c r="M2408" s="5" t="n">
        <v>29.75</v>
      </c>
      <c r="N2408" s="5" t="n">
        <v>10.2</v>
      </c>
      <c r="O2408" s="5" t="n">
        <v>2.55</v>
      </c>
      <c r="P2408" s="5" t="n">
        <v>8.5</v>
      </c>
      <c r="Q2408" s="5" t="n">
        <v>34</v>
      </c>
      <c r="R2408" s="6" t="n">
        <v>1</v>
      </c>
      <c r="S2408" s="5">
        <f>I2408-J2408-K2408-L2408</f>
        <v/>
      </c>
      <c r="T2408" s="5">
        <f>L2408-M2408-N2408-O2408-P2408-Q2408</f>
        <v/>
      </c>
    </row>
    <row r="2409">
      <c r="A2409" s="4" t="inlineStr">
        <is>
          <t>O20240105-0956-01</t>
        </is>
      </c>
      <c r="B2409" s="4" t="inlineStr">
        <is>
          <t>C202401-0956</t>
        </is>
      </c>
      <c r="C2409" s="4" t="inlineStr">
        <is>
          <t>2024-01-05</t>
        </is>
      </c>
      <c r="D2409" s="4" t="inlineStr">
        <is>
          <t>2024-01-05</t>
        </is>
      </c>
      <c r="E2409" s="4" t="inlineStr">
        <is>
          <t>2024-01</t>
        </is>
      </c>
      <c r="F2409" s="4" t="n">
        <v>0</v>
      </c>
      <c r="G2409" s="4" t="inlineStr">
        <is>
          <t>Affiliate</t>
        </is>
      </c>
      <c r="H2409" s="4" t="inlineStr">
        <is>
          <t>Skincare</t>
        </is>
      </c>
      <c r="I2409" s="5" t="n">
        <v>106.92</v>
      </c>
      <c r="J2409" s="5" t="n">
        <v>7.92</v>
      </c>
      <c r="K2409" s="5" t="n">
        <v>0</v>
      </c>
      <c r="L2409" s="5" t="n">
        <v>99</v>
      </c>
      <c r="M2409" s="5" t="n">
        <v>34.65</v>
      </c>
      <c r="N2409" s="5" t="n">
        <v>11.88</v>
      </c>
      <c r="O2409" s="5" t="n">
        <v>2.97</v>
      </c>
      <c r="P2409" s="5" t="n">
        <v>9.9</v>
      </c>
      <c r="Q2409" s="5" t="n">
        <v>39.6</v>
      </c>
      <c r="R2409" s="6" t="n">
        <v>1</v>
      </c>
      <c r="S2409" s="5">
        <f>I2409-J2409-K2409-L2409</f>
        <v/>
      </c>
      <c r="T2409" s="5">
        <f>L2409-M2409-N2409-O2409-P2409-Q2409</f>
        <v/>
      </c>
    </row>
    <row r="2410">
      <c r="A2410" s="4" t="inlineStr">
        <is>
          <t>O20240110-0957-01</t>
        </is>
      </c>
      <c r="B2410" s="4" t="inlineStr">
        <is>
          <t>C202401-0957</t>
        </is>
      </c>
      <c r="C2410" s="4" t="inlineStr">
        <is>
          <t>2024-01-10</t>
        </is>
      </c>
      <c r="D2410" s="4" t="inlineStr">
        <is>
          <t>2024-01-10</t>
        </is>
      </c>
      <c r="E2410" s="4" t="inlineStr">
        <is>
          <t>2024-01</t>
        </is>
      </c>
      <c r="F2410" s="4" t="n">
        <v>0</v>
      </c>
      <c r="G2410" s="4" t="inlineStr">
        <is>
          <t>Paid social</t>
        </is>
      </c>
      <c r="H2410" s="4" t="inlineStr">
        <is>
          <t>Supplements</t>
        </is>
      </c>
      <c r="I2410" s="5" t="n">
        <v>110.16</v>
      </c>
      <c r="J2410" s="5" t="n">
        <v>8.16</v>
      </c>
      <c r="K2410" s="5" t="n">
        <v>0</v>
      </c>
      <c r="L2410" s="5" t="n">
        <v>102</v>
      </c>
      <c r="M2410" s="5" t="n">
        <v>35.7</v>
      </c>
      <c r="N2410" s="5" t="n">
        <v>12.24</v>
      </c>
      <c r="O2410" s="5" t="n">
        <v>3.06</v>
      </c>
      <c r="P2410" s="5" t="n">
        <v>10.2</v>
      </c>
      <c r="Q2410" s="5" t="n">
        <v>40.8</v>
      </c>
      <c r="R2410" s="6" t="n">
        <v>1</v>
      </c>
      <c r="S2410" s="5">
        <f>I2410-J2410-K2410-L2410</f>
        <v/>
      </c>
      <c r="T2410" s="5">
        <f>L2410-M2410-N2410-O2410-P2410-Q2410</f>
        <v/>
      </c>
    </row>
    <row r="2411">
      <c r="A2411" s="4" t="inlineStr">
        <is>
          <t>O20240115-0958-01</t>
        </is>
      </c>
      <c r="B2411" s="4" t="inlineStr">
        <is>
          <t>C202401-0958</t>
        </is>
      </c>
      <c r="C2411" s="4" t="inlineStr">
        <is>
          <t>2024-01-15</t>
        </is>
      </c>
      <c r="D2411" s="4" t="inlineStr">
        <is>
          <t>2024-01-15</t>
        </is>
      </c>
      <c r="E2411" s="4" t="inlineStr">
        <is>
          <t>2024-01</t>
        </is>
      </c>
      <c r="F2411" s="4" t="n">
        <v>0</v>
      </c>
      <c r="G2411" s="4" t="inlineStr">
        <is>
          <t>Paid search</t>
        </is>
      </c>
      <c r="H2411" s="4" t="inlineStr">
        <is>
          <t>Accessories</t>
        </is>
      </c>
      <c r="I2411" s="5" t="n">
        <v>117.72</v>
      </c>
      <c r="J2411" s="5" t="n">
        <v>8.720000000000001</v>
      </c>
      <c r="K2411" s="5" t="n">
        <v>0</v>
      </c>
      <c r="L2411" s="5" t="n">
        <v>109</v>
      </c>
      <c r="M2411" s="5" t="n">
        <v>38.15</v>
      </c>
      <c r="N2411" s="5" t="n">
        <v>13.08</v>
      </c>
      <c r="O2411" s="5" t="n">
        <v>3.27</v>
      </c>
      <c r="P2411" s="5" t="n">
        <v>10.9</v>
      </c>
      <c r="Q2411" s="5" t="n">
        <v>43.6</v>
      </c>
      <c r="R2411" s="6" t="n">
        <v>1</v>
      </c>
      <c r="S2411" s="5">
        <f>I2411-J2411-K2411-L2411</f>
        <v/>
      </c>
      <c r="T2411" s="5">
        <f>L2411-M2411-N2411-O2411-P2411-Q2411</f>
        <v/>
      </c>
    </row>
    <row r="2412">
      <c r="A2412" s="4" t="inlineStr">
        <is>
          <t>O20240120-0959-01</t>
        </is>
      </c>
      <c r="B2412" s="4" t="inlineStr">
        <is>
          <t>C202401-0959</t>
        </is>
      </c>
      <c r="C2412" s="4" t="inlineStr">
        <is>
          <t>2024-01-20</t>
        </is>
      </c>
      <c r="D2412" s="4" t="inlineStr">
        <is>
          <t>2024-01-20</t>
        </is>
      </c>
      <c r="E2412" s="4" t="inlineStr">
        <is>
          <t>2024-01</t>
        </is>
      </c>
      <c r="F2412" s="4" t="n">
        <v>0</v>
      </c>
      <c r="G2412" s="4" t="inlineStr">
        <is>
          <t>Paid search</t>
        </is>
      </c>
      <c r="H2412" s="4" t="inlineStr">
        <is>
          <t>Skincare</t>
        </is>
      </c>
      <c r="I2412" s="5" t="n">
        <v>112.32</v>
      </c>
      <c r="J2412" s="5" t="n">
        <v>8.32</v>
      </c>
      <c r="K2412" s="5" t="n">
        <v>0</v>
      </c>
      <c r="L2412" s="5" t="n">
        <v>104</v>
      </c>
      <c r="M2412" s="5" t="n">
        <v>36.4</v>
      </c>
      <c r="N2412" s="5" t="n">
        <v>12.48</v>
      </c>
      <c r="O2412" s="5" t="n">
        <v>3.12</v>
      </c>
      <c r="P2412" s="5" t="n">
        <v>10.4</v>
      </c>
      <c r="Q2412" s="5" t="n">
        <v>41.6</v>
      </c>
      <c r="R2412" s="6" t="n">
        <v>1</v>
      </c>
      <c r="S2412" s="5">
        <f>I2412-J2412-K2412-L2412</f>
        <v/>
      </c>
      <c r="T2412" s="5">
        <f>L2412-M2412-N2412-O2412-P2412-Q2412</f>
        <v/>
      </c>
    </row>
    <row r="2413">
      <c r="A2413" s="4" t="inlineStr">
        <is>
          <t>O20240125-0960-01</t>
        </is>
      </c>
      <c r="B2413" s="4" t="inlineStr">
        <is>
          <t>C202401-0960</t>
        </is>
      </c>
      <c r="C2413" s="4" t="inlineStr">
        <is>
          <t>2024-01-25</t>
        </is>
      </c>
      <c r="D2413" s="4" t="inlineStr">
        <is>
          <t>2024-01-25</t>
        </is>
      </c>
      <c r="E2413" s="4" t="inlineStr">
        <is>
          <t>2024-01</t>
        </is>
      </c>
      <c r="F2413" s="4" t="n">
        <v>0</v>
      </c>
      <c r="G2413" s="4" t="inlineStr">
        <is>
          <t>Email</t>
        </is>
      </c>
      <c r="H2413" s="4" t="inlineStr">
        <is>
          <t>Supplements</t>
        </is>
      </c>
      <c r="I2413" s="5" t="n">
        <v>108</v>
      </c>
      <c r="J2413" s="5" t="n">
        <v>8</v>
      </c>
      <c r="K2413" s="5" t="n">
        <v>0</v>
      </c>
      <c r="L2413" s="5" t="n">
        <v>100</v>
      </c>
      <c r="M2413" s="5" t="n">
        <v>35</v>
      </c>
      <c r="N2413" s="5" t="n">
        <v>12</v>
      </c>
      <c r="O2413" s="5" t="n">
        <v>3</v>
      </c>
      <c r="P2413" s="5" t="n">
        <v>10</v>
      </c>
      <c r="Q2413" s="5" t="n">
        <v>40</v>
      </c>
      <c r="R2413" s="6" t="n">
        <v>1</v>
      </c>
      <c r="S2413" s="5">
        <f>I2413-J2413-K2413-L2413</f>
        <v/>
      </c>
      <c r="T2413" s="5">
        <f>L2413-M2413-N2413-O2413-P2413-Q2413</f>
        <v/>
      </c>
    </row>
    <row r="2414">
      <c r="A2414" s="4" t="inlineStr">
        <is>
          <t>O20240130-0961-01</t>
        </is>
      </c>
      <c r="B2414" s="4" t="inlineStr">
        <is>
          <t>C202401-0961</t>
        </is>
      </c>
      <c r="C2414" s="4" t="inlineStr">
        <is>
          <t>2024-01-30</t>
        </is>
      </c>
      <c r="D2414" s="4" t="inlineStr">
        <is>
          <t>2024-01-30</t>
        </is>
      </c>
      <c r="E2414" s="4" t="inlineStr">
        <is>
          <t>2024-01</t>
        </is>
      </c>
      <c r="F2414" s="4" t="n">
        <v>0</v>
      </c>
      <c r="G2414" s="4" t="inlineStr">
        <is>
          <t>Affiliate</t>
        </is>
      </c>
      <c r="H2414" s="4" t="inlineStr">
        <is>
          <t>Supplements</t>
        </is>
      </c>
      <c r="I2414" s="5" t="n">
        <v>112.32</v>
      </c>
      <c r="J2414" s="5" t="n">
        <v>8.32</v>
      </c>
      <c r="K2414" s="5" t="n">
        <v>0</v>
      </c>
      <c r="L2414" s="5" t="n">
        <v>104</v>
      </c>
      <c r="M2414" s="5" t="n">
        <v>36.4</v>
      </c>
      <c r="N2414" s="5" t="n">
        <v>12.48</v>
      </c>
      <c r="O2414" s="5" t="n">
        <v>3.12</v>
      </c>
      <c r="P2414" s="5" t="n">
        <v>10.4</v>
      </c>
      <c r="Q2414" s="5" t="n">
        <v>41.6</v>
      </c>
      <c r="R2414" s="6" t="n">
        <v>1</v>
      </c>
      <c r="S2414" s="5">
        <f>I2414-J2414-K2414-L2414</f>
        <v/>
      </c>
      <c r="T2414" s="5">
        <f>L2414-M2414-N2414-O2414-P2414-Q2414</f>
        <v/>
      </c>
    </row>
    <row r="2415">
      <c r="A2415" s="4" t="inlineStr">
        <is>
          <t>O20240104-0962-01</t>
        </is>
      </c>
      <c r="B2415" s="4" t="inlineStr">
        <is>
          <t>C202401-0962</t>
        </is>
      </c>
      <c r="C2415" s="4" t="inlineStr">
        <is>
          <t>2024-01-04</t>
        </is>
      </c>
      <c r="D2415" s="4" t="inlineStr">
        <is>
          <t>2024-01-04</t>
        </is>
      </c>
      <c r="E2415" s="4" t="inlineStr">
        <is>
          <t>2024-01</t>
        </is>
      </c>
      <c r="F2415" s="4" t="n">
        <v>0</v>
      </c>
      <c r="G2415" s="4" t="inlineStr">
        <is>
          <t>Paid search</t>
        </is>
      </c>
      <c r="H2415" s="4" t="inlineStr">
        <is>
          <t>Apparel</t>
        </is>
      </c>
      <c r="I2415" s="5" t="n">
        <v>116.64</v>
      </c>
      <c r="J2415" s="5" t="n">
        <v>8.640000000000001</v>
      </c>
      <c r="K2415" s="5" t="n">
        <v>0</v>
      </c>
      <c r="L2415" s="5" t="n">
        <v>108</v>
      </c>
      <c r="M2415" s="5" t="n">
        <v>37.8</v>
      </c>
      <c r="N2415" s="5" t="n">
        <v>12.96</v>
      </c>
      <c r="O2415" s="5" t="n">
        <v>3.24</v>
      </c>
      <c r="P2415" s="5" t="n">
        <v>10.8</v>
      </c>
      <c r="Q2415" s="5" t="n">
        <v>43.2</v>
      </c>
      <c r="R2415" s="6" t="n">
        <v>1</v>
      </c>
      <c r="S2415" s="5">
        <f>I2415-J2415-K2415-L2415</f>
        <v/>
      </c>
      <c r="T2415" s="5">
        <f>L2415-M2415-N2415-O2415-P2415-Q2415</f>
        <v/>
      </c>
    </row>
    <row r="2416">
      <c r="A2416" s="4" t="inlineStr">
        <is>
          <t>O20240113-0962-02</t>
        </is>
      </c>
      <c r="B2416" s="4" t="inlineStr">
        <is>
          <t>C202401-0962</t>
        </is>
      </c>
      <c r="C2416" s="4" t="inlineStr">
        <is>
          <t>2024-01-13</t>
        </is>
      </c>
      <c r="D2416" s="4" t="inlineStr">
        <is>
          <t>2024-01-04</t>
        </is>
      </c>
      <c r="E2416" s="4" t="inlineStr">
        <is>
          <t>2024-01</t>
        </is>
      </c>
      <c r="F2416" s="4" t="n">
        <v>0</v>
      </c>
      <c r="G2416" s="4" t="inlineStr">
        <is>
          <t>Paid search</t>
        </is>
      </c>
      <c r="H2416" s="4" t="inlineStr">
        <is>
          <t>Apparel</t>
        </is>
      </c>
      <c r="I2416" s="5" t="n">
        <v>56.16</v>
      </c>
      <c r="J2416" s="5" t="n">
        <v>4.16</v>
      </c>
      <c r="K2416" s="5" t="n">
        <v>0</v>
      </c>
      <c r="L2416" s="5" t="n">
        <v>52</v>
      </c>
      <c r="M2416" s="5" t="n">
        <v>18.2</v>
      </c>
      <c r="N2416" s="5" t="n">
        <v>6.24</v>
      </c>
      <c r="O2416" s="5" t="n">
        <v>1.56</v>
      </c>
      <c r="P2416" s="5" t="n">
        <v>5.2</v>
      </c>
      <c r="Q2416" s="5" t="n">
        <v>20.8</v>
      </c>
      <c r="R2416" s="6" t="n">
        <v>0</v>
      </c>
      <c r="S2416" s="5">
        <f>I2416-J2416-K2416-L2416</f>
        <v/>
      </c>
      <c r="T2416" s="5">
        <f>L2416-M2416-N2416-O2416-P2416-Q2416</f>
        <v/>
      </c>
    </row>
    <row r="2417">
      <c r="A2417" s="4" t="inlineStr">
        <is>
          <t>O20240204-0962-01</t>
        </is>
      </c>
      <c r="B2417" s="4" t="inlineStr">
        <is>
          <t>C202401-0962</t>
        </is>
      </c>
      <c r="C2417" s="4" t="inlineStr">
        <is>
          <t>2024-02-04</t>
        </is>
      </c>
      <c r="D2417" s="4" t="inlineStr">
        <is>
          <t>2024-01-04</t>
        </is>
      </c>
      <c r="E2417" s="4" t="inlineStr">
        <is>
          <t>2024-01</t>
        </is>
      </c>
      <c r="F2417" s="4" t="n">
        <v>1</v>
      </c>
      <c r="G2417" s="4" t="inlineStr">
        <is>
          <t>Paid search</t>
        </is>
      </c>
      <c r="H2417" s="4" t="inlineStr">
        <is>
          <t>Apparel</t>
        </is>
      </c>
      <c r="I2417" s="5" t="n">
        <v>157.68</v>
      </c>
      <c r="J2417" s="5" t="n">
        <v>11.68</v>
      </c>
      <c r="K2417" s="5" t="n">
        <v>0</v>
      </c>
      <c r="L2417" s="5" t="n">
        <v>146</v>
      </c>
      <c r="M2417" s="5" t="n">
        <v>51.1</v>
      </c>
      <c r="N2417" s="5" t="n">
        <v>17.52</v>
      </c>
      <c r="O2417" s="5" t="n">
        <v>4.38</v>
      </c>
      <c r="P2417" s="5" t="n">
        <v>14.6</v>
      </c>
      <c r="Q2417" s="5" t="n">
        <v>58.4</v>
      </c>
      <c r="R2417" s="6" t="n">
        <v>0</v>
      </c>
      <c r="S2417" s="5">
        <f>I2417-J2417-K2417-L2417</f>
        <v/>
      </c>
      <c r="T2417" s="5">
        <f>L2417-M2417-N2417-O2417-P2417-Q2417</f>
        <v/>
      </c>
    </row>
    <row r="2418">
      <c r="A2418" s="4" t="inlineStr">
        <is>
          <t>O20240304-0962-01</t>
        </is>
      </c>
      <c r="B2418" s="4" t="inlineStr">
        <is>
          <t>C202401-0962</t>
        </is>
      </c>
      <c r="C2418" s="4" t="inlineStr">
        <is>
          <t>2024-03-04</t>
        </is>
      </c>
      <c r="D2418" s="4" t="inlineStr">
        <is>
          <t>2024-01-04</t>
        </is>
      </c>
      <c r="E2418" s="4" t="inlineStr">
        <is>
          <t>2024-01</t>
        </is>
      </c>
      <c r="F2418" s="4" t="n">
        <v>2</v>
      </c>
      <c r="G2418" s="4" t="inlineStr">
        <is>
          <t>Paid search</t>
        </is>
      </c>
      <c r="H2418" s="4" t="inlineStr">
        <is>
          <t>Apparel</t>
        </is>
      </c>
      <c r="I2418" s="5" t="n">
        <v>171.72</v>
      </c>
      <c r="J2418" s="5" t="n">
        <v>12.72</v>
      </c>
      <c r="K2418" s="5" t="n">
        <v>0</v>
      </c>
      <c r="L2418" s="5" t="n">
        <v>159</v>
      </c>
      <c r="M2418" s="5" t="n">
        <v>55.65</v>
      </c>
      <c r="N2418" s="5" t="n">
        <v>19.08</v>
      </c>
      <c r="O2418" s="5" t="n">
        <v>4.77</v>
      </c>
      <c r="P2418" s="5" t="n">
        <v>15.9</v>
      </c>
      <c r="Q2418" s="5" t="n">
        <v>63.6</v>
      </c>
      <c r="R2418" s="6" t="n">
        <v>0</v>
      </c>
      <c r="S2418" s="5">
        <f>I2418-J2418-K2418-L2418</f>
        <v/>
      </c>
      <c r="T2418" s="5">
        <f>L2418-M2418-N2418-O2418-P2418-Q2418</f>
        <v/>
      </c>
    </row>
    <row r="2419">
      <c r="A2419" s="4" t="inlineStr">
        <is>
          <t>O20240313-0962-02</t>
        </is>
      </c>
      <c r="B2419" s="4" t="inlineStr">
        <is>
          <t>C202401-0962</t>
        </is>
      </c>
      <c r="C2419" s="4" t="inlineStr">
        <is>
          <t>2024-03-13</t>
        </is>
      </c>
      <c r="D2419" s="4" t="inlineStr">
        <is>
          <t>2024-01-04</t>
        </is>
      </c>
      <c r="E2419" s="4" t="inlineStr">
        <is>
          <t>2024-01</t>
        </is>
      </c>
      <c r="F2419" s="4" t="n">
        <v>2</v>
      </c>
      <c r="G2419" s="4" t="inlineStr">
        <is>
          <t>Paid search</t>
        </is>
      </c>
      <c r="H2419" s="4" t="inlineStr">
        <is>
          <t>Apparel</t>
        </is>
      </c>
      <c r="I2419" s="5" t="n">
        <v>86.40000000000001</v>
      </c>
      <c r="J2419" s="5" t="n">
        <v>6.4</v>
      </c>
      <c r="K2419" s="5" t="n">
        <v>0</v>
      </c>
      <c r="L2419" s="5" t="n">
        <v>80</v>
      </c>
      <c r="M2419" s="5" t="n">
        <v>28</v>
      </c>
      <c r="N2419" s="5" t="n">
        <v>9.6</v>
      </c>
      <c r="O2419" s="5" t="n">
        <v>2.4</v>
      </c>
      <c r="P2419" s="5" t="n">
        <v>8</v>
      </c>
      <c r="Q2419" s="5" t="n">
        <v>32</v>
      </c>
      <c r="R2419" s="6" t="n">
        <v>0</v>
      </c>
      <c r="S2419" s="5">
        <f>I2419-J2419-K2419-L2419</f>
        <v/>
      </c>
      <c r="T2419" s="5">
        <f>L2419-M2419-N2419-O2419-P2419-Q2419</f>
        <v/>
      </c>
    </row>
    <row r="2420">
      <c r="A2420" s="4" t="inlineStr">
        <is>
          <t>O20240404-0962-01</t>
        </is>
      </c>
      <c r="B2420" s="4" t="inlineStr">
        <is>
          <t>C202401-0962</t>
        </is>
      </c>
      <c r="C2420" s="4" t="inlineStr">
        <is>
          <t>2024-04-04</t>
        </is>
      </c>
      <c r="D2420" s="4" t="inlineStr">
        <is>
          <t>2024-01-04</t>
        </is>
      </c>
      <c r="E2420" s="4" t="inlineStr">
        <is>
          <t>2024-01</t>
        </is>
      </c>
      <c r="F2420" s="4" t="n">
        <v>3</v>
      </c>
      <c r="G2420" s="4" t="inlineStr">
        <is>
          <t>Paid search</t>
        </is>
      </c>
      <c r="H2420" s="4" t="inlineStr">
        <is>
          <t>Apparel</t>
        </is>
      </c>
      <c r="I2420" s="5" t="n">
        <v>109.08</v>
      </c>
      <c r="J2420" s="5" t="n">
        <v>8.08</v>
      </c>
      <c r="K2420" s="5" t="n">
        <v>0</v>
      </c>
      <c r="L2420" s="5" t="n">
        <v>101</v>
      </c>
      <c r="M2420" s="5" t="n">
        <v>35.35</v>
      </c>
      <c r="N2420" s="5" t="n">
        <v>12.12</v>
      </c>
      <c r="O2420" s="5" t="n">
        <v>3.03</v>
      </c>
      <c r="P2420" s="5" t="n">
        <v>10.1</v>
      </c>
      <c r="Q2420" s="5" t="n">
        <v>40.4</v>
      </c>
      <c r="R2420" s="6" t="n">
        <v>0</v>
      </c>
      <c r="S2420" s="5">
        <f>I2420-J2420-K2420-L2420</f>
        <v/>
      </c>
      <c r="T2420" s="5">
        <f>L2420-M2420-N2420-O2420-P2420-Q2420</f>
        <v/>
      </c>
    </row>
    <row r="2421">
      <c r="A2421" s="4" t="inlineStr">
        <is>
          <t>O20240604-0962-01</t>
        </is>
      </c>
      <c r="B2421" s="4" t="inlineStr">
        <is>
          <t>C202401-0962</t>
        </is>
      </c>
      <c r="C2421" s="4" t="inlineStr">
        <is>
          <t>2024-06-04</t>
        </is>
      </c>
      <c r="D2421" s="4" t="inlineStr">
        <is>
          <t>2024-01-04</t>
        </is>
      </c>
      <c r="E2421" s="4" t="inlineStr">
        <is>
          <t>2024-01</t>
        </is>
      </c>
      <c r="F2421" s="4" t="n">
        <v>5</v>
      </c>
      <c r="G2421" s="4" t="inlineStr">
        <is>
          <t>Paid search</t>
        </is>
      </c>
      <c r="H2421" s="4" t="inlineStr">
        <is>
          <t>Apparel</t>
        </is>
      </c>
      <c r="I2421" s="5" t="n">
        <v>104.76</v>
      </c>
      <c r="J2421" s="5" t="n">
        <v>7.76</v>
      </c>
      <c r="K2421" s="5" t="n">
        <v>0</v>
      </c>
      <c r="L2421" s="5" t="n">
        <v>97</v>
      </c>
      <c r="M2421" s="5" t="n">
        <v>33.95</v>
      </c>
      <c r="N2421" s="5" t="n">
        <v>11.64</v>
      </c>
      <c r="O2421" s="5" t="n">
        <v>2.91</v>
      </c>
      <c r="P2421" s="5" t="n">
        <v>9.699999999999999</v>
      </c>
      <c r="Q2421" s="5" t="n">
        <v>38.8</v>
      </c>
      <c r="R2421" s="6" t="n">
        <v>0</v>
      </c>
      <c r="S2421" s="5">
        <f>I2421-J2421-K2421-L2421</f>
        <v/>
      </c>
      <c r="T2421" s="5">
        <f>L2421-M2421-N2421-O2421-P2421-Q2421</f>
        <v/>
      </c>
    </row>
    <row r="2422">
      <c r="A2422" s="4" t="inlineStr">
        <is>
          <t>O20240704-0962-01</t>
        </is>
      </c>
      <c r="B2422" s="4" t="inlineStr">
        <is>
          <t>C202401-0962</t>
        </is>
      </c>
      <c r="C2422" s="4" t="inlineStr">
        <is>
          <t>2024-07-04</t>
        </is>
      </c>
      <c r="D2422" s="4" t="inlineStr">
        <is>
          <t>2024-01-04</t>
        </is>
      </c>
      <c r="E2422" s="4" t="inlineStr">
        <is>
          <t>2024-01</t>
        </is>
      </c>
      <c r="F2422" s="4" t="n">
        <v>6</v>
      </c>
      <c r="G2422" s="4" t="inlineStr">
        <is>
          <t>Paid search</t>
        </is>
      </c>
      <c r="H2422" s="4" t="inlineStr">
        <is>
          <t>Apparel</t>
        </is>
      </c>
      <c r="I2422" s="5" t="n">
        <v>119.88</v>
      </c>
      <c r="J2422" s="5" t="n">
        <v>8.880000000000001</v>
      </c>
      <c r="K2422" s="5" t="n">
        <v>0</v>
      </c>
      <c r="L2422" s="5" t="n">
        <v>111</v>
      </c>
      <c r="M2422" s="5" t="n">
        <v>38.85</v>
      </c>
      <c r="N2422" s="5" t="n">
        <v>13.32</v>
      </c>
      <c r="O2422" s="5" t="n">
        <v>3.33</v>
      </c>
      <c r="P2422" s="5" t="n">
        <v>11.1</v>
      </c>
      <c r="Q2422" s="5" t="n">
        <v>44.4</v>
      </c>
      <c r="R2422" s="6" t="n">
        <v>0</v>
      </c>
      <c r="S2422" s="5">
        <f>I2422-J2422-K2422-L2422</f>
        <v/>
      </c>
      <c r="T2422" s="5">
        <f>L2422-M2422-N2422-O2422-P2422-Q2422</f>
        <v/>
      </c>
    </row>
    <row r="2423">
      <c r="A2423" s="4" t="inlineStr">
        <is>
          <t>O20240713-0962-02</t>
        </is>
      </c>
      <c r="B2423" s="4" t="inlineStr">
        <is>
          <t>C202401-0962</t>
        </is>
      </c>
      <c r="C2423" s="4" t="inlineStr">
        <is>
          <t>2024-07-13</t>
        </is>
      </c>
      <c r="D2423" s="4" t="inlineStr">
        <is>
          <t>2024-01-04</t>
        </is>
      </c>
      <c r="E2423" s="4" t="inlineStr">
        <is>
          <t>2024-01</t>
        </is>
      </c>
      <c r="F2423" s="4" t="n">
        <v>6</v>
      </c>
      <c r="G2423" s="4" t="inlineStr">
        <is>
          <t>Paid search</t>
        </is>
      </c>
      <c r="H2423" s="4" t="inlineStr">
        <is>
          <t>Apparel</t>
        </is>
      </c>
      <c r="I2423" s="5" t="n">
        <v>54</v>
      </c>
      <c r="J2423" s="5" t="n">
        <v>4</v>
      </c>
      <c r="K2423" s="5" t="n">
        <v>0</v>
      </c>
      <c r="L2423" s="5" t="n">
        <v>50</v>
      </c>
      <c r="M2423" s="5" t="n">
        <v>17.5</v>
      </c>
      <c r="N2423" s="5" t="n">
        <v>6</v>
      </c>
      <c r="O2423" s="5" t="n">
        <v>1.5</v>
      </c>
      <c r="P2423" s="5" t="n">
        <v>5</v>
      </c>
      <c r="Q2423" s="5" t="n">
        <v>20</v>
      </c>
      <c r="R2423" s="6" t="n">
        <v>0</v>
      </c>
      <c r="S2423" s="5">
        <f>I2423-J2423-K2423-L2423</f>
        <v/>
      </c>
      <c r="T2423" s="5">
        <f>L2423-M2423-N2423-O2423-P2423-Q2423</f>
        <v/>
      </c>
    </row>
    <row r="2424">
      <c r="A2424" s="4" t="inlineStr">
        <is>
          <t>O20240904-0962-01</t>
        </is>
      </c>
      <c r="B2424" s="4" t="inlineStr">
        <is>
          <t>C202401-0962</t>
        </is>
      </c>
      <c r="C2424" s="4" t="inlineStr">
        <is>
          <t>2024-09-04</t>
        </is>
      </c>
      <c r="D2424" s="4" t="inlineStr">
        <is>
          <t>2024-01-04</t>
        </is>
      </c>
      <c r="E2424" s="4" t="inlineStr">
        <is>
          <t>2024-01</t>
        </is>
      </c>
      <c r="F2424" s="4" t="n">
        <v>8</v>
      </c>
      <c r="G2424" s="4" t="inlineStr">
        <is>
          <t>Paid search</t>
        </is>
      </c>
      <c r="H2424" s="4" t="inlineStr">
        <is>
          <t>Apparel</t>
        </is>
      </c>
      <c r="I2424" s="5" t="n">
        <v>104.76</v>
      </c>
      <c r="J2424" s="5" t="n">
        <v>7.76</v>
      </c>
      <c r="K2424" s="5" t="n">
        <v>0</v>
      </c>
      <c r="L2424" s="5" t="n">
        <v>97</v>
      </c>
      <c r="M2424" s="5" t="n">
        <v>33.95</v>
      </c>
      <c r="N2424" s="5" t="n">
        <v>11.64</v>
      </c>
      <c r="O2424" s="5" t="n">
        <v>2.91</v>
      </c>
      <c r="P2424" s="5" t="n">
        <v>9.699999999999999</v>
      </c>
      <c r="Q2424" s="5" t="n">
        <v>38.8</v>
      </c>
      <c r="R2424" s="6" t="n">
        <v>0</v>
      </c>
      <c r="S2424" s="5">
        <f>I2424-J2424-K2424-L2424</f>
        <v/>
      </c>
      <c r="T2424" s="5">
        <f>L2424-M2424-N2424-O2424-P2424-Q2424</f>
        <v/>
      </c>
    </row>
    <row r="2425">
      <c r="A2425" s="4" t="inlineStr">
        <is>
          <t>O20241004-0962-01</t>
        </is>
      </c>
      <c r="B2425" s="4" t="inlineStr">
        <is>
          <t>C202401-0962</t>
        </is>
      </c>
      <c r="C2425" s="4" t="inlineStr">
        <is>
          <t>2024-10-04</t>
        </is>
      </c>
      <c r="D2425" s="4" t="inlineStr">
        <is>
          <t>2024-01-04</t>
        </is>
      </c>
      <c r="E2425" s="4" t="inlineStr">
        <is>
          <t>2024-01</t>
        </is>
      </c>
      <c r="F2425" s="4" t="n">
        <v>9</v>
      </c>
      <c r="G2425" s="4" t="inlineStr">
        <is>
          <t>Paid search</t>
        </is>
      </c>
      <c r="H2425" s="4" t="inlineStr">
        <is>
          <t>Apparel</t>
        </is>
      </c>
      <c r="I2425" s="5" t="n">
        <v>96.12</v>
      </c>
      <c r="J2425" s="5" t="n">
        <v>7.12</v>
      </c>
      <c r="K2425" s="5" t="n">
        <v>0</v>
      </c>
      <c r="L2425" s="5" t="n">
        <v>89</v>
      </c>
      <c r="M2425" s="5" t="n">
        <v>31.15</v>
      </c>
      <c r="N2425" s="5" t="n">
        <v>10.68</v>
      </c>
      <c r="O2425" s="5" t="n">
        <v>2.67</v>
      </c>
      <c r="P2425" s="5" t="n">
        <v>8.9</v>
      </c>
      <c r="Q2425" s="5" t="n">
        <v>35.6</v>
      </c>
      <c r="R2425" s="6" t="n">
        <v>0</v>
      </c>
      <c r="S2425" s="5">
        <f>I2425-J2425-K2425-L2425</f>
        <v/>
      </c>
      <c r="T2425" s="5">
        <f>L2425-M2425-N2425-O2425-P2425-Q2425</f>
        <v/>
      </c>
    </row>
    <row r="2426">
      <c r="A2426" s="4" t="inlineStr">
        <is>
          <t>O20250304-0962-01</t>
        </is>
      </c>
      <c r="B2426" s="4" t="inlineStr">
        <is>
          <t>C202401-0962</t>
        </is>
      </c>
      <c r="C2426" s="4" t="inlineStr">
        <is>
          <t>2025-03-04</t>
        </is>
      </c>
      <c r="D2426" s="4" t="inlineStr">
        <is>
          <t>2024-01-04</t>
        </is>
      </c>
      <c r="E2426" s="4" t="inlineStr">
        <is>
          <t>2024-01</t>
        </is>
      </c>
      <c r="F2426" s="4" t="n">
        <v>14</v>
      </c>
      <c r="G2426" s="4" t="inlineStr">
        <is>
          <t>Paid search</t>
        </is>
      </c>
      <c r="H2426" s="4" t="inlineStr">
        <is>
          <t>Apparel</t>
        </is>
      </c>
      <c r="I2426" s="5" t="n">
        <v>81</v>
      </c>
      <c r="J2426" s="5" t="n">
        <v>6</v>
      </c>
      <c r="K2426" s="5" t="n">
        <v>0</v>
      </c>
      <c r="L2426" s="5" t="n">
        <v>75</v>
      </c>
      <c r="M2426" s="5" t="n">
        <v>26.25</v>
      </c>
      <c r="N2426" s="5" t="n">
        <v>9</v>
      </c>
      <c r="O2426" s="5" t="n">
        <v>2.25</v>
      </c>
      <c r="P2426" s="5" t="n">
        <v>7.5</v>
      </c>
      <c r="Q2426" s="5" t="n">
        <v>30</v>
      </c>
      <c r="R2426" s="6" t="n">
        <v>0</v>
      </c>
      <c r="S2426" s="5">
        <f>I2426-J2426-K2426-L2426</f>
        <v/>
      </c>
      <c r="T2426" s="5">
        <f>L2426-M2426-N2426-O2426-P2426-Q2426</f>
        <v/>
      </c>
    </row>
    <row r="2427">
      <c r="A2427" s="4" t="inlineStr">
        <is>
          <t>O20250704-0962-01</t>
        </is>
      </c>
      <c r="B2427" s="4" t="inlineStr">
        <is>
          <t>C202401-0962</t>
        </is>
      </c>
      <c r="C2427" s="4" t="inlineStr">
        <is>
          <t>2025-07-04</t>
        </is>
      </c>
      <c r="D2427" s="4" t="inlineStr">
        <is>
          <t>2024-01-04</t>
        </is>
      </c>
      <c r="E2427" s="4" t="inlineStr">
        <is>
          <t>2024-01</t>
        </is>
      </c>
      <c r="F2427" s="4" t="n">
        <v>18</v>
      </c>
      <c r="G2427" s="4" t="inlineStr">
        <is>
          <t>Paid search</t>
        </is>
      </c>
      <c r="H2427" s="4" t="inlineStr">
        <is>
          <t>Apparel</t>
        </is>
      </c>
      <c r="I2427" s="5" t="n">
        <v>82.08</v>
      </c>
      <c r="J2427" s="5" t="n">
        <v>6.08</v>
      </c>
      <c r="K2427" s="5" t="n">
        <v>0</v>
      </c>
      <c r="L2427" s="5" t="n">
        <v>76</v>
      </c>
      <c r="M2427" s="5" t="n">
        <v>26.6</v>
      </c>
      <c r="N2427" s="5" t="n">
        <v>9.119999999999999</v>
      </c>
      <c r="O2427" s="5" t="n">
        <v>2.28</v>
      </c>
      <c r="P2427" s="5" t="n">
        <v>7.6</v>
      </c>
      <c r="Q2427" s="5" t="n">
        <v>30.4</v>
      </c>
      <c r="R2427" s="6" t="n">
        <v>0</v>
      </c>
      <c r="S2427" s="5">
        <f>I2427-J2427-K2427-L2427</f>
        <v/>
      </c>
      <c r="T2427" s="5">
        <f>L2427-M2427-N2427-O2427-P2427-Q2427</f>
        <v/>
      </c>
    </row>
    <row r="2428">
      <c r="A2428" s="4" t="inlineStr">
        <is>
          <t>O20251204-0962-01</t>
        </is>
      </c>
      <c r="B2428" s="4" t="inlineStr">
        <is>
          <t>C202401-0962</t>
        </is>
      </c>
      <c r="C2428" s="4" t="inlineStr">
        <is>
          <t>2025-12-04</t>
        </is>
      </c>
      <c r="D2428" s="4" t="inlineStr">
        <is>
          <t>2024-01-04</t>
        </is>
      </c>
      <c r="E2428" s="4" t="inlineStr">
        <is>
          <t>2024-01</t>
        </is>
      </c>
      <c r="F2428" s="4" t="n">
        <v>23</v>
      </c>
      <c r="G2428" s="4" t="inlineStr">
        <is>
          <t>Paid search</t>
        </is>
      </c>
      <c r="H2428" s="4" t="inlineStr">
        <is>
          <t>Apparel</t>
        </is>
      </c>
      <c r="I2428" s="5" t="n">
        <v>64.8</v>
      </c>
      <c r="J2428" s="5" t="n">
        <v>4.8</v>
      </c>
      <c r="K2428" s="5" t="n">
        <v>0</v>
      </c>
      <c r="L2428" s="5" t="n">
        <v>60</v>
      </c>
      <c r="M2428" s="5" t="n">
        <v>21</v>
      </c>
      <c r="N2428" s="5" t="n">
        <v>7.2</v>
      </c>
      <c r="O2428" s="5" t="n">
        <v>1.8</v>
      </c>
      <c r="P2428" s="5" t="n">
        <v>6</v>
      </c>
      <c r="Q2428" s="5" t="n">
        <v>24</v>
      </c>
      <c r="R2428" s="6" t="n">
        <v>0</v>
      </c>
      <c r="S2428" s="5">
        <f>I2428-J2428-K2428-L2428</f>
        <v/>
      </c>
      <c r="T2428" s="5">
        <f>L2428-M2428-N2428-O2428-P2428-Q2428</f>
        <v/>
      </c>
    </row>
    <row r="2429">
      <c r="A2429" s="4" t="inlineStr">
        <is>
          <t>O20240109-0963-01</t>
        </is>
      </c>
      <c r="B2429" s="4" t="inlineStr">
        <is>
          <t>C202401-0963</t>
        </is>
      </c>
      <c r="C2429" s="4" t="inlineStr">
        <is>
          <t>2024-01-09</t>
        </is>
      </c>
      <c r="D2429" s="4" t="inlineStr">
        <is>
          <t>2024-01-09</t>
        </is>
      </c>
      <c r="E2429" s="4" t="inlineStr">
        <is>
          <t>2024-01</t>
        </is>
      </c>
      <c r="F2429" s="4" t="n">
        <v>0</v>
      </c>
      <c r="G2429" s="4" t="inlineStr">
        <is>
          <t>Organic search</t>
        </is>
      </c>
      <c r="H2429" s="4" t="inlineStr">
        <is>
          <t>Skincare</t>
        </is>
      </c>
      <c r="I2429" s="5" t="n">
        <v>104.76</v>
      </c>
      <c r="J2429" s="5" t="n">
        <v>7.76</v>
      </c>
      <c r="K2429" s="5" t="n">
        <v>0</v>
      </c>
      <c r="L2429" s="5" t="n">
        <v>97</v>
      </c>
      <c r="M2429" s="5" t="n">
        <v>33.95</v>
      </c>
      <c r="N2429" s="5" t="n">
        <v>11.64</v>
      </c>
      <c r="O2429" s="5" t="n">
        <v>2.91</v>
      </c>
      <c r="P2429" s="5" t="n">
        <v>9.699999999999999</v>
      </c>
      <c r="Q2429" s="5" t="n">
        <v>38.8</v>
      </c>
      <c r="R2429" s="6" t="n">
        <v>1</v>
      </c>
      <c r="S2429" s="5">
        <f>I2429-J2429-K2429-L2429</f>
        <v/>
      </c>
      <c r="T2429" s="5">
        <f>L2429-M2429-N2429-O2429-P2429-Q2429</f>
        <v/>
      </c>
    </row>
    <row r="2430">
      <c r="A2430" s="4" t="inlineStr">
        <is>
          <t>O20240114-0964-01</t>
        </is>
      </c>
      <c r="B2430" s="4" t="inlineStr">
        <is>
          <t>C202401-0964</t>
        </is>
      </c>
      <c r="C2430" s="4" t="inlineStr">
        <is>
          <t>2024-01-14</t>
        </is>
      </c>
      <c r="D2430" s="4" t="inlineStr">
        <is>
          <t>2024-01-14</t>
        </is>
      </c>
      <c r="E2430" s="4" t="inlineStr">
        <is>
          <t>2024-01</t>
        </is>
      </c>
      <c r="F2430" s="4" t="n">
        <v>0</v>
      </c>
      <c r="G2430" s="4" t="inlineStr">
        <is>
          <t>Organic search</t>
        </is>
      </c>
      <c r="H2430" s="4" t="inlineStr">
        <is>
          <t>Accessories</t>
        </is>
      </c>
      <c r="I2430" s="5" t="n">
        <v>103.68</v>
      </c>
      <c r="J2430" s="5" t="n">
        <v>7.68</v>
      </c>
      <c r="K2430" s="5" t="n">
        <v>0</v>
      </c>
      <c r="L2430" s="5" t="n">
        <v>96</v>
      </c>
      <c r="M2430" s="5" t="n">
        <v>33.6</v>
      </c>
      <c r="N2430" s="5" t="n">
        <v>11.52</v>
      </c>
      <c r="O2430" s="5" t="n">
        <v>2.88</v>
      </c>
      <c r="P2430" s="5" t="n">
        <v>9.6</v>
      </c>
      <c r="Q2430" s="5" t="n">
        <v>38.4</v>
      </c>
      <c r="R2430" s="6" t="n">
        <v>1</v>
      </c>
      <c r="S2430" s="5">
        <f>I2430-J2430-K2430-L2430</f>
        <v/>
      </c>
      <c r="T2430" s="5">
        <f>L2430-M2430-N2430-O2430-P2430-Q2430</f>
        <v/>
      </c>
    </row>
    <row r="2431">
      <c r="A2431" s="4" t="inlineStr">
        <is>
          <t>O20240119-0965-01</t>
        </is>
      </c>
      <c r="B2431" s="4" t="inlineStr">
        <is>
          <t>C202401-0965</t>
        </is>
      </c>
      <c r="C2431" s="4" t="inlineStr">
        <is>
          <t>2024-01-19</t>
        </is>
      </c>
      <c r="D2431" s="4" t="inlineStr">
        <is>
          <t>2024-01-19</t>
        </is>
      </c>
      <c r="E2431" s="4" t="inlineStr">
        <is>
          <t>2024-01</t>
        </is>
      </c>
      <c r="F2431" s="4" t="n">
        <v>0</v>
      </c>
      <c r="G2431" s="4" t="inlineStr">
        <is>
          <t>Email</t>
        </is>
      </c>
      <c r="H2431" s="4" t="inlineStr">
        <is>
          <t>Supplements</t>
        </is>
      </c>
      <c r="I2431" s="5" t="n">
        <v>105.84</v>
      </c>
      <c r="J2431" s="5" t="n">
        <v>7.84</v>
      </c>
      <c r="K2431" s="5" t="n">
        <v>0</v>
      </c>
      <c r="L2431" s="5" t="n">
        <v>98</v>
      </c>
      <c r="M2431" s="5" t="n">
        <v>34.3</v>
      </c>
      <c r="N2431" s="5" t="n">
        <v>11.76</v>
      </c>
      <c r="O2431" s="5" t="n">
        <v>2.94</v>
      </c>
      <c r="P2431" s="5" t="n">
        <v>9.800000000000001</v>
      </c>
      <c r="Q2431" s="5" t="n">
        <v>39.2</v>
      </c>
      <c r="R2431" s="6" t="n">
        <v>1</v>
      </c>
      <c r="S2431" s="5">
        <f>I2431-J2431-K2431-L2431</f>
        <v/>
      </c>
      <c r="T2431" s="5">
        <f>L2431-M2431-N2431-O2431-P2431-Q2431</f>
        <v/>
      </c>
    </row>
    <row r="2432">
      <c r="A2432" s="4" t="inlineStr">
        <is>
          <t>O20240124-0966-01</t>
        </is>
      </c>
      <c r="B2432" s="4" t="inlineStr">
        <is>
          <t>C202401-0966</t>
        </is>
      </c>
      <c r="C2432" s="4" t="inlineStr">
        <is>
          <t>2024-01-24</t>
        </is>
      </c>
      <c r="D2432" s="4" t="inlineStr">
        <is>
          <t>2024-01-24</t>
        </is>
      </c>
      <c r="E2432" s="4" t="inlineStr">
        <is>
          <t>2024-01</t>
        </is>
      </c>
      <c r="F2432" s="4" t="n">
        <v>0</v>
      </c>
      <c r="G2432" s="4" t="inlineStr">
        <is>
          <t>Email</t>
        </is>
      </c>
      <c r="H2432" s="4" t="inlineStr">
        <is>
          <t>Skincare</t>
        </is>
      </c>
      <c r="I2432" s="5" t="n">
        <v>111.24</v>
      </c>
      <c r="J2432" s="5" t="n">
        <v>8.24</v>
      </c>
      <c r="K2432" s="5" t="n">
        <v>0</v>
      </c>
      <c r="L2432" s="5" t="n">
        <v>103</v>
      </c>
      <c r="M2432" s="5" t="n">
        <v>36.05</v>
      </c>
      <c r="N2432" s="5" t="n">
        <v>12.36</v>
      </c>
      <c r="O2432" s="5" t="n">
        <v>3.09</v>
      </c>
      <c r="P2432" s="5" t="n">
        <v>10.3</v>
      </c>
      <c r="Q2432" s="5" t="n">
        <v>41.2</v>
      </c>
      <c r="R2432" s="6" t="n">
        <v>1</v>
      </c>
      <c r="S2432" s="5">
        <f>I2432-J2432-K2432-L2432</f>
        <v/>
      </c>
      <c r="T2432" s="5">
        <f>L2432-M2432-N2432-O2432-P2432-Q2432</f>
        <v/>
      </c>
    </row>
    <row r="2433">
      <c r="A2433" s="4" t="inlineStr">
        <is>
          <t>O20240224-0966-01</t>
        </is>
      </c>
      <c r="B2433" s="4" t="inlineStr">
        <is>
          <t>C202401-0966</t>
        </is>
      </c>
      <c r="C2433" s="4" t="inlineStr">
        <is>
          <t>2024-02-24</t>
        </is>
      </c>
      <c r="D2433" s="4" t="inlineStr">
        <is>
          <t>2024-01-24</t>
        </is>
      </c>
      <c r="E2433" s="4" t="inlineStr">
        <is>
          <t>2024-01</t>
        </is>
      </c>
      <c r="F2433" s="4" t="n">
        <v>1</v>
      </c>
      <c r="G2433" s="4" t="inlineStr">
        <is>
          <t>Email</t>
        </is>
      </c>
      <c r="H2433" s="4" t="inlineStr">
        <is>
          <t>Skincare</t>
        </is>
      </c>
      <c r="I2433" s="5" t="n">
        <v>65.88</v>
      </c>
      <c r="J2433" s="5" t="n">
        <v>4.88</v>
      </c>
      <c r="K2433" s="5" t="n">
        <v>0</v>
      </c>
      <c r="L2433" s="5" t="n">
        <v>61</v>
      </c>
      <c r="M2433" s="5" t="n">
        <v>21.35</v>
      </c>
      <c r="N2433" s="5" t="n">
        <v>7.32</v>
      </c>
      <c r="O2433" s="5" t="n">
        <v>1.83</v>
      </c>
      <c r="P2433" s="5" t="n">
        <v>6.1</v>
      </c>
      <c r="Q2433" s="5" t="n">
        <v>24.4</v>
      </c>
      <c r="R2433" s="6" t="n">
        <v>0</v>
      </c>
      <c r="S2433" s="5">
        <f>I2433-J2433-K2433-L2433</f>
        <v/>
      </c>
      <c r="T2433" s="5">
        <f>L2433-M2433-N2433-O2433-P2433-Q2433</f>
        <v/>
      </c>
    </row>
    <row r="2434">
      <c r="A2434" s="4" t="inlineStr">
        <is>
          <t>O20250124-0966-01</t>
        </is>
      </c>
      <c r="B2434" s="4" t="inlineStr">
        <is>
          <t>C202401-0966</t>
        </is>
      </c>
      <c r="C2434" s="4" t="inlineStr">
        <is>
          <t>2025-01-24</t>
        </is>
      </c>
      <c r="D2434" s="4" t="inlineStr">
        <is>
          <t>2024-01-24</t>
        </is>
      </c>
      <c r="E2434" s="4" t="inlineStr">
        <is>
          <t>2024-01</t>
        </is>
      </c>
      <c r="F2434" s="4" t="n">
        <v>12</v>
      </c>
      <c r="G2434" s="4" t="inlineStr">
        <is>
          <t>Email</t>
        </is>
      </c>
      <c r="H2434" s="4" t="inlineStr">
        <is>
          <t>Skincare</t>
        </is>
      </c>
      <c r="I2434" s="5" t="n">
        <v>54</v>
      </c>
      <c r="J2434" s="5" t="n">
        <v>4</v>
      </c>
      <c r="K2434" s="5" t="n">
        <v>0</v>
      </c>
      <c r="L2434" s="5" t="n">
        <v>50</v>
      </c>
      <c r="M2434" s="5" t="n">
        <v>17.5</v>
      </c>
      <c r="N2434" s="5" t="n">
        <v>6</v>
      </c>
      <c r="O2434" s="5" t="n">
        <v>1.5</v>
      </c>
      <c r="P2434" s="5" t="n">
        <v>5</v>
      </c>
      <c r="Q2434" s="5" t="n">
        <v>20</v>
      </c>
      <c r="R2434" s="6" t="n">
        <v>0</v>
      </c>
      <c r="S2434" s="5">
        <f>I2434-J2434-K2434-L2434</f>
        <v/>
      </c>
      <c r="T2434" s="5">
        <f>L2434-M2434-N2434-O2434-P2434-Q2434</f>
        <v/>
      </c>
    </row>
    <row r="2435">
      <c r="A2435" s="4" t="inlineStr">
        <is>
          <t>O20240129-0967-01</t>
        </is>
      </c>
      <c r="B2435" s="4" t="inlineStr">
        <is>
          <t>C202401-0967</t>
        </is>
      </c>
      <c r="C2435" s="4" t="inlineStr">
        <is>
          <t>2024-01-29</t>
        </is>
      </c>
      <c r="D2435" s="4" t="inlineStr">
        <is>
          <t>2024-01-29</t>
        </is>
      </c>
      <c r="E2435" s="4" t="inlineStr">
        <is>
          <t>2024-01</t>
        </is>
      </c>
      <c r="F2435" s="4" t="n">
        <v>0</v>
      </c>
      <c r="G2435" s="4" t="inlineStr">
        <is>
          <t>Paid social</t>
        </is>
      </c>
      <c r="H2435" s="4" t="inlineStr">
        <is>
          <t>Skincare</t>
        </is>
      </c>
      <c r="I2435" s="5" t="n">
        <v>113.4</v>
      </c>
      <c r="J2435" s="5" t="n">
        <v>8.4</v>
      </c>
      <c r="K2435" s="5" t="n">
        <v>0</v>
      </c>
      <c r="L2435" s="5" t="n">
        <v>105</v>
      </c>
      <c r="M2435" s="5" t="n">
        <v>36.75</v>
      </c>
      <c r="N2435" s="5" t="n">
        <v>12.6</v>
      </c>
      <c r="O2435" s="5" t="n">
        <v>3.15</v>
      </c>
      <c r="P2435" s="5" t="n">
        <v>10.5</v>
      </c>
      <c r="Q2435" s="5" t="n">
        <v>42</v>
      </c>
      <c r="R2435" s="6" t="n">
        <v>1</v>
      </c>
      <c r="S2435" s="5">
        <f>I2435-J2435-K2435-L2435</f>
        <v/>
      </c>
      <c r="T2435" s="5">
        <f>L2435-M2435-N2435-O2435-P2435-Q2435</f>
        <v/>
      </c>
    </row>
    <row r="2436">
      <c r="A2436" s="4" t="inlineStr">
        <is>
          <t>O20240103-0968-01</t>
        </is>
      </c>
      <c r="B2436" s="4" t="inlineStr">
        <is>
          <t>C202401-0968</t>
        </is>
      </c>
      <c r="C2436" s="4" t="inlineStr">
        <is>
          <t>2024-01-03</t>
        </is>
      </c>
      <c r="D2436" s="4" t="inlineStr">
        <is>
          <t>2024-01-03</t>
        </is>
      </c>
      <c r="E2436" s="4" t="inlineStr">
        <is>
          <t>2024-01</t>
        </is>
      </c>
      <c r="F2436" s="4" t="n">
        <v>0</v>
      </c>
      <c r="G2436" s="4" t="inlineStr">
        <is>
          <t>Organic search</t>
        </is>
      </c>
      <c r="H2436" s="4" t="inlineStr">
        <is>
          <t>Supplements</t>
        </is>
      </c>
      <c r="I2436" s="5" t="n">
        <v>120.91</v>
      </c>
      <c r="J2436" s="5" t="n">
        <v>8.56</v>
      </c>
      <c r="K2436" s="5" t="n">
        <v>5.35</v>
      </c>
      <c r="L2436" s="5" t="n">
        <v>107</v>
      </c>
      <c r="M2436" s="5" t="n">
        <v>37.45</v>
      </c>
      <c r="N2436" s="5" t="n">
        <v>12.84</v>
      </c>
      <c r="O2436" s="5" t="n">
        <v>3.21</v>
      </c>
      <c r="P2436" s="5" t="n">
        <v>10.7</v>
      </c>
      <c r="Q2436" s="5" t="n">
        <v>42.8</v>
      </c>
      <c r="R2436" s="6" t="n">
        <v>1</v>
      </c>
      <c r="S2436" s="5">
        <f>I2436-J2436-K2436-L2436</f>
        <v/>
      </c>
      <c r="T2436" s="5">
        <f>L2436-M2436-N2436-O2436-P2436-Q2436</f>
        <v/>
      </c>
    </row>
    <row r="2437">
      <c r="A2437" s="4" t="inlineStr">
        <is>
          <t>O20240303-0968-01</t>
        </is>
      </c>
      <c r="B2437" s="4" t="inlineStr">
        <is>
          <t>C202401-0968</t>
        </is>
      </c>
      <c r="C2437" s="4" t="inlineStr">
        <is>
          <t>2024-03-03</t>
        </is>
      </c>
      <c r="D2437" s="4" t="inlineStr">
        <is>
          <t>2024-01-03</t>
        </is>
      </c>
      <c r="E2437" s="4" t="inlineStr">
        <is>
          <t>2024-01</t>
        </is>
      </c>
      <c r="F2437" s="4" t="n">
        <v>2</v>
      </c>
      <c r="G2437" s="4" t="inlineStr">
        <is>
          <t>Organic search</t>
        </is>
      </c>
      <c r="H2437" s="4" t="inlineStr">
        <is>
          <t>Supplements</t>
        </is>
      </c>
      <c r="I2437" s="5" t="n">
        <v>73.44</v>
      </c>
      <c r="J2437" s="5" t="n">
        <v>5.44</v>
      </c>
      <c r="K2437" s="5" t="n">
        <v>0</v>
      </c>
      <c r="L2437" s="5" t="n">
        <v>68</v>
      </c>
      <c r="M2437" s="5" t="n">
        <v>23.8</v>
      </c>
      <c r="N2437" s="5" t="n">
        <v>8.16</v>
      </c>
      <c r="O2437" s="5" t="n">
        <v>2.04</v>
      </c>
      <c r="P2437" s="5" t="n">
        <v>6.8</v>
      </c>
      <c r="Q2437" s="5" t="n">
        <v>27.2</v>
      </c>
      <c r="R2437" s="6" t="n">
        <v>0</v>
      </c>
      <c r="S2437" s="5">
        <f>I2437-J2437-K2437-L2437</f>
        <v/>
      </c>
      <c r="T2437" s="5">
        <f>L2437-M2437-N2437-O2437-P2437-Q2437</f>
        <v/>
      </c>
    </row>
    <row r="2438">
      <c r="A2438" s="4" t="inlineStr">
        <is>
          <t>O20240903-0968-01</t>
        </is>
      </c>
      <c r="B2438" s="4" t="inlineStr">
        <is>
          <t>C202401-0968</t>
        </is>
      </c>
      <c r="C2438" s="4" t="inlineStr">
        <is>
          <t>2024-09-03</t>
        </is>
      </c>
      <c r="D2438" s="4" t="inlineStr">
        <is>
          <t>2024-01-03</t>
        </is>
      </c>
      <c r="E2438" s="4" t="inlineStr">
        <is>
          <t>2024-01</t>
        </is>
      </c>
      <c r="F2438" s="4" t="n">
        <v>8</v>
      </c>
      <c r="G2438" s="4" t="inlineStr">
        <is>
          <t>Organic search</t>
        </is>
      </c>
      <c r="H2438" s="4" t="inlineStr">
        <is>
          <t>Supplements</t>
        </is>
      </c>
      <c r="I2438" s="5" t="n">
        <v>47.52</v>
      </c>
      <c r="J2438" s="5" t="n">
        <v>3.52</v>
      </c>
      <c r="K2438" s="5" t="n">
        <v>0</v>
      </c>
      <c r="L2438" s="5" t="n">
        <v>44</v>
      </c>
      <c r="M2438" s="5" t="n">
        <v>15.4</v>
      </c>
      <c r="N2438" s="5" t="n">
        <v>5.28</v>
      </c>
      <c r="O2438" s="5" t="n">
        <v>1.32</v>
      </c>
      <c r="P2438" s="5" t="n">
        <v>4.4</v>
      </c>
      <c r="Q2438" s="5" t="n">
        <v>17.6</v>
      </c>
      <c r="R2438" s="6" t="n">
        <v>0</v>
      </c>
      <c r="S2438" s="5">
        <f>I2438-J2438-K2438-L2438</f>
        <v/>
      </c>
      <c r="T2438" s="5">
        <f>L2438-M2438-N2438-O2438-P2438-Q2438</f>
        <v/>
      </c>
    </row>
    <row r="2439">
      <c r="A2439" s="4" t="inlineStr">
        <is>
          <t>O20241103-0968-01</t>
        </is>
      </c>
      <c r="B2439" s="4" t="inlineStr">
        <is>
          <t>C202401-0968</t>
        </is>
      </c>
      <c r="C2439" s="4" t="inlineStr">
        <is>
          <t>2024-11-03</t>
        </is>
      </c>
      <c r="D2439" s="4" t="inlineStr">
        <is>
          <t>2024-01-03</t>
        </is>
      </c>
      <c r="E2439" s="4" t="inlineStr">
        <is>
          <t>2024-01</t>
        </is>
      </c>
      <c r="F2439" s="4" t="n">
        <v>10</v>
      </c>
      <c r="G2439" s="4" t="inlineStr">
        <is>
          <t>Organic search</t>
        </is>
      </c>
      <c r="H2439" s="4" t="inlineStr">
        <is>
          <t>Supplements</t>
        </is>
      </c>
      <c r="I2439" s="5" t="n">
        <v>56.16</v>
      </c>
      <c r="J2439" s="5" t="n">
        <v>4.16</v>
      </c>
      <c r="K2439" s="5" t="n">
        <v>0</v>
      </c>
      <c r="L2439" s="5" t="n">
        <v>52</v>
      </c>
      <c r="M2439" s="5" t="n">
        <v>18.2</v>
      </c>
      <c r="N2439" s="5" t="n">
        <v>6.24</v>
      </c>
      <c r="O2439" s="5" t="n">
        <v>1.56</v>
      </c>
      <c r="P2439" s="5" t="n">
        <v>5.2</v>
      </c>
      <c r="Q2439" s="5" t="n">
        <v>20.8</v>
      </c>
      <c r="R2439" s="6" t="n">
        <v>0</v>
      </c>
      <c r="S2439" s="5">
        <f>I2439-J2439-K2439-L2439</f>
        <v/>
      </c>
      <c r="T2439" s="5">
        <f>L2439-M2439-N2439-O2439-P2439-Q2439</f>
        <v/>
      </c>
    </row>
    <row r="2440">
      <c r="A2440" s="4" t="inlineStr">
        <is>
          <t>O20240108-0969-01</t>
        </is>
      </c>
      <c r="B2440" s="4" t="inlineStr">
        <is>
          <t>C202401-0969</t>
        </is>
      </c>
      <c r="C2440" s="4" t="inlineStr">
        <is>
          <t>2024-01-08</t>
        </is>
      </c>
      <c r="D2440" s="4" t="inlineStr">
        <is>
          <t>2024-01-08</t>
        </is>
      </c>
      <c r="E2440" s="4" t="inlineStr">
        <is>
          <t>2024-01</t>
        </is>
      </c>
      <c r="F2440" s="4" t="n">
        <v>0</v>
      </c>
      <c r="G2440" s="4" t="inlineStr">
        <is>
          <t>Paid social</t>
        </is>
      </c>
      <c r="H2440" s="4" t="inlineStr">
        <is>
          <t>Accessories</t>
        </is>
      </c>
      <c r="I2440" s="5" t="n">
        <v>93.95999999999999</v>
      </c>
      <c r="J2440" s="5" t="n">
        <v>6.96</v>
      </c>
      <c r="K2440" s="5" t="n">
        <v>0</v>
      </c>
      <c r="L2440" s="5" t="n">
        <v>87</v>
      </c>
      <c r="M2440" s="5" t="n">
        <v>30.45</v>
      </c>
      <c r="N2440" s="5" t="n">
        <v>10.44</v>
      </c>
      <c r="O2440" s="5" t="n">
        <v>2.61</v>
      </c>
      <c r="P2440" s="5" t="n">
        <v>8.699999999999999</v>
      </c>
      <c r="Q2440" s="5" t="n">
        <v>34.8</v>
      </c>
      <c r="R2440" s="6" t="n">
        <v>1</v>
      </c>
      <c r="S2440" s="5">
        <f>I2440-J2440-K2440-L2440</f>
        <v/>
      </c>
      <c r="T2440" s="5">
        <f>L2440-M2440-N2440-O2440-P2440-Q2440</f>
        <v/>
      </c>
    </row>
    <row r="2441">
      <c r="A2441" s="4" t="inlineStr">
        <is>
          <t>O20240708-0969-01</t>
        </is>
      </c>
      <c r="B2441" s="4" t="inlineStr">
        <is>
          <t>C202401-0969</t>
        </is>
      </c>
      <c r="C2441" s="4" t="inlineStr">
        <is>
          <t>2024-07-08</t>
        </is>
      </c>
      <c r="D2441" s="4" t="inlineStr">
        <is>
          <t>2024-01-08</t>
        </is>
      </c>
      <c r="E2441" s="4" t="inlineStr">
        <is>
          <t>2024-01</t>
        </is>
      </c>
      <c r="F2441" s="4" t="n">
        <v>6</v>
      </c>
      <c r="G2441" s="4" t="inlineStr">
        <is>
          <t>Paid social</t>
        </is>
      </c>
      <c r="H2441" s="4" t="inlineStr">
        <is>
          <t>Accessories</t>
        </is>
      </c>
      <c r="I2441" s="5" t="n">
        <v>52.92</v>
      </c>
      <c r="J2441" s="5" t="n">
        <v>3.92</v>
      </c>
      <c r="K2441" s="5" t="n">
        <v>0</v>
      </c>
      <c r="L2441" s="5" t="n">
        <v>49</v>
      </c>
      <c r="M2441" s="5" t="n">
        <v>17.15</v>
      </c>
      <c r="N2441" s="5" t="n">
        <v>5.88</v>
      </c>
      <c r="O2441" s="5" t="n">
        <v>1.47</v>
      </c>
      <c r="P2441" s="5" t="n">
        <v>4.9</v>
      </c>
      <c r="Q2441" s="5" t="n">
        <v>19.6</v>
      </c>
      <c r="R2441" s="6" t="n">
        <v>0</v>
      </c>
      <c r="S2441" s="5">
        <f>I2441-J2441-K2441-L2441</f>
        <v/>
      </c>
      <c r="T2441" s="5">
        <f>L2441-M2441-N2441-O2441-P2441-Q2441</f>
        <v/>
      </c>
    </row>
    <row r="2442">
      <c r="A2442" s="4" t="inlineStr">
        <is>
          <t>O20240113-0970-01</t>
        </is>
      </c>
      <c r="B2442" s="4" t="inlineStr">
        <is>
          <t>C202401-0970</t>
        </is>
      </c>
      <c r="C2442" s="4" t="inlineStr">
        <is>
          <t>2024-01-13</t>
        </is>
      </c>
      <c r="D2442" s="4" t="inlineStr">
        <is>
          <t>2024-01-13</t>
        </is>
      </c>
      <c r="E2442" s="4" t="inlineStr">
        <is>
          <t>2024-01</t>
        </is>
      </c>
      <c r="F2442" s="4" t="n">
        <v>0</v>
      </c>
      <c r="G2442" s="4" t="inlineStr">
        <is>
          <t>Paid search</t>
        </is>
      </c>
      <c r="H2442" s="4" t="inlineStr">
        <is>
          <t>Skincare</t>
        </is>
      </c>
      <c r="I2442" s="5" t="n">
        <v>111.24</v>
      </c>
      <c r="J2442" s="5" t="n">
        <v>8.24</v>
      </c>
      <c r="K2442" s="5" t="n">
        <v>0</v>
      </c>
      <c r="L2442" s="5" t="n">
        <v>103</v>
      </c>
      <c r="M2442" s="5" t="n">
        <v>36.05</v>
      </c>
      <c r="N2442" s="5" t="n">
        <v>12.36</v>
      </c>
      <c r="O2442" s="5" t="n">
        <v>3.09</v>
      </c>
      <c r="P2442" s="5" t="n">
        <v>10.3</v>
      </c>
      <c r="Q2442" s="5" t="n">
        <v>41.2</v>
      </c>
      <c r="R2442" s="6" t="n">
        <v>1</v>
      </c>
      <c r="S2442" s="5">
        <f>I2442-J2442-K2442-L2442</f>
        <v/>
      </c>
      <c r="T2442" s="5">
        <f>L2442-M2442-N2442-O2442-P2442-Q2442</f>
        <v/>
      </c>
    </row>
    <row r="2443">
      <c r="A2443" s="4" t="inlineStr">
        <is>
          <t>O20240118-0971-01</t>
        </is>
      </c>
      <c r="B2443" s="4" t="inlineStr">
        <is>
          <t>C202401-0971</t>
        </is>
      </c>
      <c r="C2443" s="4" t="inlineStr">
        <is>
          <t>2024-01-18</t>
        </is>
      </c>
      <c r="D2443" s="4" t="inlineStr">
        <is>
          <t>2024-01-18</t>
        </is>
      </c>
      <c r="E2443" s="4" t="inlineStr">
        <is>
          <t>2024-01</t>
        </is>
      </c>
      <c r="F2443" s="4" t="n">
        <v>0</v>
      </c>
      <c r="G2443" s="4" t="inlineStr">
        <is>
          <t>Paid social</t>
        </is>
      </c>
      <c r="H2443" s="4" t="inlineStr">
        <is>
          <t>Skincare</t>
        </is>
      </c>
      <c r="I2443" s="5" t="n">
        <v>93.95999999999999</v>
      </c>
      <c r="J2443" s="5" t="n">
        <v>6.96</v>
      </c>
      <c r="K2443" s="5" t="n">
        <v>0</v>
      </c>
      <c r="L2443" s="5" t="n">
        <v>87</v>
      </c>
      <c r="M2443" s="5" t="n">
        <v>30.45</v>
      </c>
      <c r="N2443" s="5" t="n">
        <v>10.44</v>
      </c>
      <c r="O2443" s="5" t="n">
        <v>2.61</v>
      </c>
      <c r="P2443" s="5" t="n">
        <v>8.699999999999999</v>
      </c>
      <c r="Q2443" s="5" t="n">
        <v>34.8</v>
      </c>
      <c r="R2443" s="6" t="n">
        <v>1</v>
      </c>
      <c r="S2443" s="5">
        <f>I2443-J2443-K2443-L2443</f>
        <v/>
      </c>
      <c r="T2443" s="5">
        <f>L2443-M2443-N2443-O2443-P2443-Q2443</f>
        <v/>
      </c>
    </row>
    <row r="2444">
      <c r="A2444" s="4" t="inlineStr">
        <is>
          <t>O20240123-0972-01</t>
        </is>
      </c>
      <c r="B2444" s="4" t="inlineStr">
        <is>
          <t>C202401-0972</t>
        </is>
      </c>
      <c r="C2444" s="4" t="inlineStr">
        <is>
          <t>2024-01-23</t>
        </is>
      </c>
      <c r="D2444" s="4" t="inlineStr">
        <is>
          <t>2024-01-23</t>
        </is>
      </c>
      <c r="E2444" s="4" t="inlineStr">
        <is>
          <t>2024-01</t>
        </is>
      </c>
      <c r="F2444" s="4" t="n">
        <v>0</v>
      </c>
      <c r="G2444" s="4" t="inlineStr">
        <is>
          <t>Paid search</t>
        </is>
      </c>
      <c r="H2444" s="4" t="inlineStr">
        <is>
          <t>Apparel</t>
        </is>
      </c>
      <c r="I2444" s="5" t="n">
        <v>106.92</v>
      </c>
      <c r="J2444" s="5" t="n">
        <v>7.92</v>
      </c>
      <c r="K2444" s="5" t="n">
        <v>0</v>
      </c>
      <c r="L2444" s="5" t="n">
        <v>99</v>
      </c>
      <c r="M2444" s="5" t="n">
        <v>34.65</v>
      </c>
      <c r="N2444" s="5" t="n">
        <v>11.88</v>
      </c>
      <c r="O2444" s="5" t="n">
        <v>2.97</v>
      </c>
      <c r="P2444" s="5" t="n">
        <v>9.9</v>
      </c>
      <c r="Q2444" s="5" t="n">
        <v>39.6</v>
      </c>
      <c r="R2444" s="6" t="n">
        <v>1</v>
      </c>
      <c r="S2444" s="5">
        <f>I2444-J2444-K2444-L2444</f>
        <v/>
      </c>
      <c r="T2444" s="5">
        <f>L2444-M2444-N2444-O2444-P2444-Q2444</f>
        <v/>
      </c>
    </row>
    <row r="2445">
      <c r="A2445" s="4" t="inlineStr">
        <is>
          <t>O20240128-0973-01</t>
        </is>
      </c>
      <c r="B2445" s="4" t="inlineStr">
        <is>
          <t>C202401-0973</t>
        </is>
      </c>
      <c r="C2445" s="4" t="inlineStr">
        <is>
          <t>2024-01-28</t>
        </is>
      </c>
      <c r="D2445" s="4" t="inlineStr">
        <is>
          <t>2024-01-28</t>
        </is>
      </c>
      <c r="E2445" s="4" t="inlineStr">
        <is>
          <t>2024-01</t>
        </is>
      </c>
      <c r="F2445" s="4" t="n">
        <v>0</v>
      </c>
      <c r="G2445" s="4" t="inlineStr">
        <is>
          <t>Paid search</t>
        </is>
      </c>
      <c r="H2445" s="4" t="inlineStr">
        <is>
          <t>Supplements</t>
        </is>
      </c>
      <c r="I2445" s="5" t="n">
        <v>105.84</v>
      </c>
      <c r="J2445" s="5" t="n">
        <v>7.84</v>
      </c>
      <c r="K2445" s="5" t="n">
        <v>0</v>
      </c>
      <c r="L2445" s="5" t="n">
        <v>98</v>
      </c>
      <c r="M2445" s="5" t="n">
        <v>34.3</v>
      </c>
      <c r="N2445" s="5" t="n">
        <v>11.76</v>
      </c>
      <c r="O2445" s="5" t="n">
        <v>2.94</v>
      </c>
      <c r="P2445" s="5" t="n">
        <v>9.800000000000001</v>
      </c>
      <c r="Q2445" s="5" t="n">
        <v>39.2</v>
      </c>
      <c r="R2445" s="6" t="n">
        <v>1</v>
      </c>
      <c r="S2445" s="5">
        <f>I2445-J2445-K2445-L2445</f>
        <v/>
      </c>
      <c r="T2445" s="5">
        <f>L2445-M2445-N2445-O2445-P2445-Q2445</f>
        <v/>
      </c>
    </row>
    <row r="2446">
      <c r="A2446" s="4" t="inlineStr">
        <is>
          <t>O20240102-0974-01</t>
        </is>
      </c>
      <c r="B2446" s="4" t="inlineStr">
        <is>
          <t>C202401-0974</t>
        </is>
      </c>
      <c r="C2446" s="4" t="inlineStr">
        <is>
          <t>2024-01-02</t>
        </is>
      </c>
      <c r="D2446" s="4" t="inlineStr">
        <is>
          <t>2024-01-02</t>
        </is>
      </c>
      <c r="E2446" s="4" t="inlineStr">
        <is>
          <t>2024-01</t>
        </is>
      </c>
      <c r="F2446" s="4" t="n">
        <v>0</v>
      </c>
      <c r="G2446" s="4" t="inlineStr">
        <is>
          <t>Paid social</t>
        </is>
      </c>
      <c r="H2446" s="4" t="inlineStr">
        <is>
          <t>Supplements</t>
        </is>
      </c>
      <c r="I2446" s="5" t="n">
        <v>100.44</v>
      </c>
      <c r="J2446" s="5" t="n">
        <v>7.44</v>
      </c>
      <c r="K2446" s="5" t="n">
        <v>0</v>
      </c>
      <c r="L2446" s="5" t="n">
        <v>93</v>
      </c>
      <c r="M2446" s="5" t="n">
        <v>32.55</v>
      </c>
      <c r="N2446" s="5" t="n">
        <v>11.16</v>
      </c>
      <c r="O2446" s="5" t="n">
        <v>2.79</v>
      </c>
      <c r="P2446" s="5" t="n">
        <v>9.300000000000001</v>
      </c>
      <c r="Q2446" s="5" t="n">
        <v>37.2</v>
      </c>
      <c r="R2446" s="6" t="n">
        <v>1</v>
      </c>
      <c r="S2446" s="5">
        <f>I2446-J2446-K2446-L2446</f>
        <v/>
      </c>
      <c r="T2446" s="5">
        <f>L2446-M2446-N2446-O2446-P2446-Q2446</f>
        <v/>
      </c>
    </row>
    <row r="2447">
      <c r="A2447" s="4" t="inlineStr">
        <is>
          <t>O20241102-0974-01</t>
        </is>
      </c>
      <c r="B2447" s="4" t="inlineStr">
        <is>
          <t>C202401-0974</t>
        </is>
      </c>
      <c r="C2447" s="4" t="inlineStr">
        <is>
          <t>2024-11-02</t>
        </is>
      </c>
      <c r="D2447" s="4" t="inlineStr">
        <is>
          <t>2024-01-02</t>
        </is>
      </c>
      <c r="E2447" s="4" t="inlineStr">
        <is>
          <t>2024-01</t>
        </is>
      </c>
      <c r="F2447" s="4" t="n">
        <v>10</v>
      </c>
      <c r="G2447" s="4" t="inlineStr">
        <is>
          <t>Paid social</t>
        </is>
      </c>
      <c r="H2447" s="4" t="inlineStr">
        <is>
          <t>Supplements</t>
        </is>
      </c>
      <c r="I2447" s="5" t="n">
        <v>53.11</v>
      </c>
      <c r="J2447" s="5" t="n">
        <v>3.76</v>
      </c>
      <c r="K2447" s="5" t="n">
        <v>2.35</v>
      </c>
      <c r="L2447" s="5" t="n">
        <v>47</v>
      </c>
      <c r="M2447" s="5" t="n">
        <v>16.45</v>
      </c>
      <c r="N2447" s="5" t="n">
        <v>5.64</v>
      </c>
      <c r="O2447" s="5" t="n">
        <v>1.41</v>
      </c>
      <c r="P2447" s="5" t="n">
        <v>4.7</v>
      </c>
      <c r="Q2447" s="5" t="n">
        <v>18.8</v>
      </c>
      <c r="R2447" s="6" t="n">
        <v>0</v>
      </c>
      <c r="S2447" s="5">
        <f>I2447-J2447-K2447-L2447</f>
        <v/>
      </c>
      <c r="T2447" s="5">
        <f>L2447-M2447-N2447-O2447-P2447-Q2447</f>
        <v/>
      </c>
    </row>
    <row r="2448">
      <c r="A2448" s="4" t="inlineStr">
        <is>
          <t>O20240107-0975-01</t>
        </is>
      </c>
      <c r="B2448" s="4" t="inlineStr">
        <is>
          <t>C202401-0975</t>
        </is>
      </c>
      <c r="C2448" s="4" t="inlineStr">
        <is>
          <t>2024-01-07</t>
        </is>
      </c>
      <c r="D2448" s="4" t="inlineStr">
        <is>
          <t>2024-01-07</t>
        </is>
      </c>
      <c r="E2448" s="4" t="inlineStr">
        <is>
          <t>2024-01</t>
        </is>
      </c>
      <c r="F2448" s="4" t="n">
        <v>0</v>
      </c>
      <c r="G2448" s="4" t="inlineStr">
        <is>
          <t>Organic search</t>
        </is>
      </c>
      <c r="H2448" s="4" t="inlineStr">
        <is>
          <t>Apparel</t>
        </is>
      </c>
      <c r="I2448" s="5" t="n">
        <v>110.16</v>
      </c>
      <c r="J2448" s="5" t="n">
        <v>8.16</v>
      </c>
      <c r="K2448" s="5" t="n">
        <v>0</v>
      </c>
      <c r="L2448" s="5" t="n">
        <v>102</v>
      </c>
      <c r="M2448" s="5" t="n">
        <v>35.7</v>
      </c>
      <c r="N2448" s="5" t="n">
        <v>12.24</v>
      </c>
      <c r="O2448" s="5" t="n">
        <v>3.06</v>
      </c>
      <c r="P2448" s="5" t="n">
        <v>10.2</v>
      </c>
      <c r="Q2448" s="5" t="n">
        <v>40.8</v>
      </c>
      <c r="R2448" s="6" t="n">
        <v>1</v>
      </c>
      <c r="S2448" s="5">
        <f>I2448-J2448-K2448-L2448</f>
        <v/>
      </c>
      <c r="T2448" s="5">
        <f>L2448-M2448-N2448-O2448-P2448-Q2448</f>
        <v/>
      </c>
    </row>
    <row r="2449">
      <c r="A2449" s="4" t="inlineStr">
        <is>
          <t>O20240112-0976-01</t>
        </is>
      </c>
      <c r="B2449" s="4" t="inlineStr">
        <is>
          <t>C202401-0976</t>
        </is>
      </c>
      <c r="C2449" s="4" t="inlineStr">
        <is>
          <t>2024-01-12</t>
        </is>
      </c>
      <c r="D2449" s="4" t="inlineStr">
        <is>
          <t>2024-01-12</t>
        </is>
      </c>
      <c r="E2449" s="4" t="inlineStr">
        <is>
          <t>2024-01</t>
        </is>
      </c>
      <c r="F2449" s="4" t="n">
        <v>0</v>
      </c>
      <c r="G2449" s="4" t="inlineStr">
        <is>
          <t>Paid search</t>
        </is>
      </c>
      <c r="H2449" s="4" t="inlineStr">
        <is>
          <t>Home</t>
        </is>
      </c>
      <c r="I2449" s="5" t="n">
        <v>91.8</v>
      </c>
      <c r="J2449" s="5" t="n">
        <v>6.8</v>
      </c>
      <c r="K2449" s="5" t="n">
        <v>0</v>
      </c>
      <c r="L2449" s="5" t="n">
        <v>85</v>
      </c>
      <c r="M2449" s="5" t="n">
        <v>29.75</v>
      </c>
      <c r="N2449" s="5" t="n">
        <v>10.2</v>
      </c>
      <c r="O2449" s="5" t="n">
        <v>2.55</v>
      </c>
      <c r="P2449" s="5" t="n">
        <v>8.5</v>
      </c>
      <c r="Q2449" s="5" t="n">
        <v>34</v>
      </c>
      <c r="R2449" s="6" t="n">
        <v>1</v>
      </c>
      <c r="S2449" s="5">
        <f>I2449-J2449-K2449-L2449</f>
        <v/>
      </c>
      <c r="T2449" s="5">
        <f>L2449-M2449-N2449-O2449-P2449-Q2449</f>
        <v/>
      </c>
    </row>
    <row r="2450">
      <c r="A2450" s="4" t="inlineStr">
        <is>
          <t>O20240117-0977-01</t>
        </is>
      </c>
      <c r="B2450" s="4" t="inlineStr">
        <is>
          <t>C202401-0977</t>
        </is>
      </c>
      <c r="C2450" s="4" t="inlineStr">
        <is>
          <t>2024-01-17</t>
        </is>
      </c>
      <c r="D2450" s="4" t="inlineStr">
        <is>
          <t>2024-01-17</t>
        </is>
      </c>
      <c r="E2450" s="4" t="inlineStr">
        <is>
          <t>2024-01</t>
        </is>
      </c>
      <c r="F2450" s="4" t="n">
        <v>0</v>
      </c>
      <c r="G2450" s="4" t="inlineStr">
        <is>
          <t>Affiliate</t>
        </is>
      </c>
      <c r="H2450" s="4" t="inlineStr">
        <is>
          <t>Supplements</t>
        </is>
      </c>
      <c r="I2450" s="5" t="n">
        <v>98.28</v>
      </c>
      <c r="J2450" s="5" t="n">
        <v>7.28</v>
      </c>
      <c r="K2450" s="5" t="n">
        <v>0</v>
      </c>
      <c r="L2450" s="5" t="n">
        <v>91</v>
      </c>
      <c r="M2450" s="5" t="n">
        <v>31.85</v>
      </c>
      <c r="N2450" s="5" t="n">
        <v>10.92</v>
      </c>
      <c r="O2450" s="5" t="n">
        <v>2.73</v>
      </c>
      <c r="P2450" s="5" t="n">
        <v>9.1</v>
      </c>
      <c r="Q2450" s="5" t="n">
        <v>36.4</v>
      </c>
      <c r="R2450" s="6" t="n">
        <v>1</v>
      </c>
      <c r="S2450" s="5">
        <f>I2450-J2450-K2450-L2450</f>
        <v/>
      </c>
      <c r="T2450" s="5">
        <f>L2450-M2450-N2450-O2450-P2450-Q2450</f>
        <v/>
      </c>
    </row>
    <row r="2451">
      <c r="A2451" s="4" t="inlineStr">
        <is>
          <t>O20240217-0977-01</t>
        </is>
      </c>
      <c r="B2451" s="4" t="inlineStr">
        <is>
          <t>C202401-0977</t>
        </is>
      </c>
      <c r="C2451" s="4" t="inlineStr">
        <is>
          <t>2024-02-17</t>
        </is>
      </c>
      <c r="D2451" s="4" t="inlineStr">
        <is>
          <t>2024-01-17</t>
        </is>
      </c>
      <c r="E2451" s="4" t="inlineStr">
        <is>
          <t>2024-01</t>
        </is>
      </c>
      <c r="F2451" s="4" t="n">
        <v>1</v>
      </c>
      <c r="G2451" s="4" t="inlineStr">
        <is>
          <t>Affiliate</t>
        </is>
      </c>
      <c r="H2451" s="4" t="inlineStr">
        <is>
          <t>Supplements</t>
        </is>
      </c>
      <c r="I2451" s="5" t="n">
        <v>99.36</v>
      </c>
      <c r="J2451" s="5" t="n">
        <v>7.36</v>
      </c>
      <c r="K2451" s="5" t="n">
        <v>0</v>
      </c>
      <c r="L2451" s="5" t="n">
        <v>92</v>
      </c>
      <c r="M2451" s="5" t="n">
        <v>32.2</v>
      </c>
      <c r="N2451" s="5" t="n">
        <v>11.04</v>
      </c>
      <c r="O2451" s="5" t="n">
        <v>2.76</v>
      </c>
      <c r="P2451" s="5" t="n">
        <v>9.199999999999999</v>
      </c>
      <c r="Q2451" s="5" t="n">
        <v>36.8</v>
      </c>
      <c r="R2451" s="6" t="n">
        <v>0</v>
      </c>
      <c r="S2451" s="5">
        <f>I2451-J2451-K2451-L2451</f>
        <v/>
      </c>
      <c r="T2451" s="5">
        <f>L2451-M2451-N2451-O2451-P2451-Q2451</f>
        <v/>
      </c>
    </row>
    <row r="2452">
      <c r="A2452" s="4" t="inlineStr">
        <is>
          <t>O20240517-0977-01</t>
        </is>
      </c>
      <c r="B2452" s="4" t="inlineStr">
        <is>
          <t>C202401-0977</t>
        </is>
      </c>
      <c r="C2452" s="4" t="inlineStr">
        <is>
          <t>2024-05-17</t>
        </is>
      </c>
      <c r="D2452" s="4" t="inlineStr">
        <is>
          <t>2024-01-17</t>
        </is>
      </c>
      <c r="E2452" s="4" t="inlineStr">
        <is>
          <t>2024-01</t>
        </is>
      </c>
      <c r="F2452" s="4" t="n">
        <v>4</v>
      </c>
      <c r="G2452" s="4" t="inlineStr">
        <is>
          <t>Affiliate</t>
        </is>
      </c>
      <c r="H2452" s="4" t="inlineStr">
        <is>
          <t>Supplements</t>
        </is>
      </c>
      <c r="I2452" s="5" t="n">
        <v>63.72</v>
      </c>
      <c r="J2452" s="5" t="n">
        <v>4.72</v>
      </c>
      <c r="K2452" s="5" t="n">
        <v>0</v>
      </c>
      <c r="L2452" s="5" t="n">
        <v>59</v>
      </c>
      <c r="M2452" s="5" t="n">
        <v>20.65</v>
      </c>
      <c r="N2452" s="5" t="n">
        <v>7.08</v>
      </c>
      <c r="O2452" s="5" t="n">
        <v>1.77</v>
      </c>
      <c r="P2452" s="5" t="n">
        <v>5.9</v>
      </c>
      <c r="Q2452" s="5" t="n">
        <v>23.6</v>
      </c>
      <c r="R2452" s="6" t="n">
        <v>0</v>
      </c>
      <c r="S2452" s="5">
        <f>I2452-J2452-K2452-L2452</f>
        <v/>
      </c>
      <c r="T2452" s="5">
        <f>L2452-M2452-N2452-O2452-P2452-Q2452</f>
        <v/>
      </c>
    </row>
    <row r="2453">
      <c r="A2453" s="4" t="inlineStr">
        <is>
          <t>O20240817-0977-01</t>
        </is>
      </c>
      <c r="B2453" s="4" t="inlineStr">
        <is>
          <t>C202401-0977</t>
        </is>
      </c>
      <c r="C2453" s="4" t="inlineStr">
        <is>
          <t>2024-08-17</t>
        </is>
      </c>
      <c r="D2453" s="4" t="inlineStr">
        <is>
          <t>2024-01-17</t>
        </is>
      </c>
      <c r="E2453" s="4" t="inlineStr">
        <is>
          <t>2024-01</t>
        </is>
      </c>
      <c r="F2453" s="4" t="n">
        <v>7</v>
      </c>
      <c r="G2453" s="4" t="inlineStr">
        <is>
          <t>Affiliate</t>
        </is>
      </c>
      <c r="H2453" s="4" t="inlineStr">
        <is>
          <t>Supplements</t>
        </is>
      </c>
      <c r="I2453" s="5" t="n">
        <v>59.4</v>
      </c>
      <c r="J2453" s="5" t="n">
        <v>4.4</v>
      </c>
      <c r="K2453" s="5" t="n">
        <v>0</v>
      </c>
      <c r="L2453" s="5" t="n">
        <v>55</v>
      </c>
      <c r="M2453" s="5" t="n">
        <v>19.25</v>
      </c>
      <c r="N2453" s="5" t="n">
        <v>6.6</v>
      </c>
      <c r="O2453" s="5" t="n">
        <v>1.65</v>
      </c>
      <c r="P2453" s="5" t="n">
        <v>5.5</v>
      </c>
      <c r="Q2453" s="5" t="n">
        <v>22</v>
      </c>
      <c r="R2453" s="6" t="n">
        <v>0</v>
      </c>
      <c r="S2453" s="5">
        <f>I2453-J2453-K2453-L2453</f>
        <v/>
      </c>
      <c r="T2453" s="5">
        <f>L2453-M2453-N2453-O2453-P2453-Q2453</f>
        <v/>
      </c>
    </row>
    <row r="2454">
      <c r="A2454" s="4" t="inlineStr">
        <is>
          <t>O20241017-0977-01</t>
        </is>
      </c>
      <c r="B2454" s="4" t="inlineStr">
        <is>
          <t>C202401-0977</t>
        </is>
      </c>
      <c r="C2454" s="4" t="inlineStr">
        <is>
          <t>2024-10-17</t>
        </is>
      </c>
      <c r="D2454" s="4" t="inlineStr">
        <is>
          <t>2024-01-17</t>
        </is>
      </c>
      <c r="E2454" s="4" t="inlineStr">
        <is>
          <t>2024-01</t>
        </is>
      </c>
      <c r="F2454" s="4" t="n">
        <v>9</v>
      </c>
      <c r="G2454" s="4" t="inlineStr">
        <is>
          <t>Affiliate</t>
        </is>
      </c>
      <c r="H2454" s="4" t="inlineStr">
        <is>
          <t>Supplements</t>
        </is>
      </c>
      <c r="I2454" s="5" t="n">
        <v>56.16</v>
      </c>
      <c r="J2454" s="5" t="n">
        <v>4.16</v>
      </c>
      <c r="K2454" s="5" t="n">
        <v>0</v>
      </c>
      <c r="L2454" s="5" t="n">
        <v>52</v>
      </c>
      <c r="M2454" s="5" t="n">
        <v>18.2</v>
      </c>
      <c r="N2454" s="5" t="n">
        <v>6.24</v>
      </c>
      <c r="O2454" s="5" t="n">
        <v>1.56</v>
      </c>
      <c r="P2454" s="5" t="n">
        <v>5.2</v>
      </c>
      <c r="Q2454" s="5" t="n">
        <v>20.8</v>
      </c>
      <c r="R2454" s="6" t="n">
        <v>0</v>
      </c>
      <c r="S2454" s="5">
        <f>I2454-J2454-K2454-L2454</f>
        <v/>
      </c>
      <c r="T2454" s="5">
        <f>L2454-M2454-N2454-O2454-P2454-Q2454</f>
        <v/>
      </c>
    </row>
    <row r="2455">
      <c r="A2455" s="4" t="inlineStr">
        <is>
          <t>O20241117-0977-01</t>
        </is>
      </c>
      <c r="B2455" s="4" t="inlineStr">
        <is>
          <t>C202401-0977</t>
        </is>
      </c>
      <c r="C2455" s="4" t="inlineStr">
        <is>
          <t>2024-11-17</t>
        </is>
      </c>
      <c r="D2455" s="4" t="inlineStr">
        <is>
          <t>2024-01-17</t>
        </is>
      </c>
      <c r="E2455" s="4" t="inlineStr">
        <is>
          <t>2024-01</t>
        </is>
      </c>
      <c r="F2455" s="4" t="n">
        <v>10</v>
      </c>
      <c r="G2455" s="4" t="inlineStr">
        <is>
          <t>Affiliate</t>
        </is>
      </c>
      <c r="H2455" s="4" t="inlineStr">
        <is>
          <t>Supplements</t>
        </is>
      </c>
      <c r="I2455" s="5" t="n">
        <v>68.04000000000001</v>
      </c>
      <c r="J2455" s="5" t="n">
        <v>5.04</v>
      </c>
      <c r="K2455" s="5" t="n">
        <v>0</v>
      </c>
      <c r="L2455" s="5" t="n">
        <v>63</v>
      </c>
      <c r="M2455" s="5" t="n">
        <v>22.05</v>
      </c>
      <c r="N2455" s="5" t="n">
        <v>7.56</v>
      </c>
      <c r="O2455" s="5" t="n">
        <v>1.89</v>
      </c>
      <c r="P2455" s="5" t="n">
        <v>6.3</v>
      </c>
      <c r="Q2455" s="5" t="n">
        <v>25.2</v>
      </c>
      <c r="R2455" s="6" t="n">
        <v>0</v>
      </c>
      <c r="S2455" s="5">
        <f>I2455-J2455-K2455-L2455</f>
        <v/>
      </c>
      <c r="T2455" s="5">
        <f>L2455-M2455-N2455-O2455-P2455-Q2455</f>
        <v/>
      </c>
    </row>
    <row r="2456">
      <c r="A2456" s="4" t="inlineStr">
        <is>
          <t>O20240122-0978-01</t>
        </is>
      </c>
      <c r="B2456" s="4" t="inlineStr">
        <is>
          <t>C202401-0978</t>
        </is>
      </c>
      <c r="C2456" s="4" t="inlineStr">
        <is>
          <t>2024-01-22</t>
        </is>
      </c>
      <c r="D2456" s="4" t="inlineStr">
        <is>
          <t>2024-01-22</t>
        </is>
      </c>
      <c r="E2456" s="4" t="inlineStr">
        <is>
          <t>2024-01</t>
        </is>
      </c>
      <c r="F2456" s="4" t="n">
        <v>0</v>
      </c>
      <c r="G2456" s="4" t="inlineStr">
        <is>
          <t>Email</t>
        </is>
      </c>
      <c r="H2456" s="4" t="inlineStr">
        <is>
          <t>Home</t>
        </is>
      </c>
      <c r="I2456" s="5" t="n">
        <v>100.44</v>
      </c>
      <c r="J2456" s="5" t="n">
        <v>7.44</v>
      </c>
      <c r="K2456" s="5" t="n">
        <v>0</v>
      </c>
      <c r="L2456" s="5" t="n">
        <v>93</v>
      </c>
      <c r="M2456" s="5" t="n">
        <v>32.55</v>
      </c>
      <c r="N2456" s="5" t="n">
        <v>11.16</v>
      </c>
      <c r="O2456" s="5" t="n">
        <v>2.79</v>
      </c>
      <c r="P2456" s="5" t="n">
        <v>9.300000000000001</v>
      </c>
      <c r="Q2456" s="5" t="n">
        <v>37.2</v>
      </c>
      <c r="R2456" s="6" t="n">
        <v>1</v>
      </c>
      <c r="S2456" s="5">
        <f>I2456-J2456-K2456-L2456</f>
        <v/>
      </c>
      <c r="T2456" s="5">
        <f>L2456-M2456-N2456-O2456-P2456-Q2456</f>
        <v/>
      </c>
    </row>
    <row r="2457">
      <c r="A2457" s="4" t="inlineStr">
        <is>
          <t>O20240127-0979-01</t>
        </is>
      </c>
      <c r="B2457" s="4" t="inlineStr">
        <is>
          <t>C202401-0979</t>
        </is>
      </c>
      <c r="C2457" s="4" t="inlineStr">
        <is>
          <t>2024-01-27</t>
        </is>
      </c>
      <c r="D2457" s="4" t="inlineStr">
        <is>
          <t>2024-01-27</t>
        </is>
      </c>
      <c r="E2457" s="4" t="inlineStr">
        <is>
          <t>2024-01</t>
        </is>
      </c>
      <c r="F2457" s="4" t="n">
        <v>0</v>
      </c>
      <c r="G2457" s="4" t="inlineStr">
        <is>
          <t>Paid search</t>
        </is>
      </c>
      <c r="H2457" s="4" t="inlineStr">
        <is>
          <t>Home</t>
        </is>
      </c>
      <c r="I2457" s="5" t="n">
        <v>105.84</v>
      </c>
      <c r="J2457" s="5" t="n">
        <v>7.84</v>
      </c>
      <c r="K2457" s="5" t="n">
        <v>0</v>
      </c>
      <c r="L2457" s="5" t="n">
        <v>98</v>
      </c>
      <c r="M2457" s="5" t="n">
        <v>34.3</v>
      </c>
      <c r="N2457" s="5" t="n">
        <v>11.76</v>
      </c>
      <c r="O2457" s="5" t="n">
        <v>2.94</v>
      </c>
      <c r="P2457" s="5" t="n">
        <v>9.800000000000001</v>
      </c>
      <c r="Q2457" s="5" t="n">
        <v>39.2</v>
      </c>
      <c r="R2457" s="6" t="n">
        <v>1</v>
      </c>
      <c r="S2457" s="5">
        <f>I2457-J2457-K2457-L2457</f>
        <v/>
      </c>
      <c r="T2457" s="5">
        <f>L2457-M2457-N2457-O2457-P2457-Q2457</f>
        <v/>
      </c>
    </row>
    <row r="2458">
      <c r="A2458" s="4" t="inlineStr">
        <is>
          <t>O20240101-0980-01</t>
        </is>
      </c>
      <c r="B2458" s="4" t="inlineStr">
        <is>
          <t>C202401-0980</t>
        </is>
      </c>
      <c r="C2458" s="4" t="inlineStr">
        <is>
          <t>2024-01-01</t>
        </is>
      </c>
      <c r="D2458" s="4" t="inlineStr">
        <is>
          <t>2024-01-01</t>
        </is>
      </c>
      <c r="E2458" s="4" t="inlineStr">
        <is>
          <t>2024-01</t>
        </is>
      </c>
      <c r="F2458" s="4" t="n">
        <v>0</v>
      </c>
      <c r="G2458" s="4" t="inlineStr">
        <is>
          <t>Affiliate</t>
        </is>
      </c>
      <c r="H2458" s="4" t="inlineStr">
        <is>
          <t>Supplements</t>
        </is>
      </c>
      <c r="I2458" s="5" t="n">
        <v>117.72</v>
      </c>
      <c r="J2458" s="5" t="n">
        <v>8.720000000000001</v>
      </c>
      <c r="K2458" s="5" t="n">
        <v>0</v>
      </c>
      <c r="L2458" s="5" t="n">
        <v>109</v>
      </c>
      <c r="M2458" s="5" t="n">
        <v>38.15</v>
      </c>
      <c r="N2458" s="5" t="n">
        <v>13.08</v>
      </c>
      <c r="O2458" s="5" t="n">
        <v>3.27</v>
      </c>
      <c r="P2458" s="5" t="n">
        <v>10.9</v>
      </c>
      <c r="Q2458" s="5" t="n">
        <v>43.6</v>
      </c>
      <c r="R2458" s="6" t="n">
        <v>1</v>
      </c>
      <c r="S2458" s="5">
        <f>I2458-J2458-K2458-L2458</f>
        <v/>
      </c>
      <c r="T2458" s="5">
        <f>L2458-M2458-N2458-O2458-P2458-Q2458</f>
        <v/>
      </c>
    </row>
    <row r="2459">
      <c r="A2459" s="4" t="inlineStr">
        <is>
          <t>O20240106-0981-01</t>
        </is>
      </c>
      <c r="B2459" s="4" t="inlineStr">
        <is>
          <t>C202401-0981</t>
        </is>
      </c>
      <c r="C2459" s="4" t="inlineStr">
        <is>
          <t>2024-01-06</t>
        </is>
      </c>
      <c r="D2459" s="4" t="inlineStr">
        <is>
          <t>2024-01-06</t>
        </is>
      </c>
      <c r="E2459" s="4" t="inlineStr">
        <is>
          <t>2024-01</t>
        </is>
      </c>
      <c r="F2459" s="4" t="n">
        <v>0</v>
      </c>
      <c r="G2459" s="4" t="inlineStr">
        <is>
          <t>Email</t>
        </is>
      </c>
      <c r="H2459" s="4" t="inlineStr">
        <is>
          <t>Apparel</t>
        </is>
      </c>
      <c r="I2459" s="5" t="n">
        <v>118.8</v>
      </c>
      <c r="J2459" s="5" t="n">
        <v>8.800000000000001</v>
      </c>
      <c r="K2459" s="5" t="n">
        <v>0</v>
      </c>
      <c r="L2459" s="5" t="n">
        <v>110</v>
      </c>
      <c r="M2459" s="5" t="n">
        <v>38.5</v>
      </c>
      <c r="N2459" s="5" t="n">
        <v>13.2</v>
      </c>
      <c r="O2459" s="5" t="n">
        <v>3.3</v>
      </c>
      <c r="P2459" s="5" t="n">
        <v>11</v>
      </c>
      <c r="Q2459" s="5" t="n">
        <v>44</v>
      </c>
      <c r="R2459" s="6" t="n">
        <v>1</v>
      </c>
      <c r="S2459" s="5">
        <f>I2459-J2459-K2459-L2459</f>
        <v/>
      </c>
      <c r="T2459" s="5">
        <f>L2459-M2459-N2459-O2459-P2459-Q2459</f>
        <v/>
      </c>
    </row>
    <row r="2460">
      <c r="A2460" s="4" t="inlineStr">
        <is>
          <t>O20240111-0982-01</t>
        </is>
      </c>
      <c r="B2460" s="4" t="inlineStr">
        <is>
          <t>C202401-0982</t>
        </is>
      </c>
      <c r="C2460" s="4" t="inlineStr">
        <is>
          <t>2024-01-11</t>
        </is>
      </c>
      <c r="D2460" s="4" t="inlineStr">
        <is>
          <t>2024-01-11</t>
        </is>
      </c>
      <c r="E2460" s="4" t="inlineStr">
        <is>
          <t>2024-01</t>
        </is>
      </c>
      <c r="F2460" s="4" t="n">
        <v>0</v>
      </c>
      <c r="G2460" s="4" t="inlineStr">
        <is>
          <t>Organic search</t>
        </is>
      </c>
      <c r="H2460" s="4" t="inlineStr">
        <is>
          <t>Apparel</t>
        </is>
      </c>
      <c r="I2460" s="5" t="n">
        <v>103.68</v>
      </c>
      <c r="J2460" s="5" t="n">
        <v>7.68</v>
      </c>
      <c r="K2460" s="5" t="n">
        <v>0</v>
      </c>
      <c r="L2460" s="5" t="n">
        <v>96</v>
      </c>
      <c r="M2460" s="5" t="n">
        <v>33.6</v>
      </c>
      <c r="N2460" s="5" t="n">
        <v>11.52</v>
      </c>
      <c r="O2460" s="5" t="n">
        <v>2.88</v>
      </c>
      <c r="P2460" s="5" t="n">
        <v>9.6</v>
      </c>
      <c r="Q2460" s="5" t="n">
        <v>38.4</v>
      </c>
      <c r="R2460" s="6" t="n">
        <v>1</v>
      </c>
      <c r="S2460" s="5">
        <f>I2460-J2460-K2460-L2460</f>
        <v/>
      </c>
      <c r="T2460" s="5">
        <f>L2460-M2460-N2460-O2460-P2460-Q2460</f>
        <v/>
      </c>
    </row>
    <row r="2461">
      <c r="A2461" s="4" t="inlineStr">
        <is>
          <t>O20240116-0983-01</t>
        </is>
      </c>
      <c r="B2461" s="4" t="inlineStr">
        <is>
          <t>C202401-0983</t>
        </is>
      </c>
      <c r="C2461" s="4" t="inlineStr">
        <is>
          <t>2024-01-16</t>
        </is>
      </c>
      <c r="D2461" s="4" t="inlineStr">
        <is>
          <t>2024-01-16</t>
        </is>
      </c>
      <c r="E2461" s="4" t="inlineStr">
        <is>
          <t>2024-01</t>
        </is>
      </c>
      <c r="F2461" s="4" t="n">
        <v>0</v>
      </c>
      <c r="G2461" s="4" t="inlineStr">
        <is>
          <t>Paid social</t>
        </is>
      </c>
      <c r="H2461" s="4" t="inlineStr">
        <is>
          <t>Apparel</t>
        </is>
      </c>
      <c r="I2461" s="5" t="n">
        <v>99.36</v>
      </c>
      <c r="J2461" s="5" t="n">
        <v>7.36</v>
      </c>
      <c r="K2461" s="5" t="n">
        <v>0</v>
      </c>
      <c r="L2461" s="5" t="n">
        <v>92</v>
      </c>
      <c r="M2461" s="5" t="n">
        <v>32.2</v>
      </c>
      <c r="N2461" s="5" t="n">
        <v>11.04</v>
      </c>
      <c r="O2461" s="5" t="n">
        <v>2.76</v>
      </c>
      <c r="P2461" s="5" t="n">
        <v>9.199999999999999</v>
      </c>
      <c r="Q2461" s="5" t="n">
        <v>36.8</v>
      </c>
      <c r="R2461" s="6" t="n">
        <v>1</v>
      </c>
      <c r="S2461" s="5">
        <f>I2461-J2461-K2461-L2461</f>
        <v/>
      </c>
      <c r="T2461" s="5">
        <f>L2461-M2461-N2461-O2461-P2461-Q2461</f>
        <v/>
      </c>
    </row>
    <row r="2462">
      <c r="A2462" s="4" t="inlineStr">
        <is>
          <t>O20240121-0984-01</t>
        </is>
      </c>
      <c r="B2462" s="4" t="inlineStr">
        <is>
          <t>C202401-0984</t>
        </is>
      </c>
      <c r="C2462" s="4" t="inlineStr">
        <is>
          <t>2024-01-21</t>
        </is>
      </c>
      <c r="D2462" s="4" t="inlineStr">
        <is>
          <t>2024-01-21</t>
        </is>
      </c>
      <c r="E2462" s="4" t="inlineStr">
        <is>
          <t>2024-01</t>
        </is>
      </c>
      <c r="F2462" s="4" t="n">
        <v>0</v>
      </c>
      <c r="G2462" s="4" t="inlineStr">
        <is>
          <t>Paid social</t>
        </is>
      </c>
      <c r="H2462" s="4" t="inlineStr">
        <is>
          <t>Home</t>
        </is>
      </c>
      <c r="I2462" s="5" t="n">
        <v>96.05</v>
      </c>
      <c r="J2462" s="5" t="n">
        <v>6.8</v>
      </c>
      <c r="K2462" s="5" t="n">
        <v>4.25</v>
      </c>
      <c r="L2462" s="5" t="n">
        <v>85</v>
      </c>
      <c r="M2462" s="5" t="n">
        <v>29.75</v>
      </c>
      <c r="N2462" s="5" t="n">
        <v>10.2</v>
      </c>
      <c r="O2462" s="5" t="n">
        <v>2.55</v>
      </c>
      <c r="P2462" s="5" t="n">
        <v>8.5</v>
      </c>
      <c r="Q2462" s="5" t="n">
        <v>34</v>
      </c>
      <c r="R2462" s="6" t="n">
        <v>1</v>
      </c>
      <c r="S2462" s="5">
        <f>I2462-J2462-K2462-L2462</f>
        <v/>
      </c>
      <c r="T2462" s="5">
        <f>L2462-M2462-N2462-O2462-P2462-Q2462</f>
        <v/>
      </c>
    </row>
    <row r="2463">
      <c r="A2463" s="4" t="inlineStr">
        <is>
          <t>O20240126-0985-01</t>
        </is>
      </c>
      <c r="B2463" s="4" t="inlineStr">
        <is>
          <t>C202401-0985</t>
        </is>
      </c>
      <c r="C2463" s="4" t="inlineStr">
        <is>
          <t>2024-01-26</t>
        </is>
      </c>
      <c r="D2463" s="4" t="inlineStr">
        <is>
          <t>2024-01-26</t>
        </is>
      </c>
      <c r="E2463" s="4" t="inlineStr">
        <is>
          <t>2024-01</t>
        </is>
      </c>
      <c r="F2463" s="4" t="n">
        <v>0</v>
      </c>
      <c r="G2463" s="4" t="inlineStr">
        <is>
          <t>Email</t>
        </is>
      </c>
      <c r="H2463" s="4" t="inlineStr">
        <is>
          <t>Home</t>
        </is>
      </c>
      <c r="I2463" s="5" t="n">
        <v>95.04000000000001</v>
      </c>
      <c r="J2463" s="5" t="n">
        <v>7.04</v>
      </c>
      <c r="K2463" s="5" t="n">
        <v>0</v>
      </c>
      <c r="L2463" s="5" t="n">
        <v>88</v>
      </c>
      <c r="M2463" s="5" t="n">
        <v>30.8</v>
      </c>
      <c r="N2463" s="5" t="n">
        <v>10.56</v>
      </c>
      <c r="O2463" s="5" t="n">
        <v>2.64</v>
      </c>
      <c r="P2463" s="5" t="n">
        <v>8.800000000000001</v>
      </c>
      <c r="Q2463" s="5" t="n">
        <v>35.2</v>
      </c>
      <c r="R2463" s="6" t="n">
        <v>1</v>
      </c>
      <c r="S2463" s="5">
        <f>I2463-J2463-K2463-L2463</f>
        <v/>
      </c>
      <c r="T2463" s="5">
        <f>L2463-M2463-N2463-O2463-P2463-Q2463</f>
        <v/>
      </c>
    </row>
    <row r="2464">
      <c r="A2464" s="4" t="inlineStr">
        <is>
          <t>O20240131-0986-01</t>
        </is>
      </c>
      <c r="B2464" s="4" t="inlineStr">
        <is>
          <t>C202401-0986</t>
        </is>
      </c>
      <c r="C2464" s="4" t="inlineStr">
        <is>
          <t>2024-01-31</t>
        </is>
      </c>
      <c r="D2464" s="4" t="inlineStr">
        <is>
          <t>2024-01-31</t>
        </is>
      </c>
      <c r="E2464" s="4" t="inlineStr">
        <is>
          <t>2024-01</t>
        </is>
      </c>
      <c r="F2464" s="4" t="n">
        <v>0</v>
      </c>
      <c r="G2464" s="4" t="inlineStr">
        <is>
          <t>Organic search</t>
        </is>
      </c>
      <c r="H2464" s="4" t="inlineStr">
        <is>
          <t>Skincare</t>
        </is>
      </c>
      <c r="I2464" s="5" t="n">
        <v>97.2</v>
      </c>
      <c r="J2464" s="5" t="n">
        <v>7.2</v>
      </c>
      <c r="K2464" s="5" t="n">
        <v>0</v>
      </c>
      <c r="L2464" s="5" t="n">
        <v>90</v>
      </c>
      <c r="M2464" s="5" t="n">
        <v>31.5</v>
      </c>
      <c r="N2464" s="5" t="n">
        <v>10.8</v>
      </c>
      <c r="O2464" s="5" t="n">
        <v>2.7</v>
      </c>
      <c r="P2464" s="5" t="n">
        <v>9</v>
      </c>
      <c r="Q2464" s="5" t="n">
        <v>36</v>
      </c>
      <c r="R2464" s="6" t="n">
        <v>1</v>
      </c>
      <c r="S2464" s="5">
        <f>I2464-J2464-K2464-L2464</f>
        <v/>
      </c>
      <c r="T2464" s="5">
        <f>L2464-M2464-N2464-O2464-P2464-Q2464</f>
        <v/>
      </c>
    </row>
    <row r="2465">
      <c r="A2465" s="4" t="inlineStr">
        <is>
          <t>O20240105-0987-01</t>
        </is>
      </c>
      <c r="B2465" s="4" t="inlineStr">
        <is>
          <t>C202401-0987</t>
        </is>
      </c>
      <c r="C2465" s="4" t="inlineStr">
        <is>
          <t>2024-01-05</t>
        </is>
      </c>
      <c r="D2465" s="4" t="inlineStr">
        <is>
          <t>2024-01-05</t>
        </is>
      </c>
      <c r="E2465" s="4" t="inlineStr">
        <is>
          <t>2024-01</t>
        </is>
      </c>
      <c r="F2465" s="4" t="n">
        <v>0</v>
      </c>
      <c r="G2465" s="4" t="inlineStr">
        <is>
          <t>Paid search</t>
        </is>
      </c>
      <c r="H2465" s="4" t="inlineStr">
        <is>
          <t>Apparel</t>
        </is>
      </c>
      <c r="I2465" s="5" t="n">
        <v>102.6</v>
      </c>
      <c r="J2465" s="5" t="n">
        <v>7.6</v>
      </c>
      <c r="K2465" s="5" t="n">
        <v>0</v>
      </c>
      <c r="L2465" s="5" t="n">
        <v>95</v>
      </c>
      <c r="M2465" s="5" t="n">
        <v>33.25</v>
      </c>
      <c r="N2465" s="5" t="n">
        <v>11.4</v>
      </c>
      <c r="O2465" s="5" t="n">
        <v>2.85</v>
      </c>
      <c r="P2465" s="5" t="n">
        <v>9.5</v>
      </c>
      <c r="Q2465" s="5" t="n">
        <v>38</v>
      </c>
      <c r="R2465" s="6" t="n">
        <v>1</v>
      </c>
      <c r="S2465" s="5">
        <f>I2465-J2465-K2465-L2465</f>
        <v/>
      </c>
      <c r="T2465" s="5">
        <f>L2465-M2465-N2465-O2465-P2465-Q2465</f>
        <v/>
      </c>
    </row>
    <row r="2466">
      <c r="A2466" s="4" t="inlineStr">
        <is>
          <t>O20240110-0988-01</t>
        </is>
      </c>
      <c r="B2466" s="4" t="inlineStr">
        <is>
          <t>C202401-0988</t>
        </is>
      </c>
      <c r="C2466" s="4" t="inlineStr">
        <is>
          <t>2024-01-10</t>
        </is>
      </c>
      <c r="D2466" s="4" t="inlineStr">
        <is>
          <t>2024-01-10</t>
        </is>
      </c>
      <c r="E2466" s="4" t="inlineStr">
        <is>
          <t>2024-01</t>
        </is>
      </c>
      <c r="F2466" s="4" t="n">
        <v>0</v>
      </c>
      <c r="G2466" s="4" t="inlineStr">
        <is>
          <t>Organic search</t>
        </is>
      </c>
      <c r="H2466" s="4" t="inlineStr">
        <is>
          <t>Skincare</t>
        </is>
      </c>
      <c r="I2466" s="5" t="n">
        <v>90.72</v>
      </c>
      <c r="J2466" s="5" t="n">
        <v>6.72</v>
      </c>
      <c r="K2466" s="5" t="n">
        <v>0</v>
      </c>
      <c r="L2466" s="5" t="n">
        <v>84</v>
      </c>
      <c r="M2466" s="5" t="n">
        <v>29.4</v>
      </c>
      <c r="N2466" s="5" t="n">
        <v>10.08</v>
      </c>
      <c r="O2466" s="5" t="n">
        <v>2.52</v>
      </c>
      <c r="P2466" s="5" t="n">
        <v>8.4</v>
      </c>
      <c r="Q2466" s="5" t="n">
        <v>33.6</v>
      </c>
      <c r="R2466" s="6" t="n">
        <v>1</v>
      </c>
      <c r="S2466" s="5">
        <f>I2466-J2466-K2466-L2466</f>
        <v/>
      </c>
      <c r="T2466" s="5">
        <f>L2466-M2466-N2466-O2466-P2466-Q2466</f>
        <v/>
      </c>
    </row>
    <row r="2467">
      <c r="A2467" s="4" t="inlineStr">
        <is>
          <t>O20240115-0989-01</t>
        </is>
      </c>
      <c r="B2467" s="4" t="inlineStr">
        <is>
          <t>C202401-0989</t>
        </is>
      </c>
      <c r="C2467" s="4" t="inlineStr">
        <is>
          <t>2024-01-15</t>
        </is>
      </c>
      <c r="D2467" s="4" t="inlineStr">
        <is>
          <t>2024-01-15</t>
        </is>
      </c>
      <c r="E2467" s="4" t="inlineStr">
        <is>
          <t>2024-01</t>
        </is>
      </c>
      <c r="F2467" s="4" t="n">
        <v>0</v>
      </c>
      <c r="G2467" s="4" t="inlineStr">
        <is>
          <t>Organic search</t>
        </is>
      </c>
      <c r="H2467" s="4" t="inlineStr">
        <is>
          <t>Supplements</t>
        </is>
      </c>
      <c r="I2467" s="5" t="n">
        <v>110.16</v>
      </c>
      <c r="J2467" s="5" t="n">
        <v>8.16</v>
      </c>
      <c r="K2467" s="5" t="n">
        <v>0</v>
      </c>
      <c r="L2467" s="5" t="n">
        <v>102</v>
      </c>
      <c r="M2467" s="5" t="n">
        <v>35.7</v>
      </c>
      <c r="N2467" s="5" t="n">
        <v>12.24</v>
      </c>
      <c r="O2467" s="5" t="n">
        <v>3.06</v>
      </c>
      <c r="P2467" s="5" t="n">
        <v>10.2</v>
      </c>
      <c r="Q2467" s="5" t="n">
        <v>40.8</v>
      </c>
      <c r="R2467" s="6" t="n">
        <v>1</v>
      </c>
      <c r="S2467" s="5">
        <f>I2467-J2467-K2467-L2467</f>
        <v/>
      </c>
      <c r="T2467" s="5">
        <f>L2467-M2467-N2467-O2467-P2467-Q2467</f>
        <v/>
      </c>
    </row>
    <row r="2468">
      <c r="A2468" s="4" t="inlineStr">
        <is>
          <t>O20240120-0990-01</t>
        </is>
      </c>
      <c r="B2468" s="4" t="inlineStr">
        <is>
          <t>C202401-0990</t>
        </is>
      </c>
      <c r="C2468" s="4" t="inlineStr">
        <is>
          <t>2024-01-20</t>
        </is>
      </c>
      <c r="D2468" s="4" t="inlineStr">
        <is>
          <t>2024-01-20</t>
        </is>
      </c>
      <c r="E2468" s="4" t="inlineStr">
        <is>
          <t>2024-01</t>
        </is>
      </c>
      <c r="F2468" s="4" t="n">
        <v>0</v>
      </c>
      <c r="G2468" s="4" t="inlineStr">
        <is>
          <t>Email</t>
        </is>
      </c>
      <c r="H2468" s="4" t="inlineStr">
        <is>
          <t>Supplements</t>
        </is>
      </c>
      <c r="I2468" s="5" t="n">
        <v>112.32</v>
      </c>
      <c r="J2468" s="5" t="n">
        <v>8.32</v>
      </c>
      <c r="K2468" s="5" t="n">
        <v>0</v>
      </c>
      <c r="L2468" s="5" t="n">
        <v>104</v>
      </c>
      <c r="M2468" s="5" t="n">
        <v>36.4</v>
      </c>
      <c r="N2468" s="5" t="n">
        <v>12.48</v>
      </c>
      <c r="O2468" s="5" t="n">
        <v>3.12</v>
      </c>
      <c r="P2468" s="5" t="n">
        <v>10.4</v>
      </c>
      <c r="Q2468" s="5" t="n">
        <v>41.6</v>
      </c>
      <c r="R2468" s="6" t="n">
        <v>1</v>
      </c>
      <c r="S2468" s="5">
        <f>I2468-J2468-K2468-L2468</f>
        <v/>
      </c>
      <c r="T2468" s="5">
        <f>L2468-M2468-N2468-O2468-P2468-Q2468</f>
        <v/>
      </c>
    </row>
    <row r="2469">
      <c r="A2469" s="4" t="inlineStr">
        <is>
          <t>O20240125-0991-01</t>
        </is>
      </c>
      <c r="B2469" s="4" t="inlineStr">
        <is>
          <t>C202401-0991</t>
        </is>
      </c>
      <c r="C2469" s="4" t="inlineStr">
        <is>
          <t>2024-01-25</t>
        </is>
      </c>
      <c r="D2469" s="4" t="inlineStr">
        <is>
          <t>2024-01-25</t>
        </is>
      </c>
      <c r="E2469" s="4" t="inlineStr">
        <is>
          <t>2024-01</t>
        </is>
      </c>
      <c r="F2469" s="4" t="n">
        <v>0</v>
      </c>
      <c r="G2469" s="4" t="inlineStr">
        <is>
          <t>Email</t>
        </is>
      </c>
      <c r="H2469" s="4" t="inlineStr">
        <is>
          <t>Supplements</t>
        </is>
      </c>
      <c r="I2469" s="5" t="n">
        <v>113.4</v>
      </c>
      <c r="J2469" s="5" t="n">
        <v>8.4</v>
      </c>
      <c r="K2469" s="5" t="n">
        <v>0</v>
      </c>
      <c r="L2469" s="5" t="n">
        <v>105</v>
      </c>
      <c r="M2469" s="5" t="n">
        <v>36.75</v>
      </c>
      <c r="N2469" s="5" t="n">
        <v>12.6</v>
      </c>
      <c r="O2469" s="5" t="n">
        <v>3.15</v>
      </c>
      <c r="P2469" s="5" t="n">
        <v>10.5</v>
      </c>
      <c r="Q2469" s="5" t="n">
        <v>42</v>
      </c>
      <c r="R2469" s="6" t="n">
        <v>1</v>
      </c>
      <c r="S2469" s="5">
        <f>I2469-J2469-K2469-L2469</f>
        <v/>
      </c>
      <c r="T2469" s="5">
        <f>L2469-M2469-N2469-O2469-P2469-Q2469</f>
        <v/>
      </c>
    </row>
    <row r="2470">
      <c r="A2470" s="4" t="inlineStr">
        <is>
          <t>O20240225-0991-01</t>
        </is>
      </c>
      <c r="B2470" s="4" t="inlineStr">
        <is>
          <t>C202401-0991</t>
        </is>
      </c>
      <c r="C2470" s="4" t="inlineStr">
        <is>
          <t>2024-02-25</t>
        </is>
      </c>
      <c r="D2470" s="4" t="inlineStr">
        <is>
          <t>2024-01-25</t>
        </is>
      </c>
      <c r="E2470" s="4" t="inlineStr">
        <is>
          <t>2024-01</t>
        </is>
      </c>
      <c r="F2470" s="4" t="n">
        <v>1</v>
      </c>
      <c r="G2470" s="4" t="inlineStr">
        <is>
          <t>Email</t>
        </is>
      </c>
      <c r="H2470" s="4" t="inlineStr">
        <is>
          <t>Supplements</t>
        </is>
      </c>
      <c r="I2470" s="5" t="n">
        <v>70.06</v>
      </c>
      <c r="J2470" s="5" t="n">
        <v>4.96</v>
      </c>
      <c r="K2470" s="5" t="n">
        <v>3.1</v>
      </c>
      <c r="L2470" s="5" t="n">
        <v>62</v>
      </c>
      <c r="M2470" s="5" t="n">
        <v>21.7</v>
      </c>
      <c r="N2470" s="5" t="n">
        <v>7.44</v>
      </c>
      <c r="O2470" s="5" t="n">
        <v>1.86</v>
      </c>
      <c r="P2470" s="5" t="n">
        <v>6.2</v>
      </c>
      <c r="Q2470" s="5" t="n">
        <v>24.8</v>
      </c>
      <c r="R2470" s="6" t="n">
        <v>0</v>
      </c>
      <c r="S2470" s="5">
        <f>I2470-J2470-K2470-L2470</f>
        <v/>
      </c>
      <c r="T2470" s="5">
        <f>L2470-M2470-N2470-O2470-P2470-Q2470</f>
        <v/>
      </c>
    </row>
    <row r="2471">
      <c r="A2471" s="4" t="inlineStr">
        <is>
          <t>O20240725-0991-01</t>
        </is>
      </c>
      <c r="B2471" s="4" t="inlineStr">
        <is>
          <t>C202401-0991</t>
        </is>
      </c>
      <c r="C2471" s="4" t="inlineStr">
        <is>
          <t>2024-07-25</t>
        </is>
      </c>
      <c r="D2471" s="4" t="inlineStr">
        <is>
          <t>2024-01-25</t>
        </is>
      </c>
      <c r="E2471" s="4" t="inlineStr">
        <is>
          <t>2024-01</t>
        </is>
      </c>
      <c r="F2471" s="4" t="n">
        <v>6</v>
      </c>
      <c r="G2471" s="4" t="inlineStr">
        <is>
          <t>Email</t>
        </is>
      </c>
      <c r="H2471" s="4" t="inlineStr">
        <is>
          <t>Supplements</t>
        </is>
      </c>
      <c r="I2471" s="5" t="n">
        <v>61.56</v>
      </c>
      <c r="J2471" s="5" t="n">
        <v>4.56</v>
      </c>
      <c r="K2471" s="5" t="n">
        <v>0</v>
      </c>
      <c r="L2471" s="5" t="n">
        <v>57</v>
      </c>
      <c r="M2471" s="5" t="n">
        <v>19.95</v>
      </c>
      <c r="N2471" s="5" t="n">
        <v>6.84</v>
      </c>
      <c r="O2471" s="5" t="n">
        <v>1.71</v>
      </c>
      <c r="P2471" s="5" t="n">
        <v>5.7</v>
      </c>
      <c r="Q2471" s="5" t="n">
        <v>22.8</v>
      </c>
      <c r="R2471" s="6" t="n">
        <v>0</v>
      </c>
      <c r="S2471" s="5">
        <f>I2471-J2471-K2471-L2471</f>
        <v/>
      </c>
      <c r="T2471" s="5">
        <f>L2471-M2471-N2471-O2471-P2471-Q2471</f>
        <v/>
      </c>
    </row>
    <row r="2472">
      <c r="A2472" s="4" t="inlineStr">
        <is>
          <t>O20240130-0992-01</t>
        </is>
      </c>
      <c r="B2472" s="4" t="inlineStr">
        <is>
          <t>C202401-0992</t>
        </is>
      </c>
      <c r="C2472" s="4" t="inlineStr">
        <is>
          <t>2024-01-30</t>
        </is>
      </c>
      <c r="D2472" s="4" t="inlineStr">
        <is>
          <t>2024-01-30</t>
        </is>
      </c>
      <c r="E2472" s="4" t="inlineStr">
        <is>
          <t>2024-01</t>
        </is>
      </c>
      <c r="F2472" s="4" t="n">
        <v>0</v>
      </c>
      <c r="G2472" s="4" t="inlineStr">
        <is>
          <t>Paid social</t>
        </is>
      </c>
      <c r="H2472" s="4" t="inlineStr">
        <is>
          <t>Apparel</t>
        </is>
      </c>
      <c r="I2472" s="5" t="n">
        <v>106.92</v>
      </c>
      <c r="J2472" s="5" t="n">
        <v>7.92</v>
      </c>
      <c r="K2472" s="5" t="n">
        <v>0</v>
      </c>
      <c r="L2472" s="5" t="n">
        <v>99</v>
      </c>
      <c r="M2472" s="5" t="n">
        <v>34.65</v>
      </c>
      <c r="N2472" s="5" t="n">
        <v>11.88</v>
      </c>
      <c r="O2472" s="5" t="n">
        <v>2.97</v>
      </c>
      <c r="P2472" s="5" t="n">
        <v>9.9</v>
      </c>
      <c r="Q2472" s="5" t="n">
        <v>39.6</v>
      </c>
      <c r="R2472" s="6" t="n">
        <v>1</v>
      </c>
      <c r="S2472" s="5">
        <f>I2472-J2472-K2472-L2472</f>
        <v/>
      </c>
      <c r="T2472" s="5">
        <f>L2472-M2472-N2472-O2472-P2472-Q2472</f>
        <v/>
      </c>
    </row>
    <row r="2473">
      <c r="A2473" s="4" t="inlineStr">
        <is>
          <t>O20240104-0993-01</t>
        </is>
      </c>
      <c r="B2473" s="4" t="inlineStr">
        <is>
          <t>C202401-0993</t>
        </is>
      </c>
      <c r="C2473" s="4" t="inlineStr">
        <is>
          <t>2024-01-04</t>
        </is>
      </c>
      <c r="D2473" s="4" t="inlineStr">
        <is>
          <t>2024-01-04</t>
        </is>
      </c>
      <c r="E2473" s="4" t="inlineStr">
        <is>
          <t>2024-01</t>
        </is>
      </c>
      <c r="F2473" s="4" t="n">
        <v>0</v>
      </c>
      <c r="G2473" s="4" t="inlineStr">
        <is>
          <t>Paid social</t>
        </is>
      </c>
      <c r="H2473" s="4" t="inlineStr">
        <is>
          <t>Skincare</t>
        </is>
      </c>
      <c r="I2473" s="5" t="n">
        <v>116.64</v>
      </c>
      <c r="J2473" s="5" t="n">
        <v>8.640000000000001</v>
      </c>
      <c r="K2473" s="5" t="n">
        <v>0</v>
      </c>
      <c r="L2473" s="5" t="n">
        <v>108</v>
      </c>
      <c r="M2473" s="5" t="n">
        <v>37.8</v>
      </c>
      <c r="N2473" s="5" t="n">
        <v>12.96</v>
      </c>
      <c r="O2473" s="5" t="n">
        <v>3.24</v>
      </c>
      <c r="P2473" s="5" t="n">
        <v>10.8</v>
      </c>
      <c r="Q2473" s="5" t="n">
        <v>43.2</v>
      </c>
      <c r="R2473" s="6" t="n">
        <v>1</v>
      </c>
      <c r="S2473" s="5">
        <f>I2473-J2473-K2473-L2473</f>
        <v/>
      </c>
      <c r="T2473" s="5">
        <f>L2473-M2473-N2473-O2473-P2473-Q2473</f>
        <v/>
      </c>
    </row>
    <row r="2474">
      <c r="A2474" s="4" t="inlineStr">
        <is>
          <t>O20240109-0994-01</t>
        </is>
      </c>
      <c r="B2474" s="4" t="inlineStr">
        <is>
          <t>C202401-0994</t>
        </is>
      </c>
      <c r="C2474" s="4" t="inlineStr">
        <is>
          <t>2024-01-09</t>
        </is>
      </c>
      <c r="D2474" s="4" t="inlineStr">
        <is>
          <t>2024-01-09</t>
        </is>
      </c>
      <c r="E2474" s="4" t="inlineStr">
        <is>
          <t>2024-01</t>
        </is>
      </c>
      <c r="F2474" s="4" t="n">
        <v>0</v>
      </c>
      <c r="G2474" s="4" t="inlineStr">
        <is>
          <t>Paid search</t>
        </is>
      </c>
      <c r="H2474" s="4" t="inlineStr">
        <is>
          <t>Skincare</t>
        </is>
      </c>
      <c r="I2474" s="5" t="n">
        <v>113.4</v>
      </c>
      <c r="J2474" s="5" t="n">
        <v>8.4</v>
      </c>
      <c r="K2474" s="5" t="n">
        <v>0</v>
      </c>
      <c r="L2474" s="5" t="n">
        <v>105</v>
      </c>
      <c r="M2474" s="5" t="n">
        <v>36.75</v>
      </c>
      <c r="N2474" s="5" t="n">
        <v>12.6</v>
      </c>
      <c r="O2474" s="5" t="n">
        <v>3.15</v>
      </c>
      <c r="P2474" s="5" t="n">
        <v>10.5</v>
      </c>
      <c r="Q2474" s="5" t="n">
        <v>42</v>
      </c>
      <c r="R2474" s="6" t="n">
        <v>1</v>
      </c>
      <c r="S2474" s="5">
        <f>I2474-J2474-K2474-L2474</f>
        <v/>
      </c>
      <c r="T2474" s="5">
        <f>L2474-M2474-N2474-O2474-P2474-Q2474</f>
        <v/>
      </c>
    </row>
    <row r="2475">
      <c r="A2475" s="4" t="inlineStr">
        <is>
          <t>O20240509-0994-01</t>
        </is>
      </c>
      <c r="B2475" s="4" t="inlineStr">
        <is>
          <t>C202401-0994</t>
        </is>
      </c>
      <c r="C2475" s="4" t="inlineStr">
        <is>
          <t>2024-05-09</t>
        </is>
      </c>
      <c r="D2475" s="4" t="inlineStr">
        <is>
          <t>2024-01-09</t>
        </is>
      </c>
      <c r="E2475" s="4" t="inlineStr">
        <is>
          <t>2024-01</t>
        </is>
      </c>
      <c r="F2475" s="4" t="n">
        <v>4</v>
      </c>
      <c r="G2475" s="4" t="inlineStr">
        <is>
          <t>Paid search</t>
        </is>
      </c>
      <c r="H2475" s="4" t="inlineStr">
        <is>
          <t>Skincare</t>
        </is>
      </c>
      <c r="I2475" s="5" t="n">
        <v>69.12</v>
      </c>
      <c r="J2475" s="5" t="n">
        <v>5.12</v>
      </c>
      <c r="K2475" s="5" t="n">
        <v>0</v>
      </c>
      <c r="L2475" s="5" t="n">
        <v>64</v>
      </c>
      <c r="M2475" s="5" t="n">
        <v>22.4</v>
      </c>
      <c r="N2475" s="5" t="n">
        <v>7.68</v>
      </c>
      <c r="O2475" s="5" t="n">
        <v>1.92</v>
      </c>
      <c r="P2475" s="5" t="n">
        <v>6.4</v>
      </c>
      <c r="Q2475" s="5" t="n">
        <v>25.6</v>
      </c>
      <c r="R2475" s="6" t="n">
        <v>0</v>
      </c>
      <c r="S2475" s="5">
        <f>I2475-J2475-K2475-L2475</f>
        <v/>
      </c>
      <c r="T2475" s="5">
        <f>L2475-M2475-N2475-O2475-P2475-Q2475</f>
        <v/>
      </c>
    </row>
    <row r="2476">
      <c r="A2476" s="4" t="inlineStr">
        <is>
          <t>O20240909-0994-01</t>
        </is>
      </c>
      <c r="B2476" s="4" t="inlineStr">
        <is>
          <t>C202401-0994</t>
        </is>
      </c>
      <c r="C2476" s="4" t="inlineStr">
        <is>
          <t>2024-09-09</t>
        </is>
      </c>
      <c r="D2476" s="4" t="inlineStr">
        <is>
          <t>2024-01-09</t>
        </is>
      </c>
      <c r="E2476" s="4" t="inlineStr">
        <is>
          <t>2024-01</t>
        </is>
      </c>
      <c r="F2476" s="4" t="n">
        <v>8</v>
      </c>
      <c r="G2476" s="4" t="inlineStr">
        <is>
          <t>Paid search</t>
        </is>
      </c>
      <c r="H2476" s="4" t="inlineStr">
        <is>
          <t>Skincare</t>
        </is>
      </c>
      <c r="I2476" s="5" t="n">
        <v>59.89</v>
      </c>
      <c r="J2476" s="5" t="n">
        <v>4.24</v>
      </c>
      <c r="K2476" s="5" t="n">
        <v>2.65</v>
      </c>
      <c r="L2476" s="5" t="n">
        <v>53</v>
      </c>
      <c r="M2476" s="5" t="n">
        <v>18.55</v>
      </c>
      <c r="N2476" s="5" t="n">
        <v>6.36</v>
      </c>
      <c r="O2476" s="5" t="n">
        <v>1.59</v>
      </c>
      <c r="P2476" s="5" t="n">
        <v>5.3</v>
      </c>
      <c r="Q2476" s="5" t="n">
        <v>21.2</v>
      </c>
      <c r="R2476" s="6" t="n">
        <v>0</v>
      </c>
      <c r="S2476" s="5">
        <f>I2476-J2476-K2476-L2476</f>
        <v/>
      </c>
      <c r="T2476" s="5">
        <f>L2476-M2476-N2476-O2476-P2476-Q2476</f>
        <v/>
      </c>
    </row>
    <row r="2477">
      <c r="A2477" s="4" t="inlineStr">
        <is>
          <t>O20250109-0994-01</t>
        </is>
      </c>
      <c r="B2477" s="4" t="inlineStr">
        <is>
          <t>C202401-0994</t>
        </is>
      </c>
      <c r="C2477" s="4" t="inlineStr">
        <is>
          <t>2025-01-09</t>
        </is>
      </c>
      <c r="D2477" s="4" t="inlineStr">
        <is>
          <t>2024-01-09</t>
        </is>
      </c>
      <c r="E2477" s="4" t="inlineStr">
        <is>
          <t>2024-01</t>
        </is>
      </c>
      <c r="F2477" s="4" t="n">
        <v>12</v>
      </c>
      <c r="G2477" s="4" t="inlineStr">
        <is>
          <t>Paid search</t>
        </is>
      </c>
      <c r="H2477" s="4" t="inlineStr">
        <is>
          <t>Skincare</t>
        </is>
      </c>
      <c r="I2477" s="5" t="n">
        <v>57.24</v>
      </c>
      <c r="J2477" s="5" t="n">
        <v>4.24</v>
      </c>
      <c r="K2477" s="5" t="n">
        <v>0</v>
      </c>
      <c r="L2477" s="5" t="n">
        <v>53</v>
      </c>
      <c r="M2477" s="5" t="n">
        <v>18.55</v>
      </c>
      <c r="N2477" s="5" t="n">
        <v>6.36</v>
      </c>
      <c r="O2477" s="5" t="n">
        <v>1.59</v>
      </c>
      <c r="P2477" s="5" t="n">
        <v>5.3</v>
      </c>
      <c r="Q2477" s="5" t="n">
        <v>21.2</v>
      </c>
      <c r="R2477" s="6" t="n">
        <v>0</v>
      </c>
      <c r="S2477" s="5">
        <f>I2477-J2477-K2477-L2477</f>
        <v/>
      </c>
      <c r="T2477" s="5">
        <f>L2477-M2477-N2477-O2477-P2477-Q2477</f>
        <v/>
      </c>
    </row>
    <row r="2478">
      <c r="A2478" s="4" t="inlineStr">
        <is>
          <t>O20250309-0994-01</t>
        </is>
      </c>
      <c r="B2478" s="4" t="inlineStr">
        <is>
          <t>C202401-0994</t>
        </is>
      </c>
      <c r="C2478" s="4" t="inlineStr">
        <is>
          <t>2025-03-09</t>
        </is>
      </c>
      <c r="D2478" s="4" t="inlineStr">
        <is>
          <t>2024-01-09</t>
        </is>
      </c>
      <c r="E2478" s="4" t="inlineStr">
        <is>
          <t>2024-01</t>
        </is>
      </c>
      <c r="F2478" s="4" t="n">
        <v>14</v>
      </c>
      <c r="G2478" s="4" t="inlineStr">
        <is>
          <t>Paid search</t>
        </is>
      </c>
      <c r="H2478" s="4" t="inlineStr">
        <is>
          <t>Skincare</t>
        </is>
      </c>
      <c r="I2478" s="5" t="n">
        <v>54</v>
      </c>
      <c r="J2478" s="5" t="n">
        <v>4</v>
      </c>
      <c r="K2478" s="5" t="n">
        <v>0</v>
      </c>
      <c r="L2478" s="5" t="n">
        <v>50</v>
      </c>
      <c r="M2478" s="5" t="n">
        <v>17.5</v>
      </c>
      <c r="N2478" s="5" t="n">
        <v>6</v>
      </c>
      <c r="O2478" s="5" t="n">
        <v>1.5</v>
      </c>
      <c r="P2478" s="5" t="n">
        <v>5</v>
      </c>
      <c r="Q2478" s="5" t="n">
        <v>20</v>
      </c>
      <c r="R2478" s="6" t="n">
        <v>0</v>
      </c>
      <c r="S2478" s="5">
        <f>I2478-J2478-K2478-L2478</f>
        <v/>
      </c>
      <c r="T2478" s="5">
        <f>L2478-M2478-N2478-O2478-P2478-Q2478</f>
        <v/>
      </c>
    </row>
    <row r="2479">
      <c r="A2479" s="4" t="inlineStr">
        <is>
          <t>O20250409-0994-01</t>
        </is>
      </c>
      <c r="B2479" s="4" t="inlineStr">
        <is>
          <t>C202401-0994</t>
        </is>
      </c>
      <c r="C2479" s="4" t="inlineStr">
        <is>
          <t>2025-04-09</t>
        </is>
      </c>
      <c r="D2479" s="4" t="inlineStr">
        <is>
          <t>2024-01-09</t>
        </is>
      </c>
      <c r="E2479" s="4" t="inlineStr">
        <is>
          <t>2024-01</t>
        </is>
      </c>
      <c r="F2479" s="4" t="n">
        <v>15</v>
      </c>
      <c r="G2479" s="4" t="inlineStr">
        <is>
          <t>Paid search</t>
        </is>
      </c>
      <c r="H2479" s="4" t="inlineStr">
        <is>
          <t>Skincare</t>
        </is>
      </c>
      <c r="I2479" s="5" t="n">
        <v>61.56</v>
      </c>
      <c r="J2479" s="5" t="n">
        <v>4.56</v>
      </c>
      <c r="K2479" s="5" t="n">
        <v>0</v>
      </c>
      <c r="L2479" s="5" t="n">
        <v>57</v>
      </c>
      <c r="M2479" s="5" t="n">
        <v>19.95</v>
      </c>
      <c r="N2479" s="5" t="n">
        <v>6.84</v>
      </c>
      <c r="O2479" s="5" t="n">
        <v>1.71</v>
      </c>
      <c r="P2479" s="5" t="n">
        <v>5.7</v>
      </c>
      <c r="Q2479" s="5" t="n">
        <v>22.8</v>
      </c>
      <c r="R2479" s="6" t="n">
        <v>0</v>
      </c>
      <c r="S2479" s="5">
        <f>I2479-J2479-K2479-L2479</f>
        <v/>
      </c>
      <c r="T2479" s="5">
        <f>L2479-M2479-N2479-O2479-P2479-Q2479</f>
        <v/>
      </c>
    </row>
    <row r="2480">
      <c r="A2480" s="4" t="inlineStr">
        <is>
          <t>O20240114-0995-01</t>
        </is>
      </c>
      <c r="B2480" s="4" t="inlineStr">
        <is>
          <t>C202401-0995</t>
        </is>
      </c>
      <c r="C2480" s="4" t="inlineStr">
        <is>
          <t>2024-01-14</t>
        </is>
      </c>
      <c r="D2480" s="4" t="inlineStr">
        <is>
          <t>2024-01-14</t>
        </is>
      </c>
      <c r="E2480" s="4" t="inlineStr">
        <is>
          <t>2024-01</t>
        </is>
      </c>
      <c r="F2480" s="4" t="n">
        <v>0</v>
      </c>
      <c r="G2480" s="4" t="inlineStr">
        <is>
          <t>Paid social</t>
        </is>
      </c>
      <c r="H2480" s="4" t="inlineStr">
        <is>
          <t>Apparel</t>
        </is>
      </c>
      <c r="I2480" s="5" t="n">
        <v>99.36</v>
      </c>
      <c r="J2480" s="5" t="n">
        <v>7.36</v>
      </c>
      <c r="K2480" s="5" t="n">
        <v>0</v>
      </c>
      <c r="L2480" s="5" t="n">
        <v>92</v>
      </c>
      <c r="M2480" s="5" t="n">
        <v>32.2</v>
      </c>
      <c r="N2480" s="5" t="n">
        <v>11.04</v>
      </c>
      <c r="O2480" s="5" t="n">
        <v>2.76</v>
      </c>
      <c r="P2480" s="5" t="n">
        <v>9.199999999999999</v>
      </c>
      <c r="Q2480" s="5" t="n">
        <v>36.8</v>
      </c>
      <c r="R2480" s="6" t="n">
        <v>1</v>
      </c>
      <c r="S2480" s="5">
        <f>I2480-J2480-K2480-L2480</f>
        <v/>
      </c>
      <c r="T2480" s="5">
        <f>L2480-M2480-N2480-O2480-P2480-Q2480</f>
        <v/>
      </c>
    </row>
    <row r="2481">
      <c r="A2481" s="4" t="inlineStr">
        <is>
          <t>O20240119-0996-01</t>
        </is>
      </c>
      <c r="B2481" s="4" t="inlineStr">
        <is>
          <t>C202401-0996</t>
        </is>
      </c>
      <c r="C2481" s="4" t="inlineStr">
        <is>
          <t>2024-01-19</t>
        </is>
      </c>
      <c r="D2481" s="4" t="inlineStr">
        <is>
          <t>2024-01-19</t>
        </is>
      </c>
      <c r="E2481" s="4" t="inlineStr">
        <is>
          <t>2024-01</t>
        </is>
      </c>
      <c r="F2481" s="4" t="n">
        <v>0</v>
      </c>
      <c r="G2481" s="4" t="inlineStr">
        <is>
          <t>Organic search</t>
        </is>
      </c>
      <c r="H2481" s="4" t="inlineStr">
        <is>
          <t>Accessories</t>
        </is>
      </c>
      <c r="I2481" s="5" t="n">
        <v>96.12</v>
      </c>
      <c r="J2481" s="5" t="n">
        <v>7.12</v>
      </c>
      <c r="K2481" s="5" t="n">
        <v>0</v>
      </c>
      <c r="L2481" s="5" t="n">
        <v>89</v>
      </c>
      <c r="M2481" s="5" t="n">
        <v>31.15</v>
      </c>
      <c r="N2481" s="5" t="n">
        <v>10.68</v>
      </c>
      <c r="O2481" s="5" t="n">
        <v>2.67</v>
      </c>
      <c r="P2481" s="5" t="n">
        <v>8.9</v>
      </c>
      <c r="Q2481" s="5" t="n">
        <v>35.6</v>
      </c>
      <c r="R2481" s="6" t="n">
        <v>1</v>
      </c>
      <c r="S2481" s="5">
        <f>I2481-J2481-K2481-L2481</f>
        <v/>
      </c>
      <c r="T2481" s="5">
        <f>L2481-M2481-N2481-O2481-P2481-Q2481</f>
        <v/>
      </c>
    </row>
    <row r="2482">
      <c r="A2482" s="4" t="inlineStr">
        <is>
          <t>O20240124-0997-01</t>
        </is>
      </c>
      <c r="B2482" s="4" t="inlineStr">
        <is>
          <t>C202401-0997</t>
        </is>
      </c>
      <c r="C2482" s="4" t="inlineStr">
        <is>
          <t>2024-01-24</t>
        </is>
      </c>
      <c r="D2482" s="4" t="inlineStr">
        <is>
          <t>2024-01-24</t>
        </is>
      </c>
      <c r="E2482" s="4" t="inlineStr">
        <is>
          <t>2024-01</t>
        </is>
      </c>
      <c r="F2482" s="4" t="n">
        <v>0</v>
      </c>
      <c r="G2482" s="4" t="inlineStr">
        <is>
          <t>Organic search</t>
        </is>
      </c>
      <c r="H2482" s="4" t="inlineStr">
        <is>
          <t>Home</t>
        </is>
      </c>
      <c r="I2482" s="5" t="n">
        <v>90.72</v>
      </c>
      <c r="J2482" s="5" t="n">
        <v>6.72</v>
      </c>
      <c r="K2482" s="5" t="n">
        <v>0</v>
      </c>
      <c r="L2482" s="5" t="n">
        <v>84</v>
      </c>
      <c r="M2482" s="5" t="n">
        <v>29.4</v>
      </c>
      <c r="N2482" s="5" t="n">
        <v>10.08</v>
      </c>
      <c r="O2482" s="5" t="n">
        <v>2.52</v>
      </c>
      <c r="P2482" s="5" t="n">
        <v>8.4</v>
      </c>
      <c r="Q2482" s="5" t="n">
        <v>33.6</v>
      </c>
      <c r="R2482" s="6" t="n">
        <v>1</v>
      </c>
      <c r="S2482" s="5">
        <f>I2482-J2482-K2482-L2482</f>
        <v/>
      </c>
      <c r="T2482" s="5">
        <f>L2482-M2482-N2482-O2482-P2482-Q2482</f>
        <v/>
      </c>
    </row>
    <row r="2483">
      <c r="A2483" s="4" t="inlineStr">
        <is>
          <t>O20240129-0998-01</t>
        </is>
      </c>
      <c r="B2483" s="4" t="inlineStr">
        <is>
          <t>C202401-0998</t>
        </is>
      </c>
      <c r="C2483" s="4" t="inlineStr">
        <is>
          <t>2024-01-29</t>
        </is>
      </c>
      <c r="D2483" s="4" t="inlineStr">
        <is>
          <t>2024-01-29</t>
        </is>
      </c>
      <c r="E2483" s="4" t="inlineStr">
        <is>
          <t>2024-01</t>
        </is>
      </c>
      <c r="F2483" s="4" t="n">
        <v>0</v>
      </c>
      <c r="G2483" s="4" t="inlineStr">
        <is>
          <t>Affiliate</t>
        </is>
      </c>
      <c r="H2483" s="4" t="inlineStr">
        <is>
          <t>Apparel</t>
        </is>
      </c>
      <c r="I2483" s="5" t="n">
        <v>105.84</v>
      </c>
      <c r="J2483" s="5" t="n">
        <v>7.84</v>
      </c>
      <c r="K2483" s="5" t="n">
        <v>0</v>
      </c>
      <c r="L2483" s="5" t="n">
        <v>98</v>
      </c>
      <c r="M2483" s="5" t="n">
        <v>34.3</v>
      </c>
      <c r="N2483" s="5" t="n">
        <v>11.76</v>
      </c>
      <c r="O2483" s="5" t="n">
        <v>2.94</v>
      </c>
      <c r="P2483" s="5" t="n">
        <v>9.800000000000001</v>
      </c>
      <c r="Q2483" s="5" t="n">
        <v>39.2</v>
      </c>
      <c r="R2483" s="6" t="n">
        <v>1</v>
      </c>
      <c r="S2483" s="5">
        <f>I2483-J2483-K2483-L2483</f>
        <v/>
      </c>
      <c r="T2483" s="5">
        <f>L2483-M2483-N2483-O2483-P2483-Q2483</f>
        <v/>
      </c>
    </row>
    <row r="2484">
      <c r="A2484" s="4" t="inlineStr">
        <is>
          <t>O20240103-0999-01</t>
        </is>
      </c>
      <c r="B2484" s="4" t="inlineStr">
        <is>
          <t>C202401-0999</t>
        </is>
      </c>
      <c r="C2484" s="4" t="inlineStr">
        <is>
          <t>2024-01-03</t>
        </is>
      </c>
      <c r="D2484" s="4" t="inlineStr">
        <is>
          <t>2024-01-03</t>
        </is>
      </c>
      <c r="E2484" s="4" t="inlineStr">
        <is>
          <t>2024-01</t>
        </is>
      </c>
      <c r="F2484" s="4" t="n">
        <v>0</v>
      </c>
      <c r="G2484" s="4" t="inlineStr">
        <is>
          <t>Paid social</t>
        </is>
      </c>
      <c r="H2484" s="4" t="inlineStr">
        <is>
          <t>Supplements</t>
        </is>
      </c>
      <c r="I2484" s="5" t="n">
        <v>126.36</v>
      </c>
      <c r="J2484" s="5" t="n">
        <v>9.359999999999999</v>
      </c>
      <c r="K2484" s="5" t="n">
        <v>0</v>
      </c>
      <c r="L2484" s="5" t="n">
        <v>117</v>
      </c>
      <c r="M2484" s="5" t="n">
        <v>40.95</v>
      </c>
      <c r="N2484" s="5" t="n">
        <v>14.04</v>
      </c>
      <c r="O2484" s="5" t="n">
        <v>3.51</v>
      </c>
      <c r="P2484" s="5" t="n">
        <v>11.7</v>
      </c>
      <c r="Q2484" s="5" t="n">
        <v>46.8</v>
      </c>
      <c r="R2484" s="6" t="n">
        <v>1</v>
      </c>
      <c r="S2484" s="5">
        <f>I2484-J2484-K2484-L2484</f>
        <v/>
      </c>
      <c r="T2484" s="5">
        <f>L2484-M2484-N2484-O2484-P2484-Q2484</f>
        <v/>
      </c>
    </row>
    <row r="2485">
      <c r="A2485" s="4" t="inlineStr">
        <is>
          <t>O20240112-0999-02</t>
        </is>
      </c>
      <c r="B2485" s="4" t="inlineStr">
        <is>
          <t>C202401-0999</t>
        </is>
      </c>
      <c r="C2485" s="4" t="inlineStr">
        <is>
          <t>2024-01-12</t>
        </is>
      </c>
      <c r="D2485" s="4" t="inlineStr">
        <is>
          <t>2024-01-03</t>
        </is>
      </c>
      <c r="E2485" s="4" t="inlineStr">
        <is>
          <t>2024-01</t>
        </is>
      </c>
      <c r="F2485" s="4" t="n">
        <v>0</v>
      </c>
      <c r="G2485" s="4" t="inlineStr">
        <is>
          <t>Paid social</t>
        </is>
      </c>
      <c r="H2485" s="4" t="inlineStr">
        <is>
          <t>Supplements</t>
        </is>
      </c>
      <c r="I2485" s="5" t="n">
        <v>50.76</v>
      </c>
      <c r="J2485" s="5" t="n">
        <v>3.76</v>
      </c>
      <c r="K2485" s="5" t="n">
        <v>0</v>
      </c>
      <c r="L2485" s="5" t="n">
        <v>47</v>
      </c>
      <c r="M2485" s="5" t="n">
        <v>16.45</v>
      </c>
      <c r="N2485" s="5" t="n">
        <v>5.64</v>
      </c>
      <c r="O2485" s="5" t="n">
        <v>1.41</v>
      </c>
      <c r="P2485" s="5" t="n">
        <v>4.7</v>
      </c>
      <c r="Q2485" s="5" t="n">
        <v>18.8</v>
      </c>
      <c r="R2485" s="6" t="n">
        <v>0</v>
      </c>
      <c r="S2485" s="5">
        <f>I2485-J2485-K2485-L2485</f>
        <v/>
      </c>
      <c r="T2485" s="5">
        <f>L2485-M2485-N2485-O2485-P2485-Q2485</f>
        <v/>
      </c>
    </row>
    <row r="2486">
      <c r="A2486" s="4" t="inlineStr">
        <is>
          <t>O20240203-0999-01</t>
        </is>
      </c>
      <c r="B2486" s="4" t="inlineStr">
        <is>
          <t>C202401-0999</t>
        </is>
      </c>
      <c r="C2486" s="4" t="inlineStr">
        <is>
          <t>2024-02-03</t>
        </is>
      </c>
      <c r="D2486" s="4" t="inlineStr">
        <is>
          <t>2024-01-03</t>
        </is>
      </c>
      <c r="E2486" s="4" t="inlineStr">
        <is>
          <t>2024-01</t>
        </is>
      </c>
      <c r="F2486" s="4" t="n">
        <v>1</v>
      </c>
      <c r="G2486" s="4" t="inlineStr">
        <is>
          <t>Paid social</t>
        </is>
      </c>
      <c r="H2486" s="4" t="inlineStr">
        <is>
          <t>Supplements</t>
        </is>
      </c>
      <c r="I2486" s="5" t="n">
        <v>160.92</v>
      </c>
      <c r="J2486" s="5" t="n">
        <v>11.92</v>
      </c>
      <c r="K2486" s="5" t="n">
        <v>0</v>
      </c>
      <c r="L2486" s="5" t="n">
        <v>149</v>
      </c>
      <c r="M2486" s="5" t="n">
        <v>52.15</v>
      </c>
      <c r="N2486" s="5" t="n">
        <v>17.88</v>
      </c>
      <c r="O2486" s="5" t="n">
        <v>4.47</v>
      </c>
      <c r="P2486" s="5" t="n">
        <v>14.9</v>
      </c>
      <c r="Q2486" s="5" t="n">
        <v>59.6</v>
      </c>
      <c r="R2486" s="6" t="n">
        <v>0</v>
      </c>
      <c r="S2486" s="5">
        <f>I2486-J2486-K2486-L2486</f>
        <v/>
      </c>
      <c r="T2486" s="5">
        <f>L2486-M2486-N2486-O2486-P2486-Q2486</f>
        <v/>
      </c>
    </row>
    <row r="2487">
      <c r="A2487" s="4" t="inlineStr">
        <is>
          <t>O20240303-0999-01</t>
        </is>
      </c>
      <c r="B2487" s="4" t="inlineStr">
        <is>
          <t>C202401-0999</t>
        </is>
      </c>
      <c r="C2487" s="4" t="inlineStr">
        <is>
          <t>2024-03-03</t>
        </is>
      </c>
      <c r="D2487" s="4" t="inlineStr">
        <is>
          <t>2024-01-03</t>
        </is>
      </c>
      <c r="E2487" s="4" t="inlineStr">
        <is>
          <t>2024-01</t>
        </is>
      </c>
      <c r="F2487" s="4" t="n">
        <v>2</v>
      </c>
      <c r="G2487" s="4" t="inlineStr">
        <is>
          <t>Paid social</t>
        </is>
      </c>
      <c r="H2487" s="4" t="inlineStr">
        <is>
          <t>Supplements</t>
        </is>
      </c>
      <c r="I2487" s="5" t="n">
        <v>174.96</v>
      </c>
      <c r="J2487" s="5" t="n">
        <v>12.96</v>
      </c>
      <c r="K2487" s="5" t="n">
        <v>0</v>
      </c>
      <c r="L2487" s="5" t="n">
        <v>162</v>
      </c>
      <c r="M2487" s="5" t="n">
        <v>56.7</v>
      </c>
      <c r="N2487" s="5" t="n">
        <v>19.44</v>
      </c>
      <c r="O2487" s="5" t="n">
        <v>4.86</v>
      </c>
      <c r="P2487" s="5" t="n">
        <v>16.2</v>
      </c>
      <c r="Q2487" s="5" t="n">
        <v>64.8</v>
      </c>
      <c r="R2487" s="6" t="n">
        <v>0</v>
      </c>
      <c r="S2487" s="5">
        <f>I2487-J2487-K2487-L2487</f>
        <v/>
      </c>
      <c r="T2487" s="5">
        <f>L2487-M2487-N2487-O2487-P2487-Q2487</f>
        <v/>
      </c>
    </row>
    <row r="2488">
      <c r="A2488" s="4" t="inlineStr">
        <is>
          <t>O20240403-0999-01</t>
        </is>
      </c>
      <c r="B2488" s="4" t="inlineStr">
        <is>
          <t>C202401-0999</t>
        </is>
      </c>
      <c r="C2488" s="4" t="inlineStr">
        <is>
          <t>2024-04-03</t>
        </is>
      </c>
      <c r="D2488" s="4" t="inlineStr">
        <is>
          <t>2024-01-03</t>
        </is>
      </c>
      <c r="E2488" s="4" t="inlineStr">
        <is>
          <t>2024-01</t>
        </is>
      </c>
      <c r="F2488" s="4" t="n">
        <v>3</v>
      </c>
      <c r="G2488" s="4" t="inlineStr">
        <is>
          <t>Paid social</t>
        </is>
      </c>
      <c r="H2488" s="4" t="inlineStr">
        <is>
          <t>Supplements</t>
        </is>
      </c>
      <c r="I2488" s="5" t="n">
        <v>103.68</v>
      </c>
      <c r="J2488" s="5" t="n">
        <v>7.68</v>
      </c>
      <c r="K2488" s="5" t="n">
        <v>0</v>
      </c>
      <c r="L2488" s="5" t="n">
        <v>96</v>
      </c>
      <c r="M2488" s="5" t="n">
        <v>33.6</v>
      </c>
      <c r="N2488" s="5" t="n">
        <v>11.52</v>
      </c>
      <c r="O2488" s="5" t="n">
        <v>2.88</v>
      </c>
      <c r="P2488" s="5" t="n">
        <v>9.6</v>
      </c>
      <c r="Q2488" s="5" t="n">
        <v>38.4</v>
      </c>
      <c r="R2488" s="6" t="n">
        <v>0</v>
      </c>
      <c r="S2488" s="5">
        <f>I2488-J2488-K2488-L2488</f>
        <v/>
      </c>
      <c r="T2488" s="5">
        <f>L2488-M2488-N2488-O2488-P2488-Q2488</f>
        <v/>
      </c>
    </row>
    <row r="2489">
      <c r="A2489" s="4" t="inlineStr">
        <is>
          <t>O20240503-0999-01</t>
        </is>
      </c>
      <c r="B2489" s="4" t="inlineStr">
        <is>
          <t>C202401-0999</t>
        </is>
      </c>
      <c r="C2489" s="4" t="inlineStr">
        <is>
          <t>2024-05-03</t>
        </is>
      </c>
      <c r="D2489" s="4" t="inlineStr">
        <is>
          <t>2024-01-03</t>
        </is>
      </c>
      <c r="E2489" s="4" t="inlineStr">
        <is>
          <t>2024-01</t>
        </is>
      </c>
      <c r="F2489" s="4" t="n">
        <v>4</v>
      </c>
      <c r="G2489" s="4" t="inlineStr">
        <is>
          <t>Paid social</t>
        </is>
      </c>
      <c r="H2489" s="4" t="inlineStr">
        <is>
          <t>Supplements</t>
        </is>
      </c>
      <c r="I2489" s="5" t="n">
        <v>109.08</v>
      </c>
      <c r="J2489" s="5" t="n">
        <v>8.08</v>
      </c>
      <c r="K2489" s="5" t="n">
        <v>0</v>
      </c>
      <c r="L2489" s="5" t="n">
        <v>101</v>
      </c>
      <c r="M2489" s="5" t="n">
        <v>35.35</v>
      </c>
      <c r="N2489" s="5" t="n">
        <v>12.12</v>
      </c>
      <c r="O2489" s="5" t="n">
        <v>3.03</v>
      </c>
      <c r="P2489" s="5" t="n">
        <v>10.1</v>
      </c>
      <c r="Q2489" s="5" t="n">
        <v>40.4</v>
      </c>
      <c r="R2489" s="6" t="n">
        <v>0</v>
      </c>
      <c r="S2489" s="5">
        <f>I2489-J2489-K2489-L2489</f>
        <v/>
      </c>
      <c r="T2489" s="5">
        <f>L2489-M2489-N2489-O2489-P2489-Q2489</f>
        <v/>
      </c>
    </row>
    <row r="2490">
      <c r="A2490" s="4" t="inlineStr">
        <is>
          <t>O20240603-0999-01</t>
        </is>
      </c>
      <c r="B2490" s="4" t="inlineStr">
        <is>
          <t>C202401-0999</t>
        </is>
      </c>
      <c r="C2490" s="4" t="inlineStr">
        <is>
          <t>2024-06-03</t>
        </is>
      </c>
      <c r="D2490" s="4" t="inlineStr">
        <is>
          <t>2024-01-03</t>
        </is>
      </c>
      <c r="E2490" s="4" t="inlineStr">
        <is>
          <t>2024-01</t>
        </is>
      </c>
      <c r="F2490" s="4" t="n">
        <v>5</v>
      </c>
      <c r="G2490" s="4" t="inlineStr">
        <is>
          <t>Paid social</t>
        </is>
      </c>
      <c r="H2490" s="4" t="inlineStr">
        <is>
          <t>Supplements</t>
        </is>
      </c>
      <c r="I2490" s="5" t="n">
        <v>98.28</v>
      </c>
      <c r="J2490" s="5" t="n">
        <v>7.28</v>
      </c>
      <c r="K2490" s="5" t="n">
        <v>0</v>
      </c>
      <c r="L2490" s="5" t="n">
        <v>91</v>
      </c>
      <c r="M2490" s="5" t="n">
        <v>31.85</v>
      </c>
      <c r="N2490" s="5" t="n">
        <v>10.92</v>
      </c>
      <c r="O2490" s="5" t="n">
        <v>2.73</v>
      </c>
      <c r="P2490" s="5" t="n">
        <v>9.1</v>
      </c>
      <c r="Q2490" s="5" t="n">
        <v>36.4</v>
      </c>
      <c r="R2490" s="6" t="n">
        <v>0</v>
      </c>
      <c r="S2490" s="5">
        <f>I2490-J2490-K2490-L2490</f>
        <v/>
      </c>
      <c r="T2490" s="5">
        <f>L2490-M2490-N2490-O2490-P2490-Q2490</f>
        <v/>
      </c>
    </row>
    <row r="2491">
      <c r="A2491" s="4" t="inlineStr">
        <is>
          <t>O20241003-0999-01</t>
        </is>
      </c>
      <c r="B2491" s="4" t="inlineStr">
        <is>
          <t>C202401-0999</t>
        </is>
      </c>
      <c r="C2491" s="4" t="inlineStr">
        <is>
          <t>2024-10-03</t>
        </is>
      </c>
      <c r="D2491" s="4" t="inlineStr">
        <is>
          <t>2024-01-03</t>
        </is>
      </c>
      <c r="E2491" s="4" t="inlineStr">
        <is>
          <t>2024-01</t>
        </is>
      </c>
      <c r="F2491" s="4" t="n">
        <v>9</v>
      </c>
      <c r="G2491" s="4" t="inlineStr">
        <is>
          <t>Paid social</t>
        </is>
      </c>
      <c r="H2491" s="4" t="inlineStr">
        <is>
          <t>Supplements</t>
        </is>
      </c>
      <c r="I2491" s="5" t="n">
        <v>91.8</v>
      </c>
      <c r="J2491" s="5" t="n">
        <v>6.8</v>
      </c>
      <c r="K2491" s="5" t="n">
        <v>0</v>
      </c>
      <c r="L2491" s="5" t="n">
        <v>85</v>
      </c>
      <c r="M2491" s="5" t="n">
        <v>29.75</v>
      </c>
      <c r="N2491" s="5" t="n">
        <v>10.2</v>
      </c>
      <c r="O2491" s="5" t="n">
        <v>2.55</v>
      </c>
      <c r="P2491" s="5" t="n">
        <v>8.5</v>
      </c>
      <c r="Q2491" s="5" t="n">
        <v>34</v>
      </c>
      <c r="R2491" s="6" t="n">
        <v>0</v>
      </c>
      <c r="S2491" s="5">
        <f>I2491-J2491-K2491-L2491</f>
        <v/>
      </c>
      <c r="T2491" s="5">
        <f>L2491-M2491-N2491-O2491-P2491-Q2491</f>
        <v/>
      </c>
    </row>
    <row r="2492">
      <c r="A2492" s="4" t="inlineStr">
        <is>
          <t>O20241012-0999-02</t>
        </is>
      </c>
      <c r="B2492" s="4" t="inlineStr">
        <is>
          <t>C202401-0999</t>
        </is>
      </c>
      <c r="C2492" s="4" t="inlineStr">
        <is>
          <t>2024-10-12</t>
        </is>
      </c>
      <c r="D2492" s="4" t="inlineStr">
        <is>
          <t>2024-01-03</t>
        </is>
      </c>
      <c r="E2492" s="4" t="inlineStr">
        <is>
          <t>2024-01</t>
        </is>
      </c>
      <c r="F2492" s="4" t="n">
        <v>9</v>
      </c>
      <c r="G2492" s="4" t="inlineStr">
        <is>
          <t>Paid social</t>
        </is>
      </c>
      <c r="H2492" s="4" t="inlineStr">
        <is>
          <t>Supplements</t>
        </is>
      </c>
      <c r="I2492" s="5" t="n">
        <v>49.68</v>
      </c>
      <c r="J2492" s="5" t="n">
        <v>3.68</v>
      </c>
      <c r="K2492" s="5" t="n">
        <v>0</v>
      </c>
      <c r="L2492" s="5" t="n">
        <v>46</v>
      </c>
      <c r="M2492" s="5" t="n">
        <v>16.1</v>
      </c>
      <c r="N2492" s="5" t="n">
        <v>5.52</v>
      </c>
      <c r="O2492" s="5" t="n">
        <v>1.38</v>
      </c>
      <c r="P2492" s="5" t="n">
        <v>4.6</v>
      </c>
      <c r="Q2492" s="5" t="n">
        <v>18.4</v>
      </c>
      <c r="R2492" s="6" t="n">
        <v>0</v>
      </c>
      <c r="S2492" s="5">
        <f>I2492-J2492-K2492-L2492</f>
        <v/>
      </c>
      <c r="T2492" s="5">
        <f>L2492-M2492-N2492-O2492-P2492-Q2492</f>
        <v/>
      </c>
    </row>
    <row r="2493">
      <c r="A2493" s="4" t="inlineStr">
        <is>
          <t>O20241103-0999-01</t>
        </is>
      </c>
      <c r="B2493" s="4" t="inlineStr">
        <is>
          <t>C202401-0999</t>
        </is>
      </c>
      <c r="C2493" s="4" t="inlineStr">
        <is>
          <t>2024-11-03</t>
        </is>
      </c>
      <c r="D2493" s="4" t="inlineStr">
        <is>
          <t>2024-01-03</t>
        </is>
      </c>
      <c r="E2493" s="4" t="inlineStr">
        <is>
          <t>2024-01</t>
        </is>
      </c>
      <c r="F2493" s="4" t="n">
        <v>10</v>
      </c>
      <c r="G2493" s="4" t="inlineStr">
        <is>
          <t>Paid social</t>
        </is>
      </c>
      <c r="H2493" s="4" t="inlineStr">
        <is>
          <t>Supplements</t>
        </is>
      </c>
      <c r="I2493" s="5" t="n">
        <v>102.6</v>
      </c>
      <c r="J2493" s="5" t="n">
        <v>7.6</v>
      </c>
      <c r="K2493" s="5" t="n">
        <v>0</v>
      </c>
      <c r="L2493" s="5" t="n">
        <v>95</v>
      </c>
      <c r="M2493" s="5" t="n">
        <v>33.25</v>
      </c>
      <c r="N2493" s="5" t="n">
        <v>11.4</v>
      </c>
      <c r="O2493" s="5" t="n">
        <v>2.85</v>
      </c>
      <c r="P2493" s="5" t="n">
        <v>9.5</v>
      </c>
      <c r="Q2493" s="5" t="n">
        <v>38</v>
      </c>
      <c r="R2493" s="6" t="n">
        <v>0</v>
      </c>
      <c r="S2493" s="5">
        <f>I2493-J2493-K2493-L2493</f>
        <v/>
      </c>
      <c r="T2493" s="5">
        <f>L2493-M2493-N2493-O2493-P2493-Q2493</f>
        <v/>
      </c>
    </row>
    <row r="2494">
      <c r="A2494" s="4" t="inlineStr">
        <is>
          <t>O20250503-0999-01</t>
        </is>
      </c>
      <c r="B2494" s="4" t="inlineStr">
        <is>
          <t>C202401-0999</t>
        </is>
      </c>
      <c r="C2494" s="4" t="inlineStr">
        <is>
          <t>2025-05-03</t>
        </is>
      </c>
      <c r="D2494" s="4" t="inlineStr">
        <is>
          <t>2024-01-03</t>
        </is>
      </c>
      <c r="E2494" s="4" t="inlineStr">
        <is>
          <t>2024-01</t>
        </is>
      </c>
      <c r="F2494" s="4" t="n">
        <v>16</v>
      </c>
      <c r="G2494" s="4" t="inlineStr">
        <is>
          <t>Paid social</t>
        </is>
      </c>
      <c r="H2494" s="4" t="inlineStr">
        <is>
          <t>Supplements</t>
        </is>
      </c>
      <c r="I2494" s="5" t="n">
        <v>87.48</v>
      </c>
      <c r="J2494" s="5" t="n">
        <v>6.48</v>
      </c>
      <c r="K2494" s="5" t="n">
        <v>0</v>
      </c>
      <c r="L2494" s="5" t="n">
        <v>81</v>
      </c>
      <c r="M2494" s="5" t="n">
        <v>28.35</v>
      </c>
      <c r="N2494" s="5" t="n">
        <v>9.720000000000001</v>
      </c>
      <c r="O2494" s="5" t="n">
        <v>2.43</v>
      </c>
      <c r="P2494" s="5" t="n">
        <v>8.1</v>
      </c>
      <c r="Q2494" s="5" t="n">
        <v>32.4</v>
      </c>
      <c r="R2494" s="6" t="n">
        <v>0</v>
      </c>
      <c r="S2494" s="5">
        <f>I2494-J2494-K2494-L2494</f>
        <v/>
      </c>
      <c r="T2494" s="5">
        <f>L2494-M2494-N2494-O2494-P2494-Q2494</f>
        <v/>
      </c>
    </row>
    <row r="2495">
      <c r="A2495" s="4" t="inlineStr">
        <is>
          <t>O20251103-0999-01</t>
        </is>
      </c>
      <c r="B2495" s="4" t="inlineStr">
        <is>
          <t>C202401-0999</t>
        </is>
      </c>
      <c r="C2495" s="4" t="inlineStr">
        <is>
          <t>2025-11-03</t>
        </is>
      </c>
      <c r="D2495" s="4" t="inlineStr">
        <is>
          <t>2024-01-03</t>
        </is>
      </c>
      <c r="E2495" s="4" t="inlineStr">
        <is>
          <t>2024-01</t>
        </is>
      </c>
      <c r="F2495" s="4" t="n">
        <v>22</v>
      </c>
      <c r="G2495" s="4" t="inlineStr">
        <is>
          <t>Paid social</t>
        </is>
      </c>
      <c r="H2495" s="4" t="inlineStr">
        <is>
          <t>Supplements</t>
        </is>
      </c>
      <c r="I2495" s="5" t="n">
        <v>72.36</v>
      </c>
      <c r="J2495" s="5" t="n">
        <v>5.36</v>
      </c>
      <c r="K2495" s="5" t="n">
        <v>0</v>
      </c>
      <c r="L2495" s="5" t="n">
        <v>67</v>
      </c>
      <c r="M2495" s="5" t="n">
        <v>23.45</v>
      </c>
      <c r="N2495" s="5" t="n">
        <v>8.039999999999999</v>
      </c>
      <c r="O2495" s="5" t="n">
        <v>2.01</v>
      </c>
      <c r="P2495" s="5" t="n">
        <v>6.7</v>
      </c>
      <c r="Q2495" s="5" t="n">
        <v>26.8</v>
      </c>
      <c r="R2495" s="6" t="n">
        <v>0</v>
      </c>
      <c r="S2495" s="5">
        <f>I2495-J2495-K2495-L2495</f>
        <v/>
      </c>
      <c r="T2495" s="5">
        <f>L2495-M2495-N2495-O2495-P2495-Q2495</f>
        <v/>
      </c>
    </row>
    <row r="2496">
      <c r="A2496" s="4" t="inlineStr">
        <is>
          <t>O20240108-1000-01</t>
        </is>
      </c>
      <c r="B2496" s="4" t="inlineStr">
        <is>
          <t>C202401-1000</t>
        </is>
      </c>
      <c r="C2496" s="4" t="inlineStr">
        <is>
          <t>2024-01-08</t>
        </is>
      </c>
      <c r="D2496" s="4" t="inlineStr">
        <is>
          <t>2024-01-08</t>
        </is>
      </c>
      <c r="E2496" s="4" t="inlineStr">
        <is>
          <t>2024-01</t>
        </is>
      </c>
      <c r="F2496" s="4" t="n">
        <v>0</v>
      </c>
      <c r="G2496" s="4" t="inlineStr">
        <is>
          <t>Paid social</t>
        </is>
      </c>
      <c r="H2496" s="4" t="inlineStr">
        <is>
          <t>Apparel</t>
        </is>
      </c>
      <c r="I2496" s="5" t="n">
        <v>96.12</v>
      </c>
      <c r="J2496" s="5" t="n">
        <v>7.12</v>
      </c>
      <c r="K2496" s="5" t="n">
        <v>0</v>
      </c>
      <c r="L2496" s="5" t="n">
        <v>89</v>
      </c>
      <c r="M2496" s="5" t="n">
        <v>31.15</v>
      </c>
      <c r="N2496" s="5" t="n">
        <v>10.68</v>
      </c>
      <c r="O2496" s="5" t="n">
        <v>2.67</v>
      </c>
      <c r="P2496" s="5" t="n">
        <v>8.9</v>
      </c>
      <c r="Q2496" s="5" t="n">
        <v>35.6</v>
      </c>
      <c r="R2496" s="6" t="n">
        <v>1</v>
      </c>
      <c r="S2496" s="5">
        <f>I2496-J2496-K2496-L2496</f>
        <v/>
      </c>
      <c r="T2496" s="5">
        <f>L2496-M2496-N2496-O2496-P2496-Q2496</f>
        <v/>
      </c>
    </row>
  </sheetData>
  <autoFilter ref="A1:T249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Z28"/>
  <sheetViews>
    <sheetView zoomScale="110"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s>
  <sheetData>
    <row r="1">
      <c r="A1" s="1" t="inlineStr">
        <is>
          <t>Monthly net revenue per original customer</t>
        </is>
      </c>
    </row>
    <row r="2" ht="32" customHeight="1">
      <c r="A2" s="2" t="inlineStr">
        <is>
          <t>Each value divides that month's total by the original cohort size. Blank cells are unobserved future months. A zero is a month the cohort had already reached with no orders. January 2024, months 0–23, is formula-linked to LTV and CAC.</t>
        </is>
      </c>
    </row>
    <row r="4">
      <c r="A4" s="3" t="inlineStr">
        <is>
          <t>Acquisition cohort</t>
        </is>
      </c>
      <c r="B4" s="3" t="inlineStr">
        <is>
          <t>Customers</t>
        </is>
      </c>
      <c r="C4" s="3" t="inlineStr">
        <is>
          <t>M0</t>
        </is>
      </c>
      <c r="D4" s="3" t="inlineStr">
        <is>
          <t>M1</t>
        </is>
      </c>
      <c r="E4" s="3" t="inlineStr">
        <is>
          <t>M2</t>
        </is>
      </c>
      <c r="F4" s="3" t="inlineStr">
        <is>
          <t>M3</t>
        </is>
      </c>
      <c r="G4" s="3" t="inlineStr">
        <is>
          <t>M4</t>
        </is>
      </c>
      <c r="H4" s="3" t="inlineStr">
        <is>
          <t>M5</t>
        </is>
      </c>
      <c r="I4" s="3" t="inlineStr">
        <is>
          <t>M6</t>
        </is>
      </c>
      <c r="J4" s="3" t="inlineStr">
        <is>
          <t>M7</t>
        </is>
      </c>
      <c r="K4" s="3" t="inlineStr">
        <is>
          <t>M8</t>
        </is>
      </c>
      <c r="L4" s="3" t="inlineStr">
        <is>
          <t>M9</t>
        </is>
      </c>
      <c r="M4" s="3" t="inlineStr">
        <is>
          <t>M10</t>
        </is>
      </c>
      <c r="N4" s="3" t="inlineStr">
        <is>
          <t>M11</t>
        </is>
      </c>
      <c r="O4" s="3" t="inlineStr">
        <is>
          <t>M12</t>
        </is>
      </c>
      <c r="P4" s="3" t="inlineStr">
        <is>
          <t>M13</t>
        </is>
      </c>
      <c r="Q4" s="3" t="inlineStr">
        <is>
          <t>M14</t>
        </is>
      </c>
      <c r="R4" s="3" t="inlineStr">
        <is>
          <t>M15</t>
        </is>
      </c>
      <c r="S4" s="3" t="inlineStr">
        <is>
          <t>M16</t>
        </is>
      </c>
      <c r="T4" s="3" t="inlineStr">
        <is>
          <t>M17</t>
        </is>
      </c>
      <c r="U4" s="3" t="inlineStr">
        <is>
          <t>M18</t>
        </is>
      </c>
      <c r="V4" s="3" t="inlineStr">
        <is>
          <t>M19</t>
        </is>
      </c>
      <c r="W4" s="3" t="inlineStr">
        <is>
          <t>M20</t>
        </is>
      </c>
      <c r="X4" s="3" t="inlineStr">
        <is>
          <t>M21</t>
        </is>
      </c>
      <c r="Y4" s="3" t="inlineStr">
        <is>
          <t>M22</t>
        </is>
      </c>
      <c r="Z4" s="3" t="inlineStr">
        <is>
          <t>M23</t>
        </is>
      </c>
    </row>
    <row r="5">
      <c r="A5" s="4" t="inlineStr">
        <is>
          <t>2023-01</t>
        </is>
      </c>
      <c r="B5" s="7" t="n">
        <v>891</v>
      </c>
      <c r="C5" s="5" t="n">
        <v>84.04500561167228</v>
      </c>
      <c r="D5" s="5" t="n">
        <v>11.82774410774411</v>
      </c>
      <c r="E5" s="5" t="n">
        <v>10.5758024691358</v>
      </c>
      <c r="F5" s="5" t="n">
        <v>9.084792368125701</v>
      </c>
      <c r="G5" s="5" t="n">
        <v>8.449854096520763</v>
      </c>
      <c r="H5" s="5" t="n">
        <v>7.74638608305275</v>
      </c>
      <c r="I5" s="5" t="n">
        <v>7.928361391694725</v>
      </c>
      <c r="J5" s="5" t="n">
        <v>6.301952861952861</v>
      </c>
      <c r="K5" s="5" t="n">
        <v>5.273164983164983</v>
      </c>
      <c r="L5" s="5" t="n">
        <v>4.878843995510662</v>
      </c>
      <c r="M5" s="5" t="n">
        <v>6.822457912457912</v>
      </c>
      <c r="N5" s="5" t="n">
        <v>5.576195286195286</v>
      </c>
      <c r="O5" s="5" t="n">
        <v>4.253333333333333</v>
      </c>
      <c r="P5" s="5" t="n">
        <v>2.976543209876543</v>
      </c>
      <c r="Q5" s="5" t="n">
        <v>3.607665544332211</v>
      </c>
      <c r="R5" s="5" t="n">
        <v>3.197171717171717</v>
      </c>
      <c r="S5" s="5" t="n">
        <v>3.212716049382716</v>
      </c>
      <c r="T5" s="5" t="n">
        <v>2.652267115600449</v>
      </c>
      <c r="U5" s="5" t="n">
        <v>2.207160493827161</v>
      </c>
      <c r="V5" s="5" t="n">
        <v>2.527586980920314</v>
      </c>
      <c r="W5" s="5" t="n">
        <v>2.098406285072952</v>
      </c>
      <c r="X5" s="5" t="n">
        <v>1.499955106621773</v>
      </c>
      <c r="Y5" s="5" t="n">
        <v>2.079708193041526</v>
      </c>
      <c r="Z5" s="5" t="n">
        <v>1.86631874298541</v>
      </c>
    </row>
    <row r="6">
      <c r="A6" s="4" t="inlineStr">
        <is>
          <t>2023-02</t>
        </is>
      </c>
      <c r="B6" s="7" t="n">
        <v>944</v>
      </c>
      <c r="C6" s="5" t="n">
        <v>88.28574152542373</v>
      </c>
      <c r="D6" s="5" t="n">
        <v>11.32592161016949</v>
      </c>
      <c r="E6" s="5" t="n">
        <v>10.4598093220339</v>
      </c>
      <c r="F6" s="5" t="n">
        <v>9.447139830508474</v>
      </c>
      <c r="G6" s="5" t="n">
        <v>8.66748940677966</v>
      </c>
      <c r="H6" s="5" t="n">
        <v>7.89457627118644</v>
      </c>
      <c r="I6" s="5" t="n">
        <v>7.488940677966102</v>
      </c>
      <c r="J6" s="5" t="n">
        <v>6.405868644067797</v>
      </c>
      <c r="K6" s="5" t="n">
        <v>5.926080508474577</v>
      </c>
      <c r="L6" s="5" t="n">
        <v>7.794269067796611</v>
      </c>
      <c r="M6" s="5" t="n">
        <v>6.983802966101694</v>
      </c>
      <c r="N6" s="5" t="n">
        <v>4.776525423728813</v>
      </c>
      <c r="O6" s="5" t="n">
        <v>3.591366525423729</v>
      </c>
      <c r="P6" s="5" t="n">
        <v>4.02604872881356</v>
      </c>
      <c r="Q6" s="5" t="n">
        <v>3.890953389830508</v>
      </c>
      <c r="R6" s="5" t="n">
        <v>3.441906779661017</v>
      </c>
      <c r="S6" s="5" t="n">
        <v>3.772563559322034</v>
      </c>
      <c r="T6" s="5" t="n">
        <v>2.617309322033898</v>
      </c>
      <c r="U6" s="5" t="n">
        <v>2.411631355932204</v>
      </c>
      <c r="V6" s="5" t="n">
        <v>2.792775423728813</v>
      </c>
      <c r="W6" s="5" t="n">
        <v>2.011631355932204</v>
      </c>
      <c r="X6" s="5" t="n">
        <v>2.462521186440678</v>
      </c>
      <c r="Y6" s="5" t="n">
        <v>2.237637711864407</v>
      </c>
      <c r="Z6" s="5" t="n">
        <v>0.9648516949152542</v>
      </c>
    </row>
    <row r="7">
      <c r="A7" s="4" t="inlineStr">
        <is>
          <t>2023-03</t>
        </is>
      </c>
      <c r="B7" s="7" t="n">
        <v>951</v>
      </c>
      <c r="C7" s="5" t="n">
        <v>85.87621451104101</v>
      </c>
      <c r="D7" s="5" t="n">
        <v>9.389726603575184</v>
      </c>
      <c r="E7" s="5" t="n">
        <v>8.81236593059937</v>
      </c>
      <c r="F7" s="5" t="n">
        <v>7.846161934805468</v>
      </c>
      <c r="G7" s="5" t="n">
        <v>7.050441640378549</v>
      </c>
      <c r="H7" s="5" t="n">
        <v>7.270042060988433</v>
      </c>
      <c r="I7" s="5" t="n">
        <v>6.66968454258675</v>
      </c>
      <c r="J7" s="5" t="n">
        <v>5.986014721345952</v>
      </c>
      <c r="K7" s="5" t="n">
        <v>6.741745531019978</v>
      </c>
      <c r="L7" s="5" t="n">
        <v>6.633301787592009</v>
      </c>
      <c r="M7" s="5" t="n">
        <v>3.316876971608833</v>
      </c>
      <c r="N7" s="5" t="n">
        <v>3.491167192429022</v>
      </c>
      <c r="O7" s="5" t="n">
        <v>3.489074658254469</v>
      </c>
      <c r="P7" s="5" t="n">
        <v>3.57515247108307</v>
      </c>
      <c r="Q7" s="5" t="n">
        <v>3.239652996845426</v>
      </c>
      <c r="R7" s="5" t="n">
        <v>2.953922187171398</v>
      </c>
      <c r="S7" s="5" t="n">
        <v>2.453427970557308</v>
      </c>
      <c r="T7" s="5" t="n">
        <v>2.807549947423764</v>
      </c>
      <c r="U7" s="5" t="n">
        <v>1.971198738170347</v>
      </c>
      <c r="V7" s="5" t="n">
        <v>1.455078864353312</v>
      </c>
      <c r="W7" s="5" t="n">
        <v>2.964248159831756</v>
      </c>
      <c r="X7" s="5" t="n">
        <v>2.102060988433228</v>
      </c>
      <c r="Y7" s="5" t="n">
        <v>1.444826498422713</v>
      </c>
      <c r="Z7" s="5" t="n">
        <v>1.016004206098843</v>
      </c>
    </row>
    <row r="8">
      <c r="A8" s="4" t="inlineStr">
        <is>
          <t>2023-04</t>
        </is>
      </c>
      <c r="B8" s="7" t="n">
        <v>1041</v>
      </c>
      <c r="C8" s="5" t="n">
        <v>86.38167146974064</v>
      </c>
      <c r="D8" s="5" t="n">
        <v>9.777944284341979</v>
      </c>
      <c r="E8" s="5" t="n">
        <v>7.785254562920269</v>
      </c>
      <c r="F8" s="5" t="n">
        <v>6.370874159462057</v>
      </c>
      <c r="G8" s="5" t="n">
        <v>8.016167146974063</v>
      </c>
      <c r="H8" s="5" t="n">
        <v>5.263631123919308</v>
      </c>
      <c r="I8" s="5" t="n">
        <v>6.381681075888569</v>
      </c>
      <c r="J8" s="5" t="n">
        <v>6.696791546589817</v>
      </c>
      <c r="K8" s="5" t="n">
        <v>6.788040345821326</v>
      </c>
      <c r="L8" s="5" t="n">
        <v>3.474755043227666</v>
      </c>
      <c r="M8" s="5" t="n">
        <v>3.443487031700288</v>
      </c>
      <c r="N8" s="5" t="n">
        <v>3.407252641690682</v>
      </c>
      <c r="O8" s="5" t="n">
        <v>3.441008645533141</v>
      </c>
      <c r="P8" s="5" t="n">
        <v>2.671402497598463</v>
      </c>
      <c r="Q8" s="5" t="n">
        <v>2.504899135446686</v>
      </c>
      <c r="R8" s="5" t="n">
        <v>2.251633045148895</v>
      </c>
      <c r="S8" s="5" t="n">
        <v>2.941825168107589</v>
      </c>
      <c r="T8" s="5" t="n">
        <v>1.668741594620557</v>
      </c>
      <c r="U8" s="5" t="n">
        <v>2.438386167146974</v>
      </c>
      <c r="V8" s="5" t="n">
        <v>2.753938520653218</v>
      </c>
      <c r="W8" s="5" t="n">
        <v>1.834101825168108</v>
      </c>
      <c r="X8" s="5" t="n">
        <v>1.883160422670509</v>
      </c>
      <c r="Y8" s="5" t="n">
        <v>1.709510086455331</v>
      </c>
      <c r="Z8" s="5" t="n">
        <v>1.77164265129683</v>
      </c>
    </row>
    <row r="9">
      <c r="A9" s="4" t="inlineStr">
        <is>
          <t>2023-05</t>
        </is>
      </c>
      <c r="B9" s="7" t="n">
        <v>1037</v>
      </c>
      <c r="C9" s="5" t="n">
        <v>89.5591899710704</v>
      </c>
      <c r="D9" s="5" t="n">
        <v>10.64621022179364</v>
      </c>
      <c r="E9" s="5" t="n">
        <v>10.35168756027001</v>
      </c>
      <c r="F9" s="5" t="n">
        <v>9.251928640308583</v>
      </c>
      <c r="G9" s="5" t="n">
        <v>8.751340405014465</v>
      </c>
      <c r="H9" s="5" t="n">
        <v>9.000858244937319</v>
      </c>
      <c r="I9" s="5" t="n">
        <v>9.4074156219865</v>
      </c>
      <c r="J9" s="5" t="n">
        <v>9.0323818707811</v>
      </c>
      <c r="K9" s="5" t="n">
        <v>6.25526518804243</v>
      </c>
      <c r="L9" s="5" t="n">
        <v>5.319411764705883</v>
      </c>
      <c r="M9" s="5" t="n">
        <v>5.780906460945034</v>
      </c>
      <c r="N9" s="5" t="n">
        <v>4.51175506268081</v>
      </c>
      <c r="O9" s="5" t="n">
        <v>4.589161041465767</v>
      </c>
      <c r="P9" s="5" t="n">
        <v>3.68069431051109</v>
      </c>
      <c r="Q9" s="5" t="n">
        <v>3.464127290260366</v>
      </c>
      <c r="R9" s="5" t="n">
        <v>3.223481195756991</v>
      </c>
      <c r="S9" s="5" t="n">
        <v>3.073269045323047</v>
      </c>
      <c r="T9" s="5" t="n">
        <v>2.858370298939248</v>
      </c>
      <c r="U9" s="5" t="n">
        <v>3.376904532304725</v>
      </c>
      <c r="V9" s="5" t="n">
        <v>3.246972034715526</v>
      </c>
      <c r="W9" s="5" t="n">
        <v>1.999459980713597</v>
      </c>
      <c r="X9" s="5" t="n">
        <v>2.183018322082932</v>
      </c>
      <c r="Y9" s="5" t="n">
        <v>1.565978784956606</v>
      </c>
      <c r="Z9" s="5" t="n">
        <v>1.688042430086789</v>
      </c>
    </row>
    <row r="10">
      <c r="A10" s="4" t="inlineStr">
        <is>
          <t>2023-06</t>
        </is>
      </c>
      <c r="B10" s="7" t="n">
        <v>1007</v>
      </c>
      <c r="C10" s="5" t="n">
        <v>87.56180734856008</v>
      </c>
      <c r="D10" s="5" t="n">
        <v>10.41572989076465</v>
      </c>
      <c r="E10" s="5" t="n">
        <v>8.010665342601788</v>
      </c>
      <c r="F10" s="5" t="n">
        <v>8.654786494538232</v>
      </c>
      <c r="G10" s="5" t="n">
        <v>7.68640516385303</v>
      </c>
      <c r="H10" s="5" t="n">
        <v>9.5719364448858</v>
      </c>
      <c r="I10" s="5" t="n">
        <v>8.400863952333665</v>
      </c>
      <c r="J10" s="5" t="n">
        <v>5.276861966236346</v>
      </c>
      <c r="K10" s="5" t="n">
        <v>5.338977159880834</v>
      </c>
      <c r="L10" s="5" t="n">
        <v>4.888440913604767</v>
      </c>
      <c r="M10" s="5" t="n">
        <v>4.015203574975174</v>
      </c>
      <c r="N10" s="5" t="n">
        <v>5.320784508440913</v>
      </c>
      <c r="O10" s="5" t="n">
        <v>3.885660377358491</v>
      </c>
      <c r="P10" s="5" t="n">
        <v>4.106871896722939</v>
      </c>
      <c r="Q10" s="5" t="n">
        <v>3.310069513406157</v>
      </c>
      <c r="R10" s="5" t="n">
        <v>3.486395233366435</v>
      </c>
      <c r="S10" s="5" t="n">
        <v>2.687328699106256</v>
      </c>
      <c r="T10" s="5" t="n">
        <v>3.476454816285998</v>
      </c>
      <c r="U10" s="5" t="n">
        <v>2.338649453823237</v>
      </c>
      <c r="V10" s="5" t="n">
        <v>1.580456802383317</v>
      </c>
      <c r="W10" s="5" t="n">
        <v>1.996792452830189</v>
      </c>
      <c r="X10" s="5" t="n">
        <v>2.138798411122145</v>
      </c>
      <c r="Y10" s="5" t="n">
        <v>1.671747765640516</v>
      </c>
      <c r="Z10" s="5" t="n">
        <v>2.04214498510427</v>
      </c>
    </row>
    <row r="11">
      <c r="A11" s="4" t="inlineStr">
        <is>
          <t>2023-07</t>
        </is>
      </c>
      <c r="B11" s="7" t="n">
        <v>989</v>
      </c>
      <c r="C11" s="5" t="n">
        <v>88.11096056622851</v>
      </c>
      <c r="D11" s="5" t="n">
        <v>10.1861678463094</v>
      </c>
      <c r="E11" s="5" t="n">
        <v>8.549453993933266</v>
      </c>
      <c r="F11" s="5" t="n">
        <v>8.498008088978766</v>
      </c>
      <c r="G11" s="5" t="n">
        <v>8.432588473205257</v>
      </c>
      <c r="H11" s="5" t="n">
        <v>8.873731041456017</v>
      </c>
      <c r="I11" s="5" t="n">
        <v>5.001142568250758</v>
      </c>
      <c r="J11" s="5" t="n">
        <v>6.639696663296259</v>
      </c>
      <c r="K11" s="5" t="n">
        <v>5.039241658240647</v>
      </c>
      <c r="L11" s="5" t="n">
        <v>4.257229524772497</v>
      </c>
      <c r="M11" s="5" t="n">
        <v>3.7874216380182</v>
      </c>
      <c r="N11" s="5" t="n">
        <v>4.008331648129424</v>
      </c>
      <c r="O11" s="5" t="n">
        <v>3.504954499494439</v>
      </c>
      <c r="P11" s="5" t="n">
        <v>3.412396359959555</v>
      </c>
      <c r="Q11" s="5" t="n">
        <v>2.334459049544995</v>
      </c>
      <c r="R11" s="5" t="n">
        <v>3.000333670374116</v>
      </c>
      <c r="S11" s="5" t="n">
        <v>3.513427704752275</v>
      </c>
      <c r="T11" s="5" t="n">
        <v>3.439292214357938</v>
      </c>
      <c r="U11" s="5" t="n">
        <v>1.748260869565218</v>
      </c>
      <c r="V11" s="5" t="n">
        <v>2.232315470171891</v>
      </c>
      <c r="W11" s="5" t="n">
        <v>1.537664307381193</v>
      </c>
      <c r="X11" s="5" t="n">
        <v>1.86891809908999</v>
      </c>
      <c r="Y11" s="5" t="n">
        <v>2.03582406471183</v>
      </c>
      <c r="Z11" s="5" t="n">
        <v>1.094256825075834</v>
      </c>
    </row>
    <row r="12">
      <c r="A12" s="4" t="inlineStr">
        <is>
          <t>2023-08</t>
        </is>
      </c>
      <c r="B12" s="7" t="n">
        <v>1024</v>
      </c>
      <c r="C12" s="5" t="n">
        <v>87.429775390625</v>
      </c>
      <c r="D12" s="5" t="n">
        <v>11.022294921875</v>
      </c>
      <c r="E12" s="5" t="n">
        <v>9.214755859375</v>
      </c>
      <c r="F12" s="5" t="n">
        <v>8.944580078125</v>
      </c>
      <c r="G12" s="5" t="n">
        <v>10.1746875</v>
      </c>
      <c r="H12" s="5" t="n">
        <v>6.668056640625</v>
      </c>
      <c r="I12" s="5" t="n">
        <v>6.998525390625</v>
      </c>
      <c r="J12" s="5" t="n">
        <v>6.000869140625</v>
      </c>
      <c r="K12" s="5" t="n">
        <v>5.77671875</v>
      </c>
      <c r="L12" s="5" t="n">
        <v>5.796123046875</v>
      </c>
      <c r="M12" s="5" t="n">
        <v>4.402490234375</v>
      </c>
      <c r="N12" s="5" t="n">
        <v>5.024716796875</v>
      </c>
      <c r="O12" s="5" t="n">
        <v>4.3246875</v>
      </c>
      <c r="P12" s="5" t="n">
        <v>3.010791015625</v>
      </c>
      <c r="Q12" s="5" t="n">
        <v>3.2730078125</v>
      </c>
      <c r="R12" s="5" t="n">
        <v>3.654775390625</v>
      </c>
      <c r="S12" s="5" t="n">
        <v>3.717470703125</v>
      </c>
      <c r="T12" s="5" t="n">
        <v>2.77580078125</v>
      </c>
      <c r="U12" s="5" t="n">
        <v>1.457060546875</v>
      </c>
      <c r="V12" s="5" t="n">
        <v>1.92658203125</v>
      </c>
      <c r="W12" s="5" t="n">
        <v>1.90822265625</v>
      </c>
      <c r="X12" s="5" t="n">
        <v>2.191083984375</v>
      </c>
      <c r="Y12" s="5" t="n">
        <v>1.29720703125</v>
      </c>
      <c r="Z12" s="5" t="n">
        <v>1.12158203125</v>
      </c>
    </row>
    <row r="13">
      <c r="A13" s="4" t="inlineStr">
        <is>
          <t>2023-09</t>
        </is>
      </c>
      <c r="B13" s="7" t="n">
        <v>1017</v>
      </c>
      <c r="C13" s="5" t="n">
        <v>88.53319567354966</v>
      </c>
      <c r="D13" s="5" t="n">
        <v>9.832222222222221</v>
      </c>
      <c r="E13" s="5" t="n">
        <v>13.13836774827925</v>
      </c>
      <c r="F13" s="5" t="n">
        <v>12.77049164208456</v>
      </c>
      <c r="G13" s="5" t="n">
        <v>7.664080629301868</v>
      </c>
      <c r="H13" s="5" t="n">
        <v>6.775840707964602</v>
      </c>
      <c r="I13" s="5" t="n">
        <v>6.307109144542773</v>
      </c>
      <c r="J13" s="5" t="n">
        <v>5.506971484759095</v>
      </c>
      <c r="K13" s="5" t="n">
        <v>6.592753195673549</v>
      </c>
      <c r="L13" s="5" t="n">
        <v>5.394129793510325</v>
      </c>
      <c r="M13" s="5" t="n">
        <v>6.122586037364798</v>
      </c>
      <c r="N13" s="5" t="n">
        <v>3.671986234021632</v>
      </c>
      <c r="O13" s="5" t="n">
        <v>2.918062930186824</v>
      </c>
      <c r="P13" s="5" t="n">
        <v>2.893411996066864</v>
      </c>
      <c r="Q13" s="5" t="n">
        <v>3.34520157325467</v>
      </c>
      <c r="R13" s="5" t="n">
        <v>3.492694198623402</v>
      </c>
      <c r="S13" s="5" t="n">
        <v>3.283058013765979</v>
      </c>
      <c r="T13" s="5" t="n">
        <v>3.44173058013766</v>
      </c>
      <c r="U13" s="5" t="n">
        <v>2.853372664700098</v>
      </c>
      <c r="V13" s="5" t="n">
        <v>1.275476892822025</v>
      </c>
      <c r="W13" s="5" t="n">
        <v>2.159124877089479</v>
      </c>
      <c r="X13" s="5" t="n">
        <v>1.909469026548672</v>
      </c>
      <c r="Y13" s="5" t="n">
        <v>1.712920353982301</v>
      </c>
      <c r="Z13" s="5" t="n">
        <v>1.413215339233038</v>
      </c>
    </row>
    <row r="14">
      <c r="A14" s="4" t="inlineStr">
        <is>
          <t>2023-10</t>
        </is>
      </c>
      <c r="B14" s="7" t="n">
        <v>1114</v>
      </c>
      <c r="C14" s="5" t="n">
        <v>88.78976660682227</v>
      </c>
      <c r="D14" s="5" t="n">
        <v>13.84743267504488</v>
      </c>
      <c r="E14" s="5" t="n">
        <v>11.44010771992819</v>
      </c>
      <c r="F14" s="5" t="n">
        <v>7.759021543985638</v>
      </c>
      <c r="G14" s="5" t="n">
        <v>8.426193895870735</v>
      </c>
      <c r="H14" s="5" t="n">
        <v>8.269829443447039</v>
      </c>
      <c r="I14" s="5" t="n">
        <v>7.239874326750448</v>
      </c>
      <c r="J14" s="5" t="n">
        <v>6.088940754039498</v>
      </c>
      <c r="K14" s="5" t="n">
        <v>5.144281867145422</v>
      </c>
      <c r="L14" s="5" t="n">
        <v>5.305197486535008</v>
      </c>
      <c r="M14" s="5" t="n">
        <v>4.496956912028725</v>
      </c>
      <c r="N14" s="5" t="n">
        <v>3.947800718132855</v>
      </c>
      <c r="O14" s="5" t="n">
        <v>3.654560143626571</v>
      </c>
      <c r="P14" s="5" t="n">
        <v>5.282755834829444</v>
      </c>
      <c r="Q14" s="5" t="n">
        <v>3.330026929982047</v>
      </c>
      <c r="R14" s="5" t="n">
        <v>3.075439856373429</v>
      </c>
      <c r="S14" s="5" t="n">
        <v>2.630170556552963</v>
      </c>
      <c r="T14" s="5" t="n">
        <v>2.703231597845601</v>
      </c>
      <c r="U14" s="5" t="n">
        <v>2.758078994614004</v>
      </c>
      <c r="V14" s="5" t="n">
        <v>2.049569120287253</v>
      </c>
      <c r="W14" s="5" t="n">
        <v>2.353617594254937</v>
      </c>
      <c r="X14" s="5" t="n">
        <v>1.719560143626571</v>
      </c>
      <c r="Y14" s="5" t="n">
        <v>1.777890484739677</v>
      </c>
      <c r="Z14" s="5" t="n">
        <v>1.429667863554758</v>
      </c>
    </row>
    <row r="15">
      <c r="A15" s="4" t="inlineStr">
        <is>
          <t>2023-11</t>
        </is>
      </c>
      <c r="B15" s="7" t="n">
        <v>1194</v>
      </c>
      <c r="C15" s="5" t="n">
        <v>96.65798157453938</v>
      </c>
      <c r="D15" s="5" t="n">
        <v>13.03599664991625</v>
      </c>
      <c r="E15" s="5" t="n">
        <v>8.313567839195979</v>
      </c>
      <c r="F15" s="5" t="n">
        <v>8.273793969849246</v>
      </c>
      <c r="G15" s="5" t="n">
        <v>7.245067001675042</v>
      </c>
      <c r="H15" s="5" t="n">
        <v>7.786256281407035</v>
      </c>
      <c r="I15" s="5" t="n">
        <v>5.807579564489113</v>
      </c>
      <c r="J15" s="5" t="n">
        <v>5.779958123953098</v>
      </c>
      <c r="K15" s="5" t="n">
        <v>5.296649916247906</v>
      </c>
      <c r="L15" s="5" t="n">
        <v>4.190167504187604</v>
      </c>
      <c r="M15" s="5" t="n">
        <v>5.174958123953099</v>
      </c>
      <c r="N15" s="5" t="n">
        <v>4.365804020100502</v>
      </c>
      <c r="O15" s="5" t="n">
        <v>4.83748743718593</v>
      </c>
      <c r="P15" s="5" t="n">
        <v>3.967788944723618</v>
      </c>
      <c r="Q15" s="5" t="n">
        <v>3.241448911222781</v>
      </c>
      <c r="R15" s="5" t="n">
        <v>3.183467336683417</v>
      </c>
      <c r="S15" s="5" t="n">
        <v>2.460309882747068</v>
      </c>
      <c r="T15" s="5" t="n">
        <v>2.682529313232831</v>
      </c>
      <c r="U15" s="5" t="n">
        <v>2.325293132328308</v>
      </c>
      <c r="V15" s="5" t="n">
        <v>1.225268006700168</v>
      </c>
      <c r="W15" s="5" t="n">
        <v>1.792520938023451</v>
      </c>
      <c r="X15" s="5" t="n">
        <v>1.943023450586264</v>
      </c>
      <c r="Y15" s="5" t="n">
        <v>1.831566164154104</v>
      </c>
      <c r="Z15" s="5" t="n">
        <v>1.545268006700167</v>
      </c>
    </row>
    <row r="16">
      <c r="A16" s="4" t="inlineStr">
        <is>
          <t>2023-12</t>
        </is>
      </c>
      <c r="B16" s="7" t="n">
        <v>1389</v>
      </c>
      <c r="C16" s="5" t="n">
        <v>96.59467962562994</v>
      </c>
      <c r="D16" s="5" t="n">
        <v>9.940244780417567</v>
      </c>
      <c r="E16" s="5" t="n">
        <v>9.663218142548596</v>
      </c>
      <c r="F16" s="5" t="n">
        <v>9.756443484521238</v>
      </c>
      <c r="G16" s="5" t="n">
        <v>6.973311735061195</v>
      </c>
      <c r="H16" s="5" t="n">
        <v>7.270043196544276</v>
      </c>
      <c r="I16" s="5" t="n">
        <v>6.106119510439165</v>
      </c>
      <c r="J16" s="5" t="n">
        <v>6.348387329013678</v>
      </c>
      <c r="K16" s="5" t="n">
        <v>6.130273578113751</v>
      </c>
      <c r="L16" s="5" t="n">
        <v>5.062167026637869</v>
      </c>
      <c r="M16" s="5" t="n">
        <v>5.690467962562995</v>
      </c>
      <c r="N16" s="5" t="n">
        <v>5.135766738660907</v>
      </c>
      <c r="O16" s="5" t="n">
        <v>4.607415406767458</v>
      </c>
      <c r="P16" s="5" t="n">
        <v>3.345680345572354</v>
      </c>
      <c r="Q16" s="5" t="n">
        <v>3.152757379409648</v>
      </c>
      <c r="R16" s="5" t="n">
        <v>3.098675305975522</v>
      </c>
      <c r="S16" s="5" t="n">
        <v>3.381310295176386</v>
      </c>
      <c r="T16" s="5" t="n">
        <v>2.701209503239741</v>
      </c>
      <c r="U16" s="5" t="n">
        <v>2.525421166306695</v>
      </c>
      <c r="V16" s="5" t="n">
        <v>1.790251979841613</v>
      </c>
      <c r="W16" s="5" t="n">
        <v>1.371648668106552</v>
      </c>
      <c r="X16" s="5" t="n">
        <v>1.315665946724262</v>
      </c>
      <c r="Y16" s="5" t="n">
        <v>1.327804175665947</v>
      </c>
      <c r="Z16" s="5" t="n">
        <v>1.988228941684665</v>
      </c>
    </row>
    <row r="17">
      <c r="A17" s="4" t="inlineStr">
        <is>
          <t>2024-01</t>
        </is>
      </c>
      <c r="B17" s="7" t="n">
        <v>1000</v>
      </c>
      <c r="C17" s="5">
        <f>'LTV and CAC'!D7</f>
        <v/>
      </c>
      <c r="D17" s="5">
        <f>'LTV and CAC'!D8</f>
        <v/>
      </c>
      <c r="E17" s="5">
        <f>'LTV and CAC'!D9</f>
        <v/>
      </c>
      <c r="F17" s="5">
        <f>'LTV and CAC'!D10</f>
        <v/>
      </c>
      <c r="G17" s="5">
        <f>'LTV and CAC'!D11</f>
        <v/>
      </c>
      <c r="H17" s="5">
        <f>'LTV and CAC'!D12</f>
        <v/>
      </c>
      <c r="I17" s="5">
        <f>'LTV and CAC'!D13</f>
        <v/>
      </c>
      <c r="J17" s="5">
        <f>'LTV and CAC'!D14</f>
        <v/>
      </c>
      <c r="K17" s="5">
        <f>'LTV and CAC'!D15</f>
        <v/>
      </c>
      <c r="L17" s="5">
        <f>'LTV and CAC'!D16</f>
        <v/>
      </c>
      <c r="M17" s="5">
        <f>'LTV and CAC'!D17</f>
        <v/>
      </c>
      <c r="N17" s="5">
        <f>'LTV and CAC'!D18</f>
        <v/>
      </c>
      <c r="O17" s="5">
        <f>'LTV and CAC'!D19</f>
        <v/>
      </c>
      <c r="P17" s="5">
        <f>'LTV and CAC'!D20</f>
        <v/>
      </c>
      <c r="Q17" s="5">
        <f>'LTV and CAC'!D21</f>
        <v/>
      </c>
      <c r="R17" s="5">
        <f>'LTV and CAC'!D22</f>
        <v/>
      </c>
      <c r="S17" s="5">
        <f>'LTV and CAC'!D23</f>
        <v/>
      </c>
      <c r="T17" s="5">
        <f>'LTV and CAC'!D24</f>
        <v/>
      </c>
      <c r="U17" s="5">
        <f>'LTV and CAC'!D25</f>
        <v/>
      </c>
      <c r="V17" s="5">
        <f>'LTV and CAC'!D26</f>
        <v/>
      </c>
      <c r="W17" s="5">
        <f>'LTV and CAC'!D27</f>
        <v/>
      </c>
      <c r="X17" s="5">
        <f>'LTV and CAC'!D28</f>
        <v/>
      </c>
      <c r="Y17" s="5">
        <f>'LTV and CAC'!D29</f>
        <v/>
      </c>
      <c r="Z17" s="5">
        <f>'LTV and CAC'!D30</f>
        <v/>
      </c>
    </row>
    <row r="18">
      <c r="A18" s="4" t="inlineStr">
        <is>
          <t>2024-02</t>
        </is>
      </c>
      <c r="B18" s="7" t="n">
        <v>1150</v>
      </c>
      <c r="C18" s="5" t="n">
        <v>87.34094782608696</v>
      </c>
      <c r="D18" s="5" t="n">
        <v>11.52793043478261</v>
      </c>
      <c r="E18" s="5" t="n">
        <v>10.02466956521739</v>
      </c>
      <c r="F18" s="5" t="n">
        <v>9.866234782608695</v>
      </c>
      <c r="G18" s="5" t="n">
        <v>8.400026086956522</v>
      </c>
      <c r="H18" s="5" t="n">
        <v>9.182234782608695</v>
      </c>
      <c r="I18" s="5" t="n">
        <v>7.771086956521739</v>
      </c>
      <c r="J18" s="5" t="n">
        <v>6.952391304347826</v>
      </c>
      <c r="K18" s="5" t="n">
        <v>5.571434782608695</v>
      </c>
      <c r="L18" s="5" t="n">
        <v>7.813686956521739</v>
      </c>
      <c r="M18" s="5" t="n">
        <v>5.32944347826087</v>
      </c>
      <c r="N18" s="5" t="n">
        <v>4.535791304347826</v>
      </c>
      <c r="O18" s="5" t="n">
        <v>4.743104347826087</v>
      </c>
      <c r="P18" s="5" t="n">
        <v>3.935643478260869</v>
      </c>
      <c r="Q18" s="5" t="n">
        <v>3.055852173913044</v>
      </c>
      <c r="R18" s="5" t="n">
        <v>4.223678260869566</v>
      </c>
      <c r="S18" s="5" t="n">
        <v>2.495113043478261</v>
      </c>
      <c r="T18" s="5" t="n">
        <v>2.902139130434783</v>
      </c>
      <c r="U18" s="5" t="n">
        <v>3.513817391304348</v>
      </c>
      <c r="V18" s="5" t="n">
        <v>2.073113043478261</v>
      </c>
      <c r="W18" s="5" t="n">
        <v>2.368713043478261</v>
      </c>
      <c r="X18" s="5" t="n">
        <v>2.361304347826087</v>
      </c>
      <c r="Y18" s="5" t="n">
        <v>2.237686956521739</v>
      </c>
      <c r="Z18" s="4" t="n"/>
    </row>
    <row r="19">
      <c r="A19" s="4" t="inlineStr">
        <is>
          <t>2024-03</t>
        </is>
      </c>
      <c r="B19" s="7" t="n">
        <v>950</v>
      </c>
      <c r="C19" s="5" t="n">
        <v>90.31818947368421</v>
      </c>
      <c r="D19" s="5" t="n">
        <v>9.32982105263158</v>
      </c>
      <c r="E19" s="5" t="n">
        <v>10.72446315789474</v>
      </c>
      <c r="F19" s="5" t="n">
        <v>8.440873684210526</v>
      </c>
      <c r="G19" s="5" t="n">
        <v>8.641484210526315</v>
      </c>
      <c r="H19" s="5" t="n">
        <v>8.098147368421053</v>
      </c>
      <c r="I19" s="5" t="n">
        <v>5.517884210526316</v>
      </c>
      <c r="J19" s="5" t="n">
        <v>6.661421052631579</v>
      </c>
      <c r="K19" s="5" t="n">
        <v>7.290178947368421</v>
      </c>
      <c r="L19" s="5" t="n">
        <v>7.397042105263158</v>
      </c>
      <c r="M19" s="5" t="n">
        <v>5.507178947368422</v>
      </c>
      <c r="N19" s="5" t="n">
        <v>5.074442105263158</v>
      </c>
      <c r="O19" s="5" t="n">
        <v>3.336473684210526</v>
      </c>
      <c r="P19" s="5" t="n">
        <v>2.787315789473684</v>
      </c>
      <c r="Q19" s="5" t="n">
        <v>3.722347368421052</v>
      </c>
      <c r="R19" s="5" t="n">
        <v>2.158789473684211</v>
      </c>
      <c r="S19" s="5" t="n">
        <v>3.251568421052631</v>
      </c>
      <c r="T19" s="5" t="n">
        <v>3.300336842105263</v>
      </c>
      <c r="U19" s="5" t="n">
        <v>2.522157894736842</v>
      </c>
      <c r="V19" s="5" t="n">
        <v>2.374694736842105</v>
      </c>
      <c r="W19" s="5" t="n">
        <v>3.124936842105263</v>
      </c>
      <c r="X19" s="5" t="n">
        <v>2.290136842105263</v>
      </c>
      <c r="Y19" s="4" t="n"/>
      <c r="Z19" s="4" t="n"/>
    </row>
    <row r="20">
      <c r="A20" s="4" t="inlineStr">
        <is>
          <t>2024-04</t>
        </is>
      </c>
      <c r="B20" s="7" t="n">
        <v>979</v>
      </c>
      <c r="C20" s="5" t="n">
        <v>88.59638406537282</v>
      </c>
      <c r="D20" s="5" t="n">
        <v>10.48131767109295</v>
      </c>
      <c r="E20" s="5" t="n">
        <v>8.94517875383044</v>
      </c>
      <c r="F20" s="5" t="n">
        <v>10.0102962206333</v>
      </c>
      <c r="G20" s="5" t="n">
        <v>7.94538304392237</v>
      </c>
      <c r="H20" s="5" t="n">
        <v>7.950715015321757</v>
      </c>
      <c r="I20" s="5" t="n">
        <v>7.665669050051073</v>
      </c>
      <c r="J20" s="5" t="n">
        <v>6.677763023493361</v>
      </c>
      <c r="K20" s="5" t="n">
        <v>7.748610827374872</v>
      </c>
      <c r="L20" s="5" t="n">
        <v>4.58605720122574</v>
      </c>
      <c r="M20" s="5" t="n">
        <v>4.251920326864147</v>
      </c>
      <c r="N20" s="5" t="n">
        <v>4.771450459652707</v>
      </c>
      <c r="O20" s="5" t="n">
        <v>3.606149131767109</v>
      </c>
      <c r="P20" s="5" t="n">
        <v>3.06244126659857</v>
      </c>
      <c r="Q20" s="5" t="n">
        <v>3.684504596527069</v>
      </c>
      <c r="R20" s="5" t="n">
        <v>2.769254341164453</v>
      </c>
      <c r="S20" s="5" t="n">
        <v>2.118621041879469</v>
      </c>
      <c r="T20" s="5" t="n">
        <v>2.562808988764045</v>
      </c>
      <c r="U20" s="5" t="n">
        <v>2.88438202247191</v>
      </c>
      <c r="V20" s="5" t="n">
        <v>2.691041879468846</v>
      </c>
      <c r="W20" s="5" t="n">
        <v>2.832093973442288</v>
      </c>
      <c r="X20" s="4" t="n"/>
      <c r="Y20" s="4" t="n"/>
      <c r="Z20" s="4" t="n"/>
    </row>
    <row r="21">
      <c r="A21" s="4" t="inlineStr">
        <is>
          <t>2024-05</t>
        </is>
      </c>
      <c r="B21" s="7" t="n">
        <v>1097</v>
      </c>
      <c r="C21" s="5" t="n">
        <v>88.17246125797629</v>
      </c>
      <c r="D21" s="5" t="n">
        <v>9.178076572470374</v>
      </c>
      <c r="E21" s="5" t="n">
        <v>9.101896080218777</v>
      </c>
      <c r="F21" s="5" t="n">
        <v>8.368386508659981</v>
      </c>
      <c r="G21" s="5" t="n">
        <v>6.957474931631723</v>
      </c>
      <c r="H21" s="5" t="n">
        <v>6.593263445761166</v>
      </c>
      <c r="I21" s="5" t="n">
        <v>7.993026435733819</v>
      </c>
      <c r="J21" s="5" t="n">
        <v>6.20260711030082</v>
      </c>
      <c r="K21" s="5" t="n">
        <v>5.901504102096627</v>
      </c>
      <c r="L21" s="5" t="n">
        <v>4.894293527803099</v>
      </c>
      <c r="M21" s="5" t="n">
        <v>4.430319051959891</v>
      </c>
      <c r="N21" s="5" t="n">
        <v>3.787575205104831</v>
      </c>
      <c r="O21" s="5" t="n">
        <v>4.388322698268004</v>
      </c>
      <c r="P21" s="5" t="n">
        <v>3.70028258887876</v>
      </c>
      <c r="Q21" s="5" t="n">
        <v>2.829817684594348</v>
      </c>
      <c r="R21" s="5" t="n">
        <v>3.461294439380127</v>
      </c>
      <c r="S21" s="5" t="n">
        <v>2.910164083865086</v>
      </c>
      <c r="T21" s="5" t="n">
        <v>2.570255241567912</v>
      </c>
      <c r="U21" s="5" t="n">
        <v>3.943181403828623</v>
      </c>
      <c r="V21" s="5" t="n">
        <v>3.120227894257065</v>
      </c>
      <c r="W21" s="4" t="n"/>
      <c r="X21" s="4" t="n"/>
      <c r="Y21" s="4" t="n"/>
      <c r="Z21" s="4" t="n"/>
    </row>
    <row r="22">
      <c r="A22" s="4" t="inlineStr">
        <is>
          <t>2024-06</t>
        </is>
      </c>
      <c r="B22" s="7" t="n">
        <v>993</v>
      </c>
      <c r="C22" s="5" t="n">
        <v>89.72168177240684</v>
      </c>
      <c r="D22" s="5" t="n">
        <v>11.05731117824774</v>
      </c>
      <c r="E22" s="5" t="n">
        <v>9.031440080563948</v>
      </c>
      <c r="F22" s="5" t="n">
        <v>7.883716012084592</v>
      </c>
      <c r="G22" s="5" t="n">
        <v>8.152809667673717</v>
      </c>
      <c r="H22" s="5" t="n">
        <v>9.663806646525678</v>
      </c>
      <c r="I22" s="5" t="n">
        <v>8.143494461228601</v>
      </c>
      <c r="J22" s="5" t="n">
        <v>6.162477341389728</v>
      </c>
      <c r="K22" s="5" t="n">
        <v>6.361661631419939</v>
      </c>
      <c r="L22" s="5" t="n">
        <v>4.847693856998993</v>
      </c>
      <c r="M22" s="5" t="n">
        <v>5.102769385699899</v>
      </c>
      <c r="N22" s="5" t="n">
        <v>4.293957703927492</v>
      </c>
      <c r="O22" s="5" t="n">
        <v>4.346898288016113</v>
      </c>
      <c r="P22" s="5" t="n">
        <v>2.959385699899295</v>
      </c>
      <c r="Q22" s="5" t="n">
        <v>2.621430010070493</v>
      </c>
      <c r="R22" s="5" t="n">
        <v>3.238670694864048</v>
      </c>
      <c r="S22" s="5" t="n">
        <v>2.999174219536757</v>
      </c>
      <c r="T22" s="5" t="n">
        <v>3.335901309164149</v>
      </c>
      <c r="U22" s="5" t="n">
        <v>3.538710976837865</v>
      </c>
      <c r="V22" s="4" t="n"/>
      <c r="W22" s="4" t="n"/>
      <c r="X22" s="4" t="n"/>
      <c r="Y22" s="4" t="n"/>
      <c r="Z22" s="4" t="n"/>
    </row>
    <row r="23">
      <c r="A23" s="4" t="inlineStr">
        <is>
          <t>2024-07</t>
        </is>
      </c>
      <c r="B23" s="7" t="n">
        <v>907</v>
      </c>
      <c r="C23" s="5" t="n">
        <v>89.42071664829108</v>
      </c>
      <c r="D23" s="5" t="n">
        <v>10.29761852260199</v>
      </c>
      <c r="E23" s="5" t="n">
        <v>8.897375964718854</v>
      </c>
      <c r="F23" s="5" t="n">
        <v>9.769371554575525</v>
      </c>
      <c r="G23" s="5" t="n">
        <v>10.44638368246968</v>
      </c>
      <c r="H23" s="5" t="n">
        <v>9.663472987872105</v>
      </c>
      <c r="I23" s="5" t="n">
        <v>7.580859977949283</v>
      </c>
      <c r="J23" s="5" t="n">
        <v>5.592348401323043</v>
      </c>
      <c r="K23" s="5" t="n">
        <v>5.244652701212789</v>
      </c>
      <c r="L23" s="5" t="n">
        <v>5.053836824696803</v>
      </c>
      <c r="M23" s="5" t="n">
        <v>4.596659316427784</v>
      </c>
      <c r="N23" s="5" t="n">
        <v>3.550782800441015</v>
      </c>
      <c r="O23" s="5" t="n">
        <v>3.859327453142227</v>
      </c>
      <c r="P23" s="5" t="n">
        <v>3.417398015435502</v>
      </c>
      <c r="Q23" s="5" t="n">
        <v>4.155468577728776</v>
      </c>
      <c r="R23" s="5" t="n">
        <v>3.186240352811466</v>
      </c>
      <c r="S23" s="5" t="n">
        <v>4.058831312017641</v>
      </c>
      <c r="T23" s="5" t="n">
        <v>4.055633958103638</v>
      </c>
      <c r="U23" s="4" t="n"/>
      <c r="V23" s="4" t="n"/>
      <c r="W23" s="4" t="n"/>
      <c r="X23" s="4" t="n"/>
      <c r="Y23" s="4" t="n"/>
      <c r="Z23" s="4" t="n"/>
    </row>
    <row r="24">
      <c r="A24" s="4" t="inlineStr">
        <is>
          <t>2024-08</t>
        </is>
      </c>
      <c r="B24" s="7" t="n">
        <v>959</v>
      </c>
      <c r="C24" s="5" t="n">
        <v>87.60458811261731</v>
      </c>
      <c r="D24" s="5" t="n">
        <v>10.78613138686131</v>
      </c>
      <c r="E24" s="5" t="n">
        <v>9.710563086548488</v>
      </c>
      <c r="F24" s="5" t="n">
        <v>11.99383733055266</v>
      </c>
      <c r="G24" s="5" t="n">
        <v>11.47741397288843</v>
      </c>
      <c r="H24" s="5" t="n">
        <v>7.365985401459855</v>
      </c>
      <c r="I24" s="5" t="n">
        <v>6.919906152241919</v>
      </c>
      <c r="J24" s="5" t="n">
        <v>5.394817518248175</v>
      </c>
      <c r="K24" s="5" t="n">
        <v>6.190636079249218</v>
      </c>
      <c r="L24" s="5" t="n">
        <v>4.932137643378519</v>
      </c>
      <c r="M24" s="5" t="n">
        <v>5.022659019812305</v>
      </c>
      <c r="N24" s="5" t="n">
        <v>5.087695516162669</v>
      </c>
      <c r="O24" s="5" t="n">
        <v>3.580573514077164</v>
      </c>
      <c r="P24" s="5" t="n">
        <v>3.403023983315954</v>
      </c>
      <c r="Q24" s="5" t="n">
        <v>3.325130344108446</v>
      </c>
      <c r="R24" s="5" t="n">
        <v>3.675787278415016</v>
      </c>
      <c r="S24" s="5" t="n">
        <v>3.701720542231491</v>
      </c>
      <c r="T24" s="4" t="n"/>
      <c r="U24" s="4" t="n"/>
      <c r="V24" s="4" t="n"/>
      <c r="W24" s="4" t="n"/>
      <c r="X24" s="4" t="n"/>
      <c r="Y24" s="4" t="n"/>
      <c r="Z24" s="4" t="n"/>
    </row>
    <row r="25">
      <c r="A25" s="4" t="inlineStr">
        <is>
          <t>2024-09</t>
        </is>
      </c>
      <c r="B25" s="7" t="n">
        <v>1008</v>
      </c>
      <c r="C25" s="5" t="n">
        <v>87.64388888888888</v>
      </c>
      <c r="D25" s="5" t="n">
        <v>10.38728174603175</v>
      </c>
      <c r="E25" s="5" t="n">
        <v>12.83684523809524</v>
      </c>
      <c r="F25" s="5" t="n">
        <v>10.54561507936508</v>
      </c>
      <c r="G25" s="5" t="n">
        <v>6.844593253968254</v>
      </c>
      <c r="H25" s="5" t="n">
        <v>7.036805555555556</v>
      </c>
      <c r="I25" s="5" t="n">
        <v>7.407103174603175</v>
      </c>
      <c r="J25" s="5" t="n">
        <v>6.951666666666666</v>
      </c>
      <c r="K25" s="5" t="n">
        <v>4.878501984126984</v>
      </c>
      <c r="L25" s="5" t="n">
        <v>5.169097222222222</v>
      </c>
      <c r="M25" s="5" t="n">
        <v>4.644037698412698</v>
      </c>
      <c r="N25" s="5" t="n">
        <v>5.02703373015873</v>
      </c>
      <c r="O25" s="5" t="n">
        <v>3.434414682539682</v>
      </c>
      <c r="P25" s="5" t="n">
        <v>3.068799603174603</v>
      </c>
      <c r="Q25" s="5" t="n">
        <v>4.536388888888889</v>
      </c>
      <c r="R25" s="5" t="n">
        <v>4.463859126984127</v>
      </c>
      <c r="S25" s="4" t="n"/>
      <c r="T25" s="4" t="n"/>
      <c r="U25" s="4" t="n"/>
      <c r="V25" s="4" t="n"/>
      <c r="W25" s="4" t="n"/>
      <c r="X25" s="4" t="n"/>
      <c r="Y25" s="4" t="n"/>
      <c r="Z25" s="4" t="n"/>
    </row>
    <row r="26">
      <c r="A26" s="4" t="inlineStr">
        <is>
          <t>2024-10</t>
        </is>
      </c>
      <c r="B26" s="7" t="n">
        <v>1057</v>
      </c>
      <c r="C26" s="5" t="n">
        <v>88.41603595080416</v>
      </c>
      <c r="D26" s="5" t="n">
        <v>13.35322611163671</v>
      </c>
      <c r="E26" s="5" t="n">
        <v>11.84557237464522</v>
      </c>
      <c r="F26" s="5" t="n">
        <v>6.592526017029328</v>
      </c>
      <c r="G26" s="5" t="n">
        <v>7.493027436140019</v>
      </c>
      <c r="H26" s="5" t="n">
        <v>6.221797540208136</v>
      </c>
      <c r="I26" s="5" t="n">
        <v>5.355269631031221</v>
      </c>
      <c r="J26" s="5" t="n">
        <v>6.300983916745506</v>
      </c>
      <c r="K26" s="5" t="n">
        <v>4.617180700094607</v>
      </c>
      <c r="L26" s="5" t="n">
        <v>4.749006622516556</v>
      </c>
      <c r="M26" s="5" t="n">
        <v>3.660614947965942</v>
      </c>
      <c r="N26" s="5" t="n">
        <v>4.083718070009461</v>
      </c>
      <c r="O26" s="5" t="n">
        <v>3.809271523178808</v>
      </c>
      <c r="P26" s="5" t="n">
        <v>4.317284768211921</v>
      </c>
      <c r="Q26" s="5" t="n">
        <v>3.727105014191107</v>
      </c>
      <c r="R26" s="4" t="n"/>
      <c r="S26" s="4" t="n"/>
      <c r="T26" s="4" t="n"/>
      <c r="U26" s="4" t="n"/>
      <c r="V26" s="4" t="n"/>
      <c r="W26" s="4" t="n"/>
      <c r="X26" s="4" t="n"/>
      <c r="Y26" s="4" t="n"/>
      <c r="Z26" s="4" t="n"/>
    </row>
    <row r="27">
      <c r="A27" s="4" t="inlineStr">
        <is>
          <t>2024-11</t>
        </is>
      </c>
      <c r="B27" s="7" t="n">
        <v>1199</v>
      </c>
      <c r="C27" s="5" t="n">
        <v>96.55336113427856</v>
      </c>
      <c r="D27" s="5" t="n">
        <v>11.48858215179316</v>
      </c>
      <c r="E27" s="5" t="n">
        <v>7.848523769808173</v>
      </c>
      <c r="F27" s="5" t="n">
        <v>6.977097581317764</v>
      </c>
      <c r="G27" s="5" t="n">
        <v>7.132143452877398</v>
      </c>
      <c r="H27" s="5" t="n">
        <v>6.724228523769808</v>
      </c>
      <c r="I27" s="5" t="n">
        <v>5.490333611342786</v>
      </c>
      <c r="J27" s="5" t="n">
        <v>4.853135946622185</v>
      </c>
      <c r="K27" s="5" t="n">
        <v>4.919616346955797</v>
      </c>
      <c r="L27" s="5" t="n">
        <v>4.552043369474562</v>
      </c>
      <c r="M27" s="5" t="n">
        <v>4.867873227689741</v>
      </c>
      <c r="N27" s="5" t="n">
        <v>4.028090075062552</v>
      </c>
      <c r="O27" s="5" t="n">
        <v>4.163110925771476</v>
      </c>
      <c r="P27" s="5" t="n">
        <v>4.561175979983319</v>
      </c>
      <c r="Q27" s="4" t="n"/>
      <c r="R27" s="4" t="n"/>
      <c r="S27" s="4" t="n"/>
      <c r="T27" s="4" t="n"/>
      <c r="U27" s="4" t="n"/>
      <c r="V27" s="4" t="n"/>
      <c r="W27" s="4" t="n"/>
      <c r="X27" s="4" t="n"/>
      <c r="Y27" s="4" t="n"/>
      <c r="Z27" s="4" t="n"/>
    </row>
    <row r="28">
      <c r="A28" s="4" t="inlineStr">
        <is>
          <t>2024-12</t>
        </is>
      </c>
      <c r="B28" s="7" t="n">
        <v>1371</v>
      </c>
      <c r="C28" s="5" t="n">
        <v>97.48961342086068</v>
      </c>
      <c r="D28" s="5" t="n">
        <v>9.133574033552152</v>
      </c>
      <c r="E28" s="5" t="n">
        <v>9.218876732312181</v>
      </c>
      <c r="F28" s="5" t="n">
        <v>7.223428154631656</v>
      </c>
      <c r="G28" s="5" t="n">
        <v>6.745842450765864</v>
      </c>
      <c r="H28" s="5" t="n">
        <v>7.268949671772429</v>
      </c>
      <c r="I28" s="5" t="n">
        <v>5.990007293946024</v>
      </c>
      <c r="J28" s="5" t="n">
        <v>6.382793581327499</v>
      </c>
      <c r="K28" s="5" t="n">
        <v>5.142020423048869</v>
      </c>
      <c r="L28" s="5" t="n">
        <v>4.229854121079504</v>
      </c>
      <c r="M28" s="5" t="n">
        <v>3.836199854121079</v>
      </c>
      <c r="N28" s="5" t="n">
        <v>5.20872355944566</v>
      </c>
      <c r="O28" s="5" t="n">
        <v>4.378212983223924</v>
      </c>
      <c r="P28" s="4" t="n"/>
      <c r="Q28" s="4" t="n"/>
      <c r="R28" s="4" t="n"/>
      <c r="S28" s="4" t="n"/>
      <c r="T28" s="4" t="n"/>
      <c r="U28" s="4" t="n"/>
      <c r="V28" s="4" t="n"/>
      <c r="W28" s="4" t="n"/>
      <c r="X28" s="4" t="n"/>
      <c r="Y28" s="4" t="n"/>
      <c r="Z28" s="4" t="n"/>
    </row>
  </sheetData>
  <autoFilter ref="A4:Z2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28"/>
  <sheetViews>
    <sheetView zoomScale="110"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s>
  <sheetData>
    <row r="1">
      <c r="A1" s="1" t="inlineStr">
        <is>
          <t>Monthly contribution per original customer</t>
        </is>
      </c>
    </row>
    <row r="2" ht="32" customHeight="1">
      <c r="A2" s="2" t="inlineStr">
        <is>
          <t>Each value divides that month's total by the original cohort size. Blank cells are unobserved future months. A zero is a month the cohort had already reached with no orders. January 2024, months 0–23, is formula-linked to LTV and CAC.</t>
        </is>
      </c>
    </row>
    <row r="4">
      <c r="A4" s="3" t="inlineStr">
        <is>
          <t>Acquisition cohort</t>
        </is>
      </c>
      <c r="B4" s="3" t="inlineStr">
        <is>
          <t>Customers</t>
        </is>
      </c>
      <c r="C4" s="3" t="inlineStr">
        <is>
          <t>M0</t>
        </is>
      </c>
      <c r="D4" s="3" t="inlineStr">
        <is>
          <t>M1</t>
        </is>
      </c>
      <c r="E4" s="3" t="inlineStr">
        <is>
          <t>M2</t>
        </is>
      </c>
      <c r="F4" s="3" t="inlineStr">
        <is>
          <t>M3</t>
        </is>
      </c>
      <c r="G4" s="3" t="inlineStr">
        <is>
          <t>M4</t>
        </is>
      </c>
      <c r="H4" s="3" t="inlineStr">
        <is>
          <t>M5</t>
        </is>
      </c>
      <c r="I4" s="3" t="inlineStr">
        <is>
          <t>M6</t>
        </is>
      </c>
      <c r="J4" s="3" t="inlineStr">
        <is>
          <t>M7</t>
        </is>
      </c>
      <c r="K4" s="3" t="inlineStr">
        <is>
          <t>M8</t>
        </is>
      </c>
      <c r="L4" s="3" t="inlineStr">
        <is>
          <t>M9</t>
        </is>
      </c>
      <c r="M4" s="3" t="inlineStr">
        <is>
          <t>M10</t>
        </is>
      </c>
      <c r="N4" s="3" t="inlineStr">
        <is>
          <t>M11</t>
        </is>
      </c>
      <c r="O4" s="3" t="inlineStr">
        <is>
          <t>M12</t>
        </is>
      </c>
      <c r="P4" s="3" t="inlineStr">
        <is>
          <t>M13</t>
        </is>
      </c>
      <c r="Q4" s="3" t="inlineStr">
        <is>
          <t>M14</t>
        </is>
      </c>
      <c r="R4" s="3" t="inlineStr">
        <is>
          <t>M15</t>
        </is>
      </c>
      <c r="S4" s="3" t="inlineStr">
        <is>
          <t>M16</t>
        </is>
      </c>
      <c r="T4" s="3" t="inlineStr">
        <is>
          <t>M17</t>
        </is>
      </c>
      <c r="U4" s="3" t="inlineStr">
        <is>
          <t>M18</t>
        </is>
      </c>
      <c r="V4" s="3" t="inlineStr">
        <is>
          <t>M19</t>
        </is>
      </c>
      <c r="W4" s="3" t="inlineStr">
        <is>
          <t>M20</t>
        </is>
      </c>
      <c r="X4" s="3" t="inlineStr">
        <is>
          <t>M21</t>
        </is>
      </c>
      <c r="Y4" s="3" t="inlineStr">
        <is>
          <t>M22</t>
        </is>
      </c>
      <c r="Z4" s="3" t="inlineStr">
        <is>
          <t>M23</t>
        </is>
      </c>
    </row>
    <row r="5">
      <c r="A5" s="4" t="inlineStr">
        <is>
          <t>2023-01</t>
        </is>
      </c>
      <c r="B5" s="7" t="n">
        <v>891</v>
      </c>
      <c r="C5" s="5" t="n">
        <v>36.28138047138047</v>
      </c>
      <c r="D5" s="5" t="n">
        <v>5.15236812570146</v>
      </c>
      <c r="E5" s="5" t="n">
        <v>4.576498316498316</v>
      </c>
      <c r="F5" s="5" t="n">
        <v>4.004017957351291</v>
      </c>
      <c r="G5" s="5" t="n">
        <v>3.658395061728395</v>
      </c>
      <c r="H5" s="5" t="n">
        <v>3.458271604938271</v>
      </c>
      <c r="I5" s="5" t="n">
        <v>3.439203142536476</v>
      </c>
      <c r="J5" s="5" t="n">
        <v>2.681750841750842</v>
      </c>
      <c r="K5" s="5" t="n">
        <v>2.262626262626263</v>
      </c>
      <c r="L5" s="5" t="n">
        <v>2.093355780022446</v>
      </c>
      <c r="M5" s="5" t="n">
        <v>2.971526374859708</v>
      </c>
      <c r="N5" s="5" t="n">
        <v>2.412042648709315</v>
      </c>
      <c r="O5" s="5" t="n">
        <v>1.863086419753086</v>
      </c>
      <c r="P5" s="5" t="n">
        <v>1.350841750841751</v>
      </c>
      <c r="Q5" s="5" t="n">
        <v>1.567631874298541</v>
      </c>
      <c r="R5" s="5" t="n">
        <v>1.363939393939394</v>
      </c>
      <c r="S5" s="5" t="n">
        <v>1.403827160493827</v>
      </c>
      <c r="T5" s="5" t="n">
        <v>1.172267115600449</v>
      </c>
      <c r="U5" s="5" t="n">
        <v>0.9637485970819304</v>
      </c>
      <c r="V5" s="5" t="n">
        <v>1.092267115600449</v>
      </c>
      <c r="W5" s="5" t="n">
        <v>0.8962738496071829</v>
      </c>
      <c r="X5" s="5" t="n">
        <v>0.6225925925925926</v>
      </c>
      <c r="Y5" s="5" t="n">
        <v>0.9105723905723906</v>
      </c>
      <c r="Z5" s="5" t="n">
        <v>0.804320987654321</v>
      </c>
    </row>
    <row r="6">
      <c r="A6" s="4" t="inlineStr">
        <is>
          <t>2023-02</t>
        </is>
      </c>
      <c r="B6" s="7" t="n">
        <v>944</v>
      </c>
      <c r="C6" s="5" t="n">
        <v>38.31933262711864</v>
      </c>
      <c r="D6" s="5" t="n">
        <v>4.899247881355932</v>
      </c>
      <c r="E6" s="5" t="n">
        <v>4.500074152542373</v>
      </c>
      <c r="F6" s="5" t="n">
        <v>4.06198093220339</v>
      </c>
      <c r="G6" s="5" t="n">
        <v>3.749989406779661</v>
      </c>
      <c r="H6" s="5" t="n">
        <v>3.395127118644067</v>
      </c>
      <c r="I6" s="5" t="n">
        <v>3.277203389830508</v>
      </c>
      <c r="J6" s="5" t="n">
        <v>2.787108050847457</v>
      </c>
      <c r="K6" s="5" t="n">
        <v>2.607796610169491</v>
      </c>
      <c r="L6" s="5" t="n">
        <v>3.313146186440678</v>
      </c>
      <c r="M6" s="5" t="n">
        <v>3.02739406779661</v>
      </c>
      <c r="N6" s="5" t="n">
        <v>2.077351694915254</v>
      </c>
      <c r="O6" s="5" t="n">
        <v>1.554459745762712</v>
      </c>
      <c r="P6" s="5" t="n">
        <v>1.769872881355932</v>
      </c>
      <c r="Q6" s="5" t="n">
        <v>1.711271186440678</v>
      </c>
      <c r="R6" s="5" t="n">
        <v>1.441514830508474</v>
      </c>
      <c r="S6" s="5" t="n">
        <v>1.597987288135593</v>
      </c>
      <c r="T6" s="5" t="n">
        <v>1.155773305084746</v>
      </c>
      <c r="U6" s="5" t="n">
        <v>1.013485169491525</v>
      </c>
      <c r="V6" s="5" t="n">
        <v>1.257245762711864</v>
      </c>
      <c r="W6" s="5" t="n">
        <v>0.8677860169491525</v>
      </c>
      <c r="X6" s="5" t="n">
        <v>1.048347457627119</v>
      </c>
      <c r="Y6" s="5" t="n">
        <v>0.9902648305084746</v>
      </c>
      <c r="Z6" s="5" t="n">
        <v>0.4127118644067796</v>
      </c>
    </row>
    <row r="7">
      <c r="A7" s="4" t="inlineStr">
        <is>
          <t>2023-03</t>
        </is>
      </c>
      <c r="B7" s="7" t="n">
        <v>951</v>
      </c>
      <c r="C7" s="5" t="n">
        <v>37.66058885383806</v>
      </c>
      <c r="D7" s="5" t="n">
        <v>4.114300736067298</v>
      </c>
      <c r="E7" s="5" t="n">
        <v>3.851482649842271</v>
      </c>
      <c r="F7" s="5" t="n">
        <v>3.435184016824396</v>
      </c>
      <c r="G7" s="5" t="n">
        <v>3.093554153522608</v>
      </c>
      <c r="H7" s="5" t="n">
        <v>3.233406940063091</v>
      </c>
      <c r="I7" s="5" t="n">
        <v>2.913385909568875</v>
      </c>
      <c r="J7" s="5" t="n">
        <v>2.677707676130389</v>
      </c>
      <c r="K7" s="5" t="n">
        <v>2.937076761303891</v>
      </c>
      <c r="L7" s="5" t="n">
        <v>2.879085173501577</v>
      </c>
      <c r="M7" s="5" t="n">
        <v>1.463564668769716</v>
      </c>
      <c r="N7" s="5" t="n">
        <v>1.566435331230284</v>
      </c>
      <c r="O7" s="5" t="n">
        <v>1.58863301787592</v>
      </c>
      <c r="P7" s="5" t="n">
        <v>1.540925341745531</v>
      </c>
      <c r="Q7" s="5" t="n">
        <v>1.395173501577287</v>
      </c>
      <c r="R7" s="5" t="n">
        <v>1.291419558359621</v>
      </c>
      <c r="S7" s="5" t="n">
        <v>1.112271293375394</v>
      </c>
      <c r="T7" s="5" t="n">
        <v>1.258264984227129</v>
      </c>
      <c r="U7" s="5" t="n">
        <v>0.9122607781282861</v>
      </c>
      <c r="V7" s="5" t="n">
        <v>0.6343743427970557</v>
      </c>
      <c r="W7" s="5" t="n">
        <v>1.270872765509989</v>
      </c>
      <c r="X7" s="5" t="n">
        <v>0.9075499474237644</v>
      </c>
      <c r="Y7" s="5" t="n">
        <v>0.6308832807570979</v>
      </c>
      <c r="Z7" s="5" t="n">
        <v>0.4203680336487908</v>
      </c>
    </row>
    <row r="8">
      <c r="A8" s="4" t="inlineStr">
        <is>
          <t>2023-04</t>
        </is>
      </c>
      <c r="B8" s="7" t="n">
        <v>1041</v>
      </c>
      <c r="C8" s="5" t="n">
        <v>37.41582132564842</v>
      </c>
      <c r="D8" s="5" t="n">
        <v>4.278904899135447</v>
      </c>
      <c r="E8" s="5" t="n">
        <v>3.335177713736792</v>
      </c>
      <c r="F8" s="5" t="n">
        <v>2.760720461095101</v>
      </c>
      <c r="G8" s="5" t="n">
        <v>3.439154658981748</v>
      </c>
      <c r="H8" s="5" t="n">
        <v>2.316042267050912</v>
      </c>
      <c r="I8" s="5" t="n">
        <v>2.725052833813641</v>
      </c>
      <c r="J8" s="5" t="n">
        <v>2.927790585975024</v>
      </c>
      <c r="K8" s="5" t="n">
        <v>2.929846301633045</v>
      </c>
      <c r="L8" s="5" t="n">
        <v>1.508981748318924</v>
      </c>
      <c r="M8" s="5" t="n">
        <v>1.531709894332373</v>
      </c>
      <c r="N8" s="5" t="n">
        <v>1.482862632084534</v>
      </c>
      <c r="O8" s="5" t="n">
        <v>1.489068203650336</v>
      </c>
      <c r="P8" s="5" t="n">
        <v>1.178472622478386</v>
      </c>
      <c r="Q8" s="5" t="n">
        <v>1.063237271853986</v>
      </c>
      <c r="R8" s="5" t="n">
        <v>0.9622382324687799</v>
      </c>
      <c r="S8" s="5" t="n">
        <v>1.254514889529299</v>
      </c>
      <c r="T8" s="5" t="n">
        <v>0.7267819404418827</v>
      </c>
      <c r="U8" s="5" t="n">
        <v>1.022987512007685</v>
      </c>
      <c r="V8" s="5" t="n">
        <v>1.158722382324688</v>
      </c>
      <c r="W8" s="5" t="n">
        <v>0.8253890489913545</v>
      </c>
      <c r="X8" s="5" t="n">
        <v>0.8351392891450529</v>
      </c>
      <c r="Y8" s="5" t="n">
        <v>0.733016330451489</v>
      </c>
      <c r="Z8" s="5" t="n">
        <v>0.7642170989433237</v>
      </c>
    </row>
    <row r="9">
      <c r="A9" s="4" t="inlineStr">
        <is>
          <t>2023-05</t>
        </is>
      </c>
      <c r="B9" s="7" t="n">
        <v>1037</v>
      </c>
      <c r="C9" s="5" t="n">
        <v>38.60994214079074</v>
      </c>
      <c r="D9" s="5" t="n">
        <v>4.563134040501446</v>
      </c>
      <c r="E9" s="5" t="n">
        <v>4.406219864995179</v>
      </c>
      <c r="F9" s="5" t="n">
        <v>3.993201542912247</v>
      </c>
      <c r="G9" s="5" t="n">
        <v>3.878997107039537</v>
      </c>
      <c r="H9" s="5" t="n">
        <v>3.786769527483124</v>
      </c>
      <c r="I9" s="5" t="n">
        <v>4.036277724204436</v>
      </c>
      <c r="J9" s="5" t="n">
        <v>3.827097396335583</v>
      </c>
      <c r="K9" s="5" t="n">
        <v>2.644291224686596</v>
      </c>
      <c r="L9" s="5" t="n">
        <v>2.299421407907425</v>
      </c>
      <c r="M9" s="5" t="n">
        <v>2.480298939247831</v>
      </c>
      <c r="N9" s="5" t="n">
        <v>1.914117647058823</v>
      </c>
      <c r="O9" s="5" t="n">
        <v>2.008669238187078</v>
      </c>
      <c r="P9" s="5" t="n">
        <v>1.635911282545805</v>
      </c>
      <c r="Q9" s="5" t="n">
        <v>1.537907425265188</v>
      </c>
      <c r="R9" s="5" t="n">
        <v>1.37731918997107</v>
      </c>
      <c r="S9" s="5" t="n">
        <v>1.31457087753134</v>
      </c>
      <c r="T9" s="5" t="n">
        <v>1.216595949855352</v>
      </c>
      <c r="U9" s="5" t="n">
        <v>1.429257473481196</v>
      </c>
      <c r="V9" s="5" t="n">
        <v>1.399662487945998</v>
      </c>
      <c r="W9" s="5" t="n">
        <v>0.8442333654773385</v>
      </c>
      <c r="X9" s="5" t="n">
        <v>0.9386403085824493</v>
      </c>
      <c r="Y9" s="5" t="n">
        <v>0.6719189971070395</v>
      </c>
      <c r="Z9" s="5" t="n">
        <v>0.7269720347155255</v>
      </c>
    </row>
    <row r="10">
      <c r="A10" s="4" t="inlineStr">
        <is>
          <t>2023-06</t>
        </is>
      </c>
      <c r="B10" s="7" t="n">
        <v>1007</v>
      </c>
      <c r="C10" s="5" t="n">
        <v>38.21138033763654</v>
      </c>
      <c r="D10" s="5" t="n">
        <v>4.488550148957299</v>
      </c>
      <c r="E10" s="5" t="n">
        <v>3.466911618669315</v>
      </c>
      <c r="F10" s="5" t="n">
        <v>3.793008937437934</v>
      </c>
      <c r="G10" s="5" t="n">
        <v>3.31609731876862</v>
      </c>
      <c r="H10" s="5" t="n">
        <v>4.086544190665343</v>
      </c>
      <c r="I10" s="5" t="n">
        <v>3.6066137040715</v>
      </c>
      <c r="J10" s="5" t="n">
        <v>2.31351539225422</v>
      </c>
      <c r="K10" s="5" t="n">
        <v>2.288053624627607</v>
      </c>
      <c r="L10" s="5" t="n">
        <v>2.114379344587885</v>
      </c>
      <c r="M10" s="5" t="n">
        <v>1.780109235352532</v>
      </c>
      <c r="N10" s="5" t="n">
        <v>2.253435948361469</v>
      </c>
      <c r="O10" s="5" t="n">
        <v>1.690953326713009</v>
      </c>
      <c r="P10" s="5" t="n">
        <v>1.79266137040715</v>
      </c>
      <c r="Q10" s="5" t="n">
        <v>1.439672293942403</v>
      </c>
      <c r="R10" s="5" t="n">
        <v>1.478182720953327</v>
      </c>
      <c r="S10" s="5" t="n">
        <v>1.177100297914598</v>
      </c>
      <c r="T10" s="5" t="n">
        <v>1.463783515392254</v>
      </c>
      <c r="U10" s="5" t="n">
        <v>0.9994339622641509</v>
      </c>
      <c r="V10" s="5" t="n">
        <v>0.7027507447864946</v>
      </c>
      <c r="W10" s="5" t="n">
        <v>0.8300397219463754</v>
      </c>
      <c r="X10" s="5" t="n">
        <v>0.9560178748758689</v>
      </c>
      <c r="Y10" s="5" t="n">
        <v>0.7401489572989077</v>
      </c>
      <c r="Z10" s="5" t="n">
        <v>0.8848361469712016</v>
      </c>
    </row>
    <row r="11">
      <c r="A11" s="4" t="inlineStr">
        <is>
          <t>2023-07</t>
        </is>
      </c>
      <c r="B11" s="7" t="n">
        <v>989</v>
      </c>
      <c r="C11" s="5" t="n">
        <v>37.9451567239636</v>
      </c>
      <c r="D11" s="5" t="n">
        <v>4.361112234580384</v>
      </c>
      <c r="E11" s="5" t="n">
        <v>3.767623862487361</v>
      </c>
      <c r="F11" s="5" t="n">
        <v>3.681162790697674</v>
      </c>
      <c r="G11" s="5" t="n">
        <v>3.544388270980789</v>
      </c>
      <c r="H11" s="5" t="n">
        <v>3.823670374115268</v>
      </c>
      <c r="I11" s="5" t="n">
        <v>2.136865520728008</v>
      </c>
      <c r="J11" s="5" t="n">
        <v>2.827826086956522</v>
      </c>
      <c r="K11" s="5" t="n">
        <v>2.153791708796764</v>
      </c>
      <c r="L11" s="5" t="n">
        <v>1.858645096056623</v>
      </c>
      <c r="M11" s="5" t="n">
        <v>1.67788675429727</v>
      </c>
      <c r="N11" s="5" t="n">
        <v>1.72010111223458</v>
      </c>
      <c r="O11" s="5" t="n">
        <v>1.553276036400405</v>
      </c>
      <c r="P11" s="5" t="n">
        <v>1.460434782608696</v>
      </c>
      <c r="Q11" s="5" t="n">
        <v>1.020030333670374</v>
      </c>
      <c r="R11" s="5" t="n">
        <v>1.272740141557128</v>
      </c>
      <c r="S11" s="5" t="n">
        <v>1.48572295247725</v>
      </c>
      <c r="T11" s="5" t="n">
        <v>1.542760364004045</v>
      </c>
      <c r="U11" s="5" t="n">
        <v>0.7662184024266936</v>
      </c>
      <c r="V11" s="5" t="n">
        <v>0.932376137512639</v>
      </c>
      <c r="W11" s="5" t="n">
        <v>0.6844792719919109</v>
      </c>
      <c r="X11" s="5" t="n">
        <v>0.8174216380182002</v>
      </c>
      <c r="Y11" s="5" t="n">
        <v>0.8501617795753286</v>
      </c>
      <c r="Z11" s="5" t="n">
        <v>0.4859555106167847</v>
      </c>
    </row>
    <row r="12">
      <c r="A12" s="4" t="inlineStr">
        <is>
          <t>2023-08</t>
        </is>
      </c>
      <c r="B12" s="7" t="n">
        <v>1024</v>
      </c>
      <c r="C12" s="5" t="n">
        <v>37.97751953125</v>
      </c>
      <c r="D12" s="5" t="n">
        <v>4.791943359375</v>
      </c>
      <c r="E12" s="5" t="n">
        <v>3.98072265625</v>
      </c>
      <c r="F12" s="5" t="n">
        <v>3.862529296875</v>
      </c>
      <c r="G12" s="5" t="n">
        <v>4.389990234375</v>
      </c>
      <c r="H12" s="5" t="n">
        <v>2.912958984375</v>
      </c>
      <c r="I12" s="5" t="n">
        <v>3.027890625</v>
      </c>
      <c r="J12" s="5" t="n">
        <v>2.588388671875</v>
      </c>
      <c r="K12" s="5" t="n">
        <v>2.476162109375</v>
      </c>
      <c r="L12" s="5" t="n">
        <v>2.526435546875</v>
      </c>
      <c r="M12" s="5" t="n">
        <v>1.92322265625</v>
      </c>
      <c r="N12" s="5" t="n">
        <v>2.169384765625</v>
      </c>
      <c r="O12" s="5" t="n">
        <v>1.8510546875</v>
      </c>
      <c r="P12" s="5" t="n">
        <v>1.318740234375</v>
      </c>
      <c r="Q12" s="5" t="n">
        <v>1.389306640625</v>
      </c>
      <c r="R12" s="5" t="n">
        <v>1.600322265625</v>
      </c>
      <c r="S12" s="5" t="n">
        <v>1.61392578125</v>
      </c>
      <c r="T12" s="5" t="n">
        <v>1.20931640625</v>
      </c>
      <c r="U12" s="5" t="n">
        <v>0.6408984375</v>
      </c>
      <c r="V12" s="5" t="n">
        <v>0.82921875</v>
      </c>
      <c r="W12" s="5" t="n">
        <v>0.807666015625</v>
      </c>
      <c r="X12" s="5" t="n">
        <v>0.9686914062500001</v>
      </c>
      <c r="Y12" s="5" t="n">
        <v>0.575166015625</v>
      </c>
      <c r="Z12" s="5" t="n">
        <v>0.46046875</v>
      </c>
    </row>
    <row r="13">
      <c r="A13" s="4" t="inlineStr">
        <is>
          <t>2023-09</t>
        </is>
      </c>
      <c r="B13" s="7" t="n">
        <v>1017</v>
      </c>
      <c r="C13" s="5" t="n">
        <v>38.43432645034415</v>
      </c>
      <c r="D13" s="5" t="n">
        <v>4.201917404129794</v>
      </c>
      <c r="E13" s="5" t="n">
        <v>5.620717797443461</v>
      </c>
      <c r="F13" s="5" t="n">
        <v>5.414385447394298</v>
      </c>
      <c r="G13" s="5" t="n">
        <v>3.320816125860373</v>
      </c>
      <c r="H13" s="5" t="n">
        <v>2.942802359882006</v>
      </c>
      <c r="I13" s="5" t="n">
        <v>2.744916420845624</v>
      </c>
      <c r="J13" s="5" t="n">
        <v>2.340265486725664</v>
      </c>
      <c r="K13" s="5" t="n">
        <v>2.883038348082596</v>
      </c>
      <c r="L13" s="5" t="n">
        <v>2.336214355948869</v>
      </c>
      <c r="M13" s="5" t="n">
        <v>2.596076696165192</v>
      </c>
      <c r="N13" s="5" t="n">
        <v>1.551111111111111</v>
      </c>
      <c r="O13" s="5" t="n">
        <v>1.268957718780728</v>
      </c>
      <c r="P13" s="5" t="n">
        <v>1.229124877089479</v>
      </c>
      <c r="Q13" s="5" t="n">
        <v>1.477689282202556</v>
      </c>
      <c r="R13" s="5" t="n">
        <v>1.552143559488692</v>
      </c>
      <c r="S13" s="5" t="n">
        <v>1.410334316617503</v>
      </c>
      <c r="T13" s="5" t="n">
        <v>1.47330383480826</v>
      </c>
      <c r="U13" s="5" t="n">
        <v>1.231238938053097</v>
      </c>
      <c r="V13" s="5" t="n">
        <v>0.5400688298918387</v>
      </c>
      <c r="W13" s="5" t="n">
        <v>0.9383480825958702</v>
      </c>
      <c r="X13" s="5" t="n">
        <v>0.8402458210422812</v>
      </c>
      <c r="Y13" s="5" t="n">
        <v>0.7425467059980335</v>
      </c>
      <c r="Z13" s="5" t="n">
        <v>0.6216322517207473</v>
      </c>
    </row>
    <row r="14">
      <c r="A14" s="4" t="inlineStr">
        <is>
          <t>2023-10</t>
        </is>
      </c>
      <c r="B14" s="7" t="n">
        <v>1114</v>
      </c>
      <c r="C14" s="5" t="n">
        <v>38.42612208258528</v>
      </c>
      <c r="D14" s="5" t="n">
        <v>5.889290843806105</v>
      </c>
      <c r="E14" s="5" t="n">
        <v>4.905062836624776</v>
      </c>
      <c r="F14" s="5" t="n">
        <v>3.354057450628366</v>
      </c>
      <c r="G14" s="5" t="n">
        <v>3.593375224416517</v>
      </c>
      <c r="H14" s="5" t="n">
        <v>3.586678635547576</v>
      </c>
      <c r="I14" s="5" t="n">
        <v>3.113276481149013</v>
      </c>
      <c r="J14" s="5" t="n">
        <v>2.625610412926391</v>
      </c>
      <c r="K14" s="5" t="n">
        <v>2.190143626570916</v>
      </c>
      <c r="L14" s="5" t="n">
        <v>2.299901256732495</v>
      </c>
      <c r="M14" s="5" t="n">
        <v>1.942495511669659</v>
      </c>
      <c r="N14" s="5" t="n">
        <v>1.631912028725314</v>
      </c>
      <c r="O14" s="5" t="n">
        <v>1.563303411131059</v>
      </c>
      <c r="P14" s="5" t="n">
        <v>2.277854578096948</v>
      </c>
      <c r="Q14" s="5" t="n">
        <v>1.479766606822262</v>
      </c>
      <c r="R14" s="5" t="n">
        <v>1.311714542190305</v>
      </c>
      <c r="S14" s="5" t="n">
        <v>1.090314183123878</v>
      </c>
      <c r="T14" s="5" t="n">
        <v>1.142127468581688</v>
      </c>
      <c r="U14" s="5" t="n">
        <v>1.190628366247756</v>
      </c>
      <c r="V14" s="5" t="n">
        <v>0.9104129263913824</v>
      </c>
      <c r="W14" s="5" t="n">
        <v>0.9847396768402155</v>
      </c>
      <c r="X14" s="5" t="n">
        <v>0.7240305206463195</v>
      </c>
      <c r="Y14" s="5" t="n">
        <v>0.7706373429084381</v>
      </c>
      <c r="Z14" s="5" t="n">
        <v>0.6109066427289048</v>
      </c>
    </row>
    <row r="15">
      <c r="A15" s="4" t="inlineStr">
        <is>
          <t>2023-11</t>
        </is>
      </c>
      <c r="B15" s="7" t="n">
        <v>1194</v>
      </c>
      <c r="C15" s="5" t="n">
        <v>42.19737855946398</v>
      </c>
      <c r="D15" s="5" t="n">
        <v>5.690845896147404</v>
      </c>
      <c r="E15" s="5" t="n">
        <v>3.621222780569514</v>
      </c>
      <c r="F15" s="5" t="n">
        <v>3.594103852596315</v>
      </c>
      <c r="G15" s="5" t="n">
        <v>3.148249581239531</v>
      </c>
      <c r="H15" s="5" t="n">
        <v>3.344865996649916</v>
      </c>
      <c r="I15" s="5" t="n">
        <v>2.529757118927973</v>
      </c>
      <c r="J15" s="5" t="n">
        <v>2.477822445561139</v>
      </c>
      <c r="K15" s="5" t="n">
        <v>2.322437185929648</v>
      </c>
      <c r="L15" s="5" t="n">
        <v>1.807470686767169</v>
      </c>
      <c r="M15" s="5" t="n">
        <v>2.162654941373535</v>
      </c>
      <c r="N15" s="5" t="n">
        <v>1.894974874371859</v>
      </c>
      <c r="O15" s="5" t="n">
        <v>2.098190954773869</v>
      </c>
      <c r="P15" s="5" t="n">
        <v>1.78140703517588</v>
      </c>
      <c r="Q15" s="5" t="n">
        <v>1.405268006700167</v>
      </c>
      <c r="R15" s="5" t="n">
        <v>1.393810720268007</v>
      </c>
      <c r="S15" s="5" t="n">
        <v>1.0728391959799</v>
      </c>
      <c r="T15" s="5" t="n">
        <v>1.155912897822446</v>
      </c>
      <c r="U15" s="5" t="n">
        <v>0.9812395309882747</v>
      </c>
      <c r="V15" s="5" t="n">
        <v>0.5014154103852596</v>
      </c>
      <c r="W15" s="5" t="n">
        <v>0.7400418760469012</v>
      </c>
      <c r="X15" s="5" t="n">
        <v>0.8373031825795646</v>
      </c>
      <c r="Y15" s="5" t="n">
        <v>0.7892546063651591</v>
      </c>
      <c r="Z15" s="5" t="n">
        <v>0.6660134003350083</v>
      </c>
    </row>
    <row r="16">
      <c r="A16" s="4" t="inlineStr">
        <is>
          <t>2023-12</t>
        </is>
      </c>
      <c r="B16" s="7" t="n">
        <v>1389</v>
      </c>
      <c r="C16" s="5" t="n">
        <v>41.8866090712743</v>
      </c>
      <c r="D16" s="5" t="n">
        <v>4.286709863210943</v>
      </c>
      <c r="E16" s="5" t="n">
        <v>4.133052555795537</v>
      </c>
      <c r="F16" s="5" t="n">
        <v>4.157508999280058</v>
      </c>
      <c r="G16" s="5" t="n">
        <v>2.984053275737941</v>
      </c>
      <c r="H16" s="5" t="n">
        <v>3.144254859611231</v>
      </c>
      <c r="I16" s="5" t="n">
        <v>2.612814974802016</v>
      </c>
      <c r="J16" s="5" t="n">
        <v>2.735925125989921</v>
      </c>
      <c r="K16" s="5" t="n">
        <v>2.611756659467243</v>
      </c>
      <c r="L16" s="5" t="n">
        <v>2.178394528437725</v>
      </c>
      <c r="M16" s="5" t="n">
        <v>2.448819294456444</v>
      </c>
      <c r="N16" s="5" t="n">
        <v>2.21264218862491</v>
      </c>
      <c r="O16" s="5" t="n">
        <v>2.018416126709863</v>
      </c>
      <c r="P16" s="5" t="n">
        <v>1.420503959683225</v>
      </c>
      <c r="Q16" s="5" t="n">
        <v>1.356825053995681</v>
      </c>
      <c r="R16" s="5" t="n">
        <v>1.331576673866091</v>
      </c>
      <c r="S16" s="5" t="n">
        <v>1.462958963282937</v>
      </c>
      <c r="T16" s="5" t="n">
        <v>1.156529877609791</v>
      </c>
      <c r="U16" s="5" t="n">
        <v>1.089820014398848</v>
      </c>
      <c r="V16" s="5" t="n">
        <v>0.7965802735781138</v>
      </c>
      <c r="W16" s="5" t="n">
        <v>0.5482217422606191</v>
      </c>
      <c r="X16" s="5" t="n">
        <v>0.5897768178545717</v>
      </c>
      <c r="Y16" s="5" t="n">
        <v>0.5968178545716343</v>
      </c>
      <c r="Z16" s="5" t="n">
        <v>0.8483801295896327</v>
      </c>
    </row>
    <row r="17">
      <c r="A17" s="4" t="inlineStr">
        <is>
          <t>2024-01</t>
        </is>
      </c>
      <c r="B17" s="7" t="n">
        <v>1000</v>
      </c>
      <c r="C17" s="5">
        <f>'LTV and CAC'!C7/Jan2024Customers</f>
        <v/>
      </c>
      <c r="D17" s="5">
        <f>'LTV and CAC'!C8/Jan2024Customers</f>
        <v/>
      </c>
      <c r="E17" s="5">
        <f>'LTV and CAC'!C9/Jan2024Customers</f>
        <v/>
      </c>
      <c r="F17" s="5">
        <f>'LTV and CAC'!C10/Jan2024Customers</f>
        <v/>
      </c>
      <c r="G17" s="5">
        <f>'LTV and CAC'!C11/Jan2024Customers</f>
        <v/>
      </c>
      <c r="H17" s="5">
        <f>'LTV and CAC'!C12/Jan2024Customers</f>
        <v/>
      </c>
      <c r="I17" s="5">
        <f>'LTV and CAC'!C13/Jan2024Customers</f>
        <v/>
      </c>
      <c r="J17" s="5">
        <f>'LTV and CAC'!C14/Jan2024Customers</f>
        <v/>
      </c>
      <c r="K17" s="5">
        <f>'LTV and CAC'!C15/Jan2024Customers</f>
        <v/>
      </c>
      <c r="L17" s="5">
        <f>'LTV and CAC'!C16/Jan2024Customers</f>
        <v/>
      </c>
      <c r="M17" s="5">
        <f>'LTV and CAC'!C17/Jan2024Customers</f>
        <v/>
      </c>
      <c r="N17" s="5">
        <f>'LTV and CAC'!C18/Jan2024Customers</f>
        <v/>
      </c>
      <c r="O17" s="5">
        <f>'LTV and CAC'!C19/Jan2024Customers</f>
        <v/>
      </c>
      <c r="P17" s="5">
        <f>'LTV and CAC'!C20/Jan2024Customers</f>
        <v/>
      </c>
      <c r="Q17" s="5">
        <f>'LTV and CAC'!C21/Jan2024Customers</f>
        <v/>
      </c>
      <c r="R17" s="5">
        <f>'LTV and CAC'!C22/Jan2024Customers</f>
        <v/>
      </c>
      <c r="S17" s="5">
        <f>'LTV and CAC'!C23/Jan2024Customers</f>
        <v/>
      </c>
      <c r="T17" s="5">
        <f>'LTV and CAC'!C24/Jan2024Customers</f>
        <v/>
      </c>
      <c r="U17" s="5">
        <f>'LTV and CAC'!C25/Jan2024Customers</f>
        <v/>
      </c>
      <c r="V17" s="5">
        <f>'LTV and CAC'!C26/Jan2024Customers</f>
        <v/>
      </c>
      <c r="W17" s="5">
        <f>'LTV and CAC'!C27/Jan2024Customers</f>
        <v/>
      </c>
      <c r="X17" s="5">
        <f>'LTV and CAC'!C28/Jan2024Customers</f>
        <v/>
      </c>
      <c r="Y17" s="5">
        <f>'LTV and CAC'!C29/Jan2024Customers</f>
        <v/>
      </c>
      <c r="Z17" s="5">
        <f>'LTV and CAC'!C30/Jan2024Customers</f>
        <v/>
      </c>
    </row>
    <row r="18">
      <c r="A18" s="4" t="inlineStr">
        <is>
          <t>2024-02</t>
        </is>
      </c>
      <c r="B18" s="7" t="n">
        <v>1150</v>
      </c>
      <c r="C18" s="5" t="n">
        <v>37.72409565217392</v>
      </c>
      <c r="D18" s="5" t="n">
        <v>4.947773913043478</v>
      </c>
      <c r="E18" s="5" t="n">
        <v>4.320382608695652</v>
      </c>
      <c r="F18" s="5" t="n">
        <v>4.270208695652173</v>
      </c>
      <c r="G18" s="5" t="n">
        <v>3.603921739130434</v>
      </c>
      <c r="H18" s="5" t="n">
        <v>3.9548</v>
      </c>
      <c r="I18" s="5" t="n">
        <v>3.375582608695652</v>
      </c>
      <c r="J18" s="5" t="n">
        <v>3.045069565217391</v>
      </c>
      <c r="K18" s="5" t="n">
        <v>2.450895652173913</v>
      </c>
      <c r="L18" s="5" t="n">
        <v>3.368460869565217</v>
      </c>
      <c r="M18" s="5" t="n">
        <v>2.34915652173913</v>
      </c>
      <c r="N18" s="5" t="n">
        <v>1.962139130434783</v>
      </c>
      <c r="O18" s="5" t="n">
        <v>2.046304347826087</v>
      </c>
      <c r="P18" s="5" t="n">
        <v>1.6662</v>
      </c>
      <c r="Q18" s="5" t="n">
        <v>1.349008695652174</v>
      </c>
      <c r="R18" s="5" t="n">
        <v>1.81104347826087</v>
      </c>
      <c r="S18" s="5" t="n">
        <v>1.093460869565217</v>
      </c>
      <c r="T18" s="5" t="n">
        <v>1.283565217391304</v>
      </c>
      <c r="U18" s="5" t="n">
        <v>1.506443478260869</v>
      </c>
      <c r="V18" s="5" t="n">
        <v>0.8964695652173913</v>
      </c>
      <c r="W18" s="5" t="n">
        <v>1.026321739130435</v>
      </c>
      <c r="X18" s="5" t="n">
        <v>1.047382608695652</v>
      </c>
      <c r="Y18" s="5" t="n">
        <v>0.981008695652174</v>
      </c>
      <c r="Z18" s="4" t="n"/>
    </row>
    <row r="19">
      <c r="A19" s="4" t="inlineStr">
        <is>
          <t>2024-03</t>
        </is>
      </c>
      <c r="B19" s="7" t="n">
        <v>950</v>
      </c>
      <c r="C19" s="5" t="n">
        <v>38.9739052631579</v>
      </c>
      <c r="D19" s="5" t="n">
        <v>4.057578947368421</v>
      </c>
      <c r="E19" s="5" t="n">
        <v>4.621894736842106</v>
      </c>
      <c r="F19" s="5" t="n">
        <v>3.654052631578947</v>
      </c>
      <c r="G19" s="5" t="n">
        <v>3.7058</v>
      </c>
      <c r="H19" s="5" t="n">
        <v>3.545357894736842</v>
      </c>
      <c r="I19" s="5" t="n">
        <v>2.4566</v>
      </c>
      <c r="J19" s="5" t="n">
        <v>2.872252631578947</v>
      </c>
      <c r="K19" s="5" t="n">
        <v>3.114631578947369</v>
      </c>
      <c r="L19" s="5" t="n">
        <v>3.146989473684211</v>
      </c>
      <c r="M19" s="5" t="n">
        <v>2.402831578947368</v>
      </c>
      <c r="N19" s="5" t="n">
        <v>2.22721052631579</v>
      </c>
      <c r="O19" s="5" t="n">
        <v>1.483736842105263</v>
      </c>
      <c r="P19" s="5" t="n">
        <v>1.218315789473684</v>
      </c>
      <c r="Q19" s="5" t="n">
        <v>1.682263157894737</v>
      </c>
      <c r="R19" s="5" t="n">
        <v>0.9960736842105262</v>
      </c>
      <c r="S19" s="5" t="n">
        <v>1.416431578947368</v>
      </c>
      <c r="T19" s="5" t="n">
        <v>1.462157894736842</v>
      </c>
      <c r="U19" s="5" t="n">
        <v>1.089621052631579</v>
      </c>
      <c r="V19" s="5" t="n">
        <v>1.020189473684211</v>
      </c>
      <c r="W19" s="5" t="n">
        <v>1.299368421052632</v>
      </c>
      <c r="X19" s="5" t="n">
        <v>0.9401263157894736</v>
      </c>
      <c r="Y19" s="4" t="n"/>
      <c r="Z19" s="4" t="n"/>
    </row>
    <row r="20">
      <c r="A20" s="4" t="inlineStr">
        <is>
          <t>2024-04</t>
        </is>
      </c>
      <c r="B20" s="7" t="n">
        <v>979</v>
      </c>
      <c r="C20" s="5" t="n">
        <v>38.20906026557711</v>
      </c>
      <c r="D20" s="5" t="n">
        <v>4.435137895812053</v>
      </c>
      <c r="E20" s="5" t="n">
        <v>3.827834525025537</v>
      </c>
      <c r="F20" s="5" t="n">
        <v>4.326986721144024</v>
      </c>
      <c r="G20" s="5" t="n">
        <v>3.381644535240041</v>
      </c>
      <c r="H20" s="5" t="n">
        <v>3.397957099080695</v>
      </c>
      <c r="I20" s="5" t="n">
        <v>3.246455566905005</v>
      </c>
      <c r="J20" s="5" t="n">
        <v>2.87608784473953</v>
      </c>
      <c r="K20" s="5" t="n">
        <v>3.270204290091931</v>
      </c>
      <c r="L20" s="5" t="n">
        <v>1.947221654749745</v>
      </c>
      <c r="M20" s="5" t="n">
        <v>1.865669050051073</v>
      </c>
      <c r="N20" s="5" t="n">
        <v>2.053850868232891</v>
      </c>
      <c r="O20" s="5" t="n">
        <v>1.544504596527069</v>
      </c>
      <c r="P20" s="5" t="n">
        <v>1.271920326864147</v>
      </c>
      <c r="Q20" s="5" t="n">
        <v>1.561624106230848</v>
      </c>
      <c r="R20" s="5" t="n">
        <v>1.196455566905005</v>
      </c>
      <c r="S20" s="5" t="n">
        <v>0.9239223697650664</v>
      </c>
      <c r="T20" s="5" t="n">
        <v>1.0914708886619</v>
      </c>
      <c r="U20" s="5" t="n">
        <v>1.213248212461696</v>
      </c>
      <c r="V20" s="5" t="n">
        <v>1.138100102145046</v>
      </c>
      <c r="W20" s="5" t="n">
        <v>1.259193054136874</v>
      </c>
      <c r="X20" s="4" t="n"/>
      <c r="Y20" s="4" t="n"/>
      <c r="Z20" s="4" t="n"/>
    </row>
    <row r="21">
      <c r="A21" s="4" t="inlineStr">
        <is>
          <t>2024-05</t>
        </is>
      </c>
      <c r="B21" s="7" t="n">
        <v>1097</v>
      </c>
      <c r="C21" s="5" t="n">
        <v>37.84697356426618</v>
      </c>
      <c r="D21" s="5" t="n">
        <v>3.918331814038286</v>
      </c>
      <c r="E21" s="5" t="n">
        <v>3.893427529626253</v>
      </c>
      <c r="F21" s="5" t="n">
        <v>3.579890610756609</v>
      </c>
      <c r="G21" s="5" t="n">
        <v>2.954667274384685</v>
      </c>
      <c r="H21" s="5" t="n">
        <v>2.744758432087512</v>
      </c>
      <c r="I21" s="5" t="n">
        <v>3.396773017319964</v>
      </c>
      <c r="J21" s="5" t="n">
        <v>2.670419325433</v>
      </c>
      <c r="K21" s="5" t="n">
        <v>2.469152233363719</v>
      </c>
      <c r="L21" s="5" t="n">
        <v>2.059680948040109</v>
      </c>
      <c r="M21" s="5" t="n">
        <v>1.882926162260711</v>
      </c>
      <c r="N21" s="5" t="n">
        <v>1.656991795806745</v>
      </c>
      <c r="O21" s="5" t="n">
        <v>1.862351868732908</v>
      </c>
      <c r="P21" s="5" t="n">
        <v>1.586235186873291</v>
      </c>
      <c r="Q21" s="5" t="n">
        <v>1.186891522333637</v>
      </c>
      <c r="R21" s="5" t="n">
        <v>1.486809480401094</v>
      </c>
      <c r="S21" s="5" t="n">
        <v>1.243126709206928</v>
      </c>
      <c r="T21" s="5" t="n">
        <v>1.089845031905196</v>
      </c>
      <c r="U21" s="5" t="n">
        <v>1.683919781221513</v>
      </c>
      <c r="V21" s="5" t="n">
        <v>1.327939835916135</v>
      </c>
      <c r="W21" s="4" t="n"/>
      <c r="X21" s="4" t="n"/>
      <c r="Y21" s="4" t="n"/>
      <c r="Z21" s="4" t="n"/>
    </row>
    <row r="22">
      <c r="A22" s="4" t="inlineStr">
        <is>
          <t>2024-06</t>
        </is>
      </c>
      <c r="B22" s="7" t="n">
        <v>993</v>
      </c>
      <c r="C22" s="5" t="n">
        <v>38.69126888217523</v>
      </c>
      <c r="D22" s="5" t="n">
        <v>4.744541792547834</v>
      </c>
      <c r="E22" s="5" t="n">
        <v>3.94527693856999</v>
      </c>
      <c r="F22" s="5" t="n">
        <v>3.45</v>
      </c>
      <c r="G22" s="5" t="n">
        <v>3.540765357502518</v>
      </c>
      <c r="H22" s="5" t="n">
        <v>4.227089627391742</v>
      </c>
      <c r="I22" s="5" t="n">
        <v>3.509637462235649</v>
      </c>
      <c r="J22" s="5" t="n">
        <v>2.622739174219537</v>
      </c>
      <c r="K22" s="5" t="n">
        <v>2.759224572004028</v>
      </c>
      <c r="L22" s="5" t="n">
        <v>2.074632426988923</v>
      </c>
      <c r="M22" s="5" t="n">
        <v>2.149174219536757</v>
      </c>
      <c r="N22" s="5" t="n">
        <v>1.848519637462236</v>
      </c>
      <c r="O22" s="5" t="n">
        <v>1.898318227593152</v>
      </c>
      <c r="P22" s="5" t="n">
        <v>1.306485397784491</v>
      </c>
      <c r="Q22" s="5" t="n">
        <v>1.142426988922457</v>
      </c>
      <c r="R22" s="5" t="n">
        <v>1.36257804632427</v>
      </c>
      <c r="S22" s="5" t="n">
        <v>1.289355488418932</v>
      </c>
      <c r="T22" s="5" t="n">
        <v>1.400211480362538</v>
      </c>
      <c r="U22" s="5" t="n">
        <v>1.525931520644511</v>
      </c>
      <c r="V22" s="4" t="n"/>
      <c r="W22" s="4" t="n"/>
      <c r="X22" s="4" t="n"/>
      <c r="Y22" s="4" t="n"/>
      <c r="Z22" s="4" t="n"/>
    </row>
    <row r="23">
      <c r="A23" s="4" t="inlineStr">
        <is>
          <t>2024-07</t>
        </is>
      </c>
      <c r="B23" s="7" t="n">
        <v>907</v>
      </c>
      <c r="C23" s="5" t="n">
        <v>38.63669239250275</v>
      </c>
      <c r="D23" s="5" t="n">
        <v>4.426229327453142</v>
      </c>
      <c r="E23" s="5" t="n">
        <v>3.838610804851158</v>
      </c>
      <c r="F23" s="5" t="n">
        <v>4.214310915104742</v>
      </c>
      <c r="G23" s="5" t="n">
        <v>4.420749724366042</v>
      </c>
      <c r="H23" s="5" t="n">
        <v>4.148710033076075</v>
      </c>
      <c r="I23" s="5" t="n">
        <v>3.21135611907387</v>
      </c>
      <c r="J23" s="5" t="n">
        <v>2.398864388092613</v>
      </c>
      <c r="K23" s="5" t="n">
        <v>2.279018743109151</v>
      </c>
      <c r="L23" s="5" t="n">
        <v>2.084002205071665</v>
      </c>
      <c r="M23" s="5" t="n">
        <v>1.967861080485116</v>
      </c>
      <c r="N23" s="5" t="n">
        <v>1.442359426681367</v>
      </c>
      <c r="O23" s="5" t="n">
        <v>1.672767364939361</v>
      </c>
      <c r="P23" s="5" t="n">
        <v>1.460463065049614</v>
      </c>
      <c r="Q23" s="5" t="n">
        <v>1.732205071664829</v>
      </c>
      <c r="R23" s="5" t="n">
        <v>1.355115766262404</v>
      </c>
      <c r="S23" s="5" t="n">
        <v>1.720782800441014</v>
      </c>
      <c r="T23" s="5" t="n">
        <v>1.750297684674752</v>
      </c>
      <c r="U23" s="4" t="n"/>
      <c r="V23" s="4" t="n"/>
      <c r="W23" s="4" t="n"/>
      <c r="X23" s="4" t="n"/>
      <c r="Y23" s="4" t="n"/>
      <c r="Z23" s="4" t="n"/>
    </row>
    <row r="24">
      <c r="A24" s="4" t="inlineStr">
        <is>
          <t>2024-08</t>
        </is>
      </c>
      <c r="B24" s="7" t="n">
        <v>959</v>
      </c>
      <c r="C24" s="5" t="n">
        <v>37.88466110531804</v>
      </c>
      <c r="D24" s="5" t="n">
        <v>4.60140771637122</v>
      </c>
      <c r="E24" s="5" t="n">
        <v>4.135172054223149</v>
      </c>
      <c r="F24" s="5" t="n">
        <v>5.157862356621481</v>
      </c>
      <c r="G24" s="5" t="n">
        <v>4.890855057351407</v>
      </c>
      <c r="H24" s="5" t="n">
        <v>3.141220020855057</v>
      </c>
      <c r="I24" s="5" t="n">
        <v>2.976047966631908</v>
      </c>
      <c r="J24" s="5" t="n">
        <v>2.281147028154328</v>
      </c>
      <c r="K24" s="5" t="n">
        <v>2.691845672575599</v>
      </c>
      <c r="L24" s="5" t="n">
        <v>2.165119916579771</v>
      </c>
      <c r="M24" s="5" t="n">
        <v>2.158613138686131</v>
      </c>
      <c r="N24" s="5" t="n">
        <v>2.147215849843587</v>
      </c>
      <c r="O24" s="5" t="n">
        <v>1.573701772679875</v>
      </c>
      <c r="P24" s="5" t="n">
        <v>1.467726798748697</v>
      </c>
      <c r="Q24" s="5" t="n">
        <v>1.456392075078207</v>
      </c>
      <c r="R24" s="5" t="n">
        <v>1.623190823774765</v>
      </c>
      <c r="S24" s="5" t="n">
        <v>1.519426485922836</v>
      </c>
      <c r="T24" s="4" t="n"/>
      <c r="U24" s="4" t="n"/>
      <c r="V24" s="4" t="n"/>
      <c r="W24" s="4" t="n"/>
      <c r="X24" s="4" t="n"/>
      <c r="Y24" s="4" t="n"/>
      <c r="Z24" s="4" t="n"/>
    </row>
    <row r="25">
      <c r="A25" s="4" t="inlineStr">
        <is>
          <t>2024-09</t>
        </is>
      </c>
      <c r="B25" s="7" t="n">
        <v>1008</v>
      </c>
      <c r="C25" s="5" t="n">
        <v>37.92166666666667</v>
      </c>
      <c r="D25" s="5" t="n">
        <v>4.485704365079365</v>
      </c>
      <c r="E25" s="5" t="n">
        <v>5.638353174603175</v>
      </c>
      <c r="F25" s="5" t="n">
        <v>4.548948412698413</v>
      </c>
      <c r="G25" s="5" t="n">
        <v>2.959791666666667</v>
      </c>
      <c r="H25" s="5" t="n">
        <v>3.085744047619047</v>
      </c>
      <c r="I25" s="5" t="n">
        <v>3.236111111111111</v>
      </c>
      <c r="J25" s="5" t="n">
        <v>3.035545634920635</v>
      </c>
      <c r="K25" s="5" t="n">
        <v>2.090515873015873</v>
      </c>
      <c r="L25" s="5" t="n">
        <v>2.276160714285714</v>
      </c>
      <c r="M25" s="5" t="n">
        <v>2.00921626984127</v>
      </c>
      <c r="N25" s="5" t="n">
        <v>2.17172619047619</v>
      </c>
      <c r="O25" s="5" t="n">
        <v>1.47530753968254</v>
      </c>
      <c r="P25" s="5" t="n">
        <v>1.3325</v>
      </c>
      <c r="Q25" s="5" t="n">
        <v>2.038918650793651</v>
      </c>
      <c r="R25" s="5" t="n">
        <v>1.879077380952381</v>
      </c>
      <c r="S25" s="4" t="n"/>
      <c r="T25" s="4" t="n"/>
      <c r="U25" s="4" t="n"/>
      <c r="V25" s="4" t="n"/>
      <c r="W25" s="4" t="n"/>
      <c r="X25" s="4" t="n"/>
      <c r="Y25" s="4" t="n"/>
      <c r="Z25" s="4" t="n"/>
    </row>
    <row r="26">
      <c r="A26" s="4" t="inlineStr">
        <is>
          <t>2024-10</t>
        </is>
      </c>
      <c r="B26" s="7" t="n">
        <v>1057</v>
      </c>
      <c r="C26" s="5" t="n">
        <v>38.09936613055818</v>
      </c>
      <c r="D26" s="5" t="n">
        <v>5.747473982970672</v>
      </c>
      <c r="E26" s="5" t="n">
        <v>5.054635761589404</v>
      </c>
      <c r="F26" s="5" t="n">
        <v>2.879564806054872</v>
      </c>
      <c r="G26" s="5" t="n">
        <v>3.199394512771996</v>
      </c>
      <c r="H26" s="5" t="n">
        <v>2.649508041627247</v>
      </c>
      <c r="I26" s="5" t="n">
        <v>2.327228003784295</v>
      </c>
      <c r="J26" s="5" t="n">
        <v>2.71445600756859</v>
      </c>
      <c r="K26" s="5" t="n">
        <v>2.018628192999054</v>
      </c>
      <c r="L26" s="5" t="n">
        <v>2.043793755912961</v>
      </c>
      <c r="M26" s="5" t="n">
        <v>1.577729422894986</v>
      </c>
      <c r="N26" s="5" t="n">
        <v>1.788628192999054</v>
      </c>
      <c r="O26" s="5" t="n">
        <v>1.671135288552507</v>
      </c>
      <c r="P26" s="5" t="n">
        <v>1.875950804162725</v>
      </c>
      <c r="Q26" s="5" t="n">
        <v>1.62914853358562</v>
      </c>
      <c r="R26" s="4" t="n"/>
      <c r="S26" s="4" t="n"/>
      <c r="T26" s="4" t="n"/>
      <c r="U26" s="4" t="n"/>
      <c r="V26" s="4" t="n"/>
      <c r="W26" s="4" t="n"/>
      <c r="X26" s="4" t="n"/>
      <c r="Y26" s="4" t="n"/>
      <c r="Z26" s="4" t="n"/>
    </row>
    <row r="27">
      <c r="A27" s="4" t="inlineStr">
        <is>
          <t>2024-11</t>
        </is>
      </c>
      <c r="B27" s="7" t="n">
        <v>1199</v>
      </c>
      <c r="C27" s="5" t="n">
        <v>41.8538198498749</v>
      </c>
      <c r="D27" s="5" t="n">
        <v>5.019708090075063</v>
      </c>
      <c r="E27" s="5" t="n">
        <v>3.394820683903252</v>
      </c>
      <c r="F27" s="5" t="n">
        <v>2.976847372810675</v>
      </c>
      <c r="G27" s="5" t="n">
        <v>3.045070892410342</v>
      </c>
      <c r="H27" s="5" t="n">
        <v>2.970517097581318</v>
      </c>
      <c r="I27" s="5" t="n">
        <v>2.403661384487072</v>
      </c>
      <c r="J27" s="5" t="n">
        <v>2.14698915763136</v>
      </c>
      <c r="K27" s="5" t="n">
        <v>2.133185988323603</v>
      </c>
      <c r="L27" s="5" t="n">
        <v>1.981592994161802</v>
      </c>
      <c r="M27" s="5" t="n">
        <v>2.072168473728107</v>
      </c>
      <c r="N27" s="5" t="n">
        <v>1.742310258548791</v>
      </c>
      <c r="O27" s="5" t="n">
        <v>1.862819015846539</v>
      </c>
      <c r="P27" s="5" t="n">
        <v>1.988748957464554</v>
      </c>
      <c r="Q27" s="4" t="n"/>
      <c r="R27" s="4" t="n"/>
      <c r="S27" s="4" t="n"/>
      <c r="T27" s="4" t="n"/>
      <c r="U27" s="4" t="n"/>
      <c r="V27" s="4" t="n"/>
      <c r="W27" s="4" t="n"/>
      <c r="X27" s="4" t="n"/>
      <c r="Y27" s="4" t="n"/>
      <c r="Z27" s="4" t="n"/>
    </row>
    <row r="28">
      <c r="A28" s="4" t="inlineStr">
        <is>
          <t>2024-12</t>
        </is>
      </c>
      <c r="B28" s="7" t="n">
        <v>1371</v>
      </c>
      <c r="C28" s="5" t="n">
        <v>42.31194748358862</v>
      </c>
      <c r="D28" s="5" t="n">
        <v>3.923719912472647</v>
      </c>
      <c r="E28" s="5" t="n">
        <v>3.913537563822028</v>
      </c>
      <c r="F28" s="5" t="n">
        <v>3.106593727206418</v>
      </c>
      <c r="G28" s="5" t="n">
        <v>2.840663749088256</v>
      </c>
      <c r="H28" s="5" t="n">
        <v>3.151568198395332</v>
      </c>
      <c r="I28" s="5" t="n">
        <v>2.549008023340627</v>
      </c>
      <c r="J28" s="5" t="n">
        <v>2.727075127644055</v>
      </c>
      <c r="K28" s="5" t="n">
        <v>2.262786287381473</v>
      </c>
      <c r="L28" s="5" t="n">
        <v>1.827884755652808</v>
      </c>
      <c r="M28" s="5" t="n">
        <v>1.661633843909555</v>
      </c>
      <c r="N28" s="5" t="n">
        <v>2.250109409190372</v>
      </c>
      <c r="O28" s="5" t="n">
        <v>1.869175784099198</v>
      </c>
      <c r="P28" s="4" t="n"/>
      <c r="Q28" s="4" t="n"/>
      <c r="R28" s="4" t="n"/>
      <c r="S28" s="4" t="n"/>
      <c r="T28" s="4" t="n"/>
      <c r="U28" s="4" t="n"/>
      <c r="V28" s="4" t="n"/>
      <c r="W28" s="4" t="n"/>
      <c r="X28" s="4" t="n"/>
      <c r="Y28" s="4" t="n"/>
      <c r="Z28" s="4" t="n"/>
    </row>
  </sheetData>
  <autoFilter ref="A4:Z2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59"/>
  <sheetViews>
    <sheetView zoomScale="110" workbookViewId="0">
      <pane xSplit="1" ySplit="35" topLeftCell="B36"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16" customWidth="1" min="3" max="3"/>
    <col width="22" customWidth="1" min="4" max="4"/>
    <col width="28" customWidth="1" min="5" max="5"/>
    <col width="28" customWidth="1" min="6" max="6"/>
    <col width="24" customWidth="1" min="7" max="7"/>
    <col width="18" customWidth="1" min="8" max="8"/>
    <col width="18" customWidth="1" min="9" max="9"/>
    <col width="18" customWidth="1" min="10" max="10"/>
    <col width="18" customWidth="1" min="11" max="11"/>
    <col width="22" customWidth="1" min="12" max="12"/>
    <col width="22" customWidth="1" min="13" max="13"/>
    <col width="22" customWidth="1" min="14" max="14"/>
    <col width="24" customWidth="1" min="15" max="15"/>
  </cols>
  <sheetData>
    <row r="1">
      <c r="A1" s="1" t="inlineStr">
        <is>
          <t>Fixed horizons and January 2024 formula bridge</t>
        </is>
      </c>
    </row>
    <row r="2" ht="32" customHeight="1">
      <c r="A2" s="2" t="inlineStr">
        <is>
          <t>January totals below are Excel formulas over the Orders sheet. Cohort size counts one flag per customer. Other cohorts are aggregated from the full order file, which is not stored in this workbook.</t>
        </is>
      </c>
    </row>
    <row r="3">
      <c r="A3" s="8" t="inlineStr">
        <is>
          <t>January 2024 customers</t>
        </is>
      </c>
      <c r="B3" s="9">
        <f>SUMIF(Orders!E$2:E$2496,"2024-01",Orders!R$2:R$2496)</f>
        <v/>
      </c>
    </row>
    <row r="4">
      <c r="A4" s="8" t="inlineStr">
        <is>
          <t>January 2024 CAC</t>
        </is>
      </c>
      <c r="B4" s="10" t="n">
        <v>55</v>
      </c>
      <c r="C4" s="11" t="inlineStr">
        <is>
          <t>Blended acquisition cost per original customer. Total acquisition cost is CAC × cohort size.</t>
        </is>
      </c>
    </row>
    <row r="6">
      <c r="A6" s="3" t="inlineStr">
        <is>
          <t>Month</t>
        </is>
      </c>
      <c r="B6" s="3" t="inlineStr">
        <is>
          <t>Net revenue</t>
        </is>
      </c>
      <c r="C6" s="3" t="inlineStr">
        <is>
          <t>Contribution</t>
        </is>
      </c>
      <c r="D6" s="3" t="inlineStr">
        <is>
          <t>Revenue per customer</t>
        </is>
      </c>
      <c r="E6" s="3" t="inlineStr">
        <is>
          <t>Cumulative revenue LTV</t>
        </is>
      </c>
      <c r="F6" s="3" t="inlineStr">
        <is>
          <t>Cumulative contribution LTV</t>
        </is>
      </c>
    </row>
    <row r="7">
      <c r="A7" s="6" t="n">
        <v>0</v>
      </c>
      <c r="B7" s="5">
        <f>SUMIF(Orders!$F$2:$F$2496,A7,Orders!$L$2:$L$2496)</f>
        <v/>
      </c>
      <c r="C7" s="5">
        <f>SUMIF(Orders!$F$2:$F$2496,A7,Orders!$Q$2:$Q$2496)</f>
        <v/>
      </c>
      <c r="D7" s="5">
        <f>IF(Jan2024Customers=0,"",B7/Jan2024Customers)</f>
        <v/>
      </c>
      <c r="E7" s="5">
        <f>SUM($B$7:B7)/Jan2024Customers</f>
        <v/>
      </c>
      <c r="F7" s="5">
        <f>SUM($C$7:C7)/Jan2024Customers</f>
        <v/>
      </c>
    </row>
    <row r="8">
      <c r="A8" s="6" t="n">
        <v>1</v>
      </c>
      <c r="B8" s="5">
        <f>SUMIF(Orders!$F$2:$F$2496,A8,Orders!$L$2:$L$2496)</f>
        <v/>
      </c>
      <c r="C8" s="5">
        <f>SUMIF(Orders!$F$2:$F$2496,A8,Orders!$Q$2:$Q$2496)</f>
        <v/>
      </c>
      <c r="D8" s="5">
        <f>IF(Jan2024Customers=0,"",B8/Jan2024Customers)</f>
        <v/>
      </c>
      <c r="E8" s="5">
        <f>SUM($B$7:B8)/Jan2024Customers</f>
        <v/>
      </c>
      <c r="F8" s="5">
        <f>SUM($C$7:C8)/Jan2024Customers</f>
        <v/>
      </c>
    </row>
    <row r="9">
      <c r="A9" s="6" t="n">
        <v>2</v>
      </c>
      <c r="B9" s="5">
        <f>SUMIF(Orders!$F$2:$F$2496,A9,Orders!$L$2:$L$2496)</f>
        <v/>
      </c>
      <c r="C9" s="5">
        <f>SUMIF(Orders!$F$2:$F$2496,A9,Orders!$Q$2:$Q$2496)</f>
        <v/>
      </c>
      <c r="D9" s="5">
        <f>IF(Jan2024Customers=0,"",B9/Jan2024Customers)</f>
        <v/>
      </c>
      <c r="E9" s="5">
        <f>SUM($B$7:B9)/Jan2024Customers</f>
        <v/>
      </c>
      <c r="F9" s="5">
        <f>SUM($C$7:C9)/Jan2024Customers</f>
        <v/>
      </c>
    </row>
    <row r="10">
      <c r="A10" s="6" t="n">
        <v>3</v>
      </c>
      <c r="B10" s="5">
        <f>SUMIF(Orders!$F$2:$F$2496,A10,Orders!$L$2:$L$2496)</f>
        <v/>
      </c>
      <c r="C10" s="5">
        <f>SUMIF(Orders!$F$2:$F$2496,A10,Orders!$Q$2:$Q$2496)</f>
        <v/>
      </c>
      <c r="D10" s="5">
        <f>IF(Jan2024Customers=0,"",B10/Jan2024Customers)</f>
        <v/>
      </c>
      <c r="E10" s="5">
        <f>SUM($B$7:B10)/Jan2024Customers</f>
        <v/>
      </c>
      <c r="F10" s="5">
        <f>SUM($C$7:C10)/Jan2024Customers</f>
        <v/>
      </c>
    </row>
    <row r="11">
      <c r="A11" s="6" t="n">
        <v>4</v>
      </c>
      <c r="B11" s="5">
        <f>SUMIF(Orders!$F$2:$F$2496,A11,Orders!$L$2:$L$2496)</f>
        <v/>
      </c>
      <c r="C11" s="5">
        <f>SUMIF(Orders!$F$2:$F$2496,A11,Orders!$Q$2:$Q$2496)</f>
        <v/>
      </c>
      <c r="D11" s="5">
        <f>IF(Jan2024Customers=0,"",B11/Jan2024Customers)</f>
        <v/>
      </c>
      <c r="E11" s="5">
        <f>SUM($B$7:B11)/Jan2024Customers</f>
        <v/>
      </c>
      <c r="F11" s="5">
        <f>SUM($C$7:C11)/Jan2024Customers</f>
        <v/>
      </c>
    </row>
    <row r="12">
      <c r="A12" s="6" t="n">
        <v>5</v>
      </c>
      <c r="B12" s="5">
        <f>SUMIF(Orders!$F$2:$F$2496,A12,Orders!$L$2:$L$2496)</f>
        <v/>
      </c>
      <c r="C12" s="5">
        <f>SUMIF(Orders!$F$2:$F$2496,A12,Orders!$Q$2:$Q$2496)</f>
        <v/>
      </c>
      <c r="D12" s="5">
        <f>IF(Jan2024Customers=0,"",B12/Jan2024Customers)</f>
        <v/>
      </c>
      <c r="E12" s="5">
        <f>SUM($B$7:B12)/Jan2024Customers</f>
        <v/>
      </c>
      <c r="F12" s="5">
        <f>SUM($C$7:C12)/Jan2024Customers</f>
        <v/>
      </c>
    </row>
    <row r="13">
      <c r="A13" s="6" t="n">
        <v>6</v>
      </c>
      <c r="B13" s="5">
        <f>SUMIF(Orders!$F$2:$F$2496,A13,Orders!$L$2:$L$2496)</f>
        <v/>
      </c>
      <c r="C13" s="5">
        <f>SUMIF(Orders!$F$2:$F$2496,A13,Orders!$Q$2:$Q$2496)</f>
        <v/>
      </c>
      <c r="D13" s="5">
        <f>IF(Jan2024Customers=0,"",B13/Jan2024Customers)</f>
        <v/>
      </c>
      <c r="E13" s="5">
        <f>SUM($B$7:B13)/Jan2024Customers</f>
        <v/>
      </c>
      <c r="F13" s="5">
        <f>SUM($C$7:C13)/Jan2024Customers</f>
        <v/>
      </c>
    </row>
    <row r="14">
      <c r="A14" s="6" t="n">
        <v>7</v>
      </c>
      <c r="B14" s="5">
        <f>SUMIF(Orders!$F$2:$F$2496,A14,Orders!$L$2:$L$2496)</f>
        <v/>
      </c>
      <c r="C14" s="5">
        <f>SUMIF(Orders!$F$2:$F$2496,A14,Orders!$Q$2:$Q$2496)</f>
        <v/>
      </c>
      <c r="D14" s="5">
        <f>IF(Jan2024Customers=0,"",B14/Jan2024Customers)</f>
        <v/>
      </c>
      <c r="E14" s="5">
        <f>SUM($B$7:B14)/Jan2024Customers</f>
        <v/>
      </c>
      <c r="F14" s="5">
        <f>SUM($C$7:C14)/Jan2024Customers</f>
        <v/>
      </c>
    </row>
    <row r="15">
      <c r="A15" s="6" t="n">
        <v>8</v>
      </c>
      <c r="B15" s="5">
        <f>SUMIF(Orders!$F$2:$F$2496,A15,Orders!$L$2:$L$2496)</f>
        <v/>
      </c>
      <c r="C15" s="5">
        <f>SUMIF(Orders!$F$2:$F$2496,A15,Orders!$Q$2:$Q$2496)</f>
        <v/>
      </c>
      <c r="D15" s="5">
        <f>IF(Jan2024Customers=0,"",B15/Jan2024Customers)</f>
        <v/>
      </c>
      <c r="E15" s="5">
        <f>SUM($B$7:B15)/Jan2024Customers</f>
        <v/>
      </c>
      <c r="F15" s="5">
        <f>SUM($C$7:C15)/Jan2024Customers</f>
        <v/>
      </c>
    </row>
    <row r="16">
      <c r="A16" s="6" t="n">
        <v>9</v>
      </c>
      <c r="B16" s="5">
        <f>SUMIF(Orders!$F$2:$F$2496,A16,Orders!$L$2:$L$2496)</f>
        <v/>
      </c>
      <c r="C16" s="5">
        <f>SUMIF(Orders!$F$2:$F$2496,A16,Orders!$Q$2:$Q$2496)</f>
        <v/>
      </c>
      <c r="D16" s="5">
        <f>IF(Jan2024Customers=0,"",B16/Jan2024Customers)</f>
        <v/>
      </c>
      <c r="E16" s="5">
        <f>SUM($B$7:B16)/Jan2024Customers</f>
        <v/>
      </c>
      <c r="F16" s="5">
        <f>SUM($C$7:C16)/Jan2024Customers</f>
        <v/>
      </c>
    </row>
    <row r="17">
      <c r="A17" s="6" t="n">
        <v>10</v>
      </c>
      <c r="B17" s="5">
        <f>SUMIF(Orders!$F$2:$F$2496,A17,Orders!$L$2:$L$2496)</f>
        <v/>
      </c>
      <c r="C17" s="5">
        <f>SUMIF(Orders!$F$2:$F$2496,A17,Orders!$Q$2:$Q$2496)</f>
        <v/>
      </c>
      <c r="D17" s="5">
        <f>IF(Jan2024Customers=0,"",B17/Jan2024Customers)</f>
        <v/>
      </c>
      <c r="E17" s="5">
        <f>SUM($B$7:B17)/Jan2024Customers</f>
        <v/>
      </c>
      <c r="F17" s="5">
        <f>SUM($C$7:C17)/Jan2024Customers</f>
        <v/>
      </c>
    </row>
    <row r="18">
      <c r="A18" s="6" t="n">
        <v>11</v>
      </c>
      <c r="B18" s="5">
        <f>SUMIF(Orders!$F$2:$F$2496,A18,Orders!$L$2:$L$2496)</f>
        <v/>
      </c>
      <c r="C18" s="5">
        <f>SUMIF(Orders!$F$2:$F$2496,A18,Orders!$Q$2:$Q$2496)</f>
        <v/>
      </c>
      <c r="D18" s="5">
        <f>IF(Jan2024Customers=0,"",B18/Jan2024Customers)</f>
        <v/>
      </c>
      <c r="E18" s="5">
        <f>SUM($B$7:B18)/Jan2024Customers</f>
        <v/>
      </c>
      <c r="F18" s="5">
        <f>SUM($C$7:C18)/Jan2024Customers</f>
        <v/>
      </c>
    </row>
    <row r="19">
      <c r="A19" s="6" t="n">
        <v>12</v>
      </c>
      <c r="B19" s="5">
        <f>SUMIF(Orders!$F$2:$F$2496,A19,Orders!$L$2:$L$2496)</f>
        <v/>
      </c>
      <c r="C19" s="5">
        <f>SUMIF(Orders!$F$2:$F$2496,A19,Orders!$Q$2:$Q$2496)</f>
        <v/>
      </c>
      <c r="D19" s="5">
        <f>IF(Jan2024Customers=0,"",B19/Jan2024Customers)</f>
        <v/>
      </c>
      <c r="E19" s="5">
        <f>SUM($B$7:B19)/Jan2024Customers</f>
        <v/>
      </c>
      <c r="F19" s="5">
        <f>SUM($C$7:C19)/Jan2024Customers</f>
        <v/>
      </c>
    </row>
    <row r="20">
      <c r="A20" s="6" t="n">
        <v>13</v>
      </c>
      <c r="B20" s="5">
        <f>SUMIF(Orders!$F$2:$F$2496,A20,Orders!$L$2:$L$2496)</f>
        <v/>
      </c>
      <c r="C20" s="5">
        <f>SUMIF(Orders!$F$2:$F$2496,A20,Orders!$Q$2:$Q$2496)</f>
        <v/>
      </c>
      <c r="D20" s="5">
        <f>IF(Jan2024Customers=0,"",B20/Jan2024Customers)</f>
        <v/>
      </c>
      <c r="E20" s="5">
        <f>SUM($B$7:B20)/Jan2024Customers</f>
        <v/>
      </c>
      <c r="F20" s="5">
        <f>SUM($C$7:C20)/Jan2024Customers</f>
        <v/>
      </c>
    </row>
    <row r="21">
      <c r="A21" s="6" t="n">
        <v>14</v>
      </c>
      <c r="B21" s="5">
        <f>SUMIF(Orders!$F$2:$F$2496,A21,Orders!$L$2:$L$2496)</f>
        <v/>
      </c>
      <c r="C21" s="5">
        <f>SUMIF(Orders!$F$2:$F$2496,A21,Orders!$Q$2:$Q$2496)</f>
        <v/>
      </c>
      <c r="D21" s="5">
        <f>IF(Jan2024Customers=0,"",B21/Jan2024Customers)</f>
        <v/>
      </c>
      <c r="E21" s="5">
        <f>SUM($B$7:B21)/Jan2024Customers</f>
        <v/>
      </c>
      <c r="F21" s="5">
        <f>SUM($C$7:C21)/Jan2024Customers</f>
        <v/>
      </c>
    </row>
    <row r="22">
      <c r="A22" s="6" t="n">
        <v>15</v>
      </c>
      <c r="B22" s="5">
        <f>SUMIF(Orders!$F$2:$F$2496,A22,Orders!$L$2:$L$2496)</f>
        <v/>
      </c>
      <c r="C22" s="5">
        <f>SUMIF(Orders!$F$2:$F$2496,A22,Orders!$Q$2:$Q$2496)</f>
        <v/>
      </c>
      <c r="D22" s="5">
        <f>IF(Jan2024Customers=0,"",B22/Jan2024Customers)</f>
        <v/>
      </c>
      <c r="E22" s="5">
        <f>SUM($B$7:B22)/Jan2024Customers</f>
        <v/>
      </c>
      <c r="F22" s="5">
        <f>SUM($C$7:C22)/Jan2024Customers</f>
        <v/>
      </c>
    </row>
    <row r="23">
      <c r="A23" s="6" t="n">
        <v>16</v>
      </c>
      <c r="B23" s="5">
        <f>SUMIF(Orders!$F$2:$F$2496,A23,Orders!$L$2:$L$2496)</f>
        <v/>
      </c>
      <c r="C23" s="5">
        <f>SUMIF(Orders!$F$2:$F$2496,A23,Orders!$Q$2:$Q$2496)</f>
        <v/>
      </c>
      <c r="D23" s="5">
        <f>IF(Jan2024Customers=0,"",B23/Jan2024Customers)</f>
        <v/>
      </c>
      <c r="E23" s="5">
        <f>SUM($B$7:B23)/Jan2024Customers</f>
        <v/>
      </c>
      <c r="F23" s="5">
        <f>SUM($C$7:C23)/Jan2024Customers</f>
        <v/>
      </c>
    </row>
    <row r="24">
      <c r="A24" s="6" t="n">
        <v>17</v>
      </c>
      <c r="B24" s="5">
        <f>SUMIF(Orders!$F$2:$F$2496,A24,Orders!$L$2:$L$2496)</f>
        <v/>
      </c>
      <c r="C24" s="5">
        <f>SUMIF(Orders!$F$2:$F$2496,A24,Orders!$Q$2:$Q$2496)</f>
        <v/>
      </c>
      <c r="D24" s="5">
        <f>IF(Jan2024Customers=0,"",B24/Jan2024Customers)</f>
        <v/>
      </c>
      <c r="E24" s="5">
        <f>SUM($B$7:B24)/Jan2024Customers</f>
        <v/>
      </c>
      <c r="F24" s="5">
        <f>SUM($C$7:C24)/Jan2024Customers</f>
        <v/>
      </c>
    </row>
    <row r="25">
      <c r="A25" s="6" t="n">
        <v>18</v>
      </c>
      <c r="B25" s="5">
        <f>SUMIF(Orders!$F$2:$F$2496,A25,Orders!$L$2:$L$2496)</f>
        <v/>
      </c>
      <c r="C25" s="5">
        <f>SUMIF(Orders!$F$2:$F$2496,A25,Orders!$Q$2:$Q$2496)</f>
        <v/>
      </c>
      <c r="D25" s="5">
        <f>IF(Jan2024Customers=0,"",B25/Jan2024Customers)</f>
        <v/>
      </c>
      <c r="E25" s="5">
        <f>SUM($B$7:B25)/Jan2024Customers</f>
        <v/>
      </c>
      <c r="F25" s="5">
        <f>SUM($C$7:C25)/Jan2024Customers</f>
        <v/>
      </c>
    </row>
    <row r="26">
      <c r="A26" s="6" t="n">
        <v>19</v>
      </c>
      <c r="B26" s="5">
        <f>SUMIF(Orders!$F$2:$F$2496,A26,Orders!$L$2:$L$2496)</f>
        <v/>
      </c>
      <c r="C26" s="5">
        <f>SUMIF(Orders!$F$2:$F$2496,A26,Orders!$Q$2:$Q$2496)</f>
        <v/>
      </c>
      <c r="D26" s="5">
        <f>IF(Jan2024Customers=0,"",B26/Jan2024Customers)</f>
        <v/>
      </c>
      <c r="E26" s="5">
        <f>SUM($B$7:B26)/Jan2024Customers</f>
        <v/>
      </c>
      <c r="F26" s="5">
        <f>SUM($C$7:C26)/Jan2024Customers</f>
        <v/>
      </c>
    </row>
    <row r="27">
      <c r="A27" s="6" t="n">
        <v>20</v>
      </c>
      <c r="B27" s="5">
        <f>SUMIF(Orders!$F$2:$F$2496,A27,Orders!$L$2:$L$2496)</f>
        <v/>
      </c>
      <c r="C27" s="5">
        <f>SUMIF(Orders!$F$2:$F$2496,A27,Orders!$Q$2:$Q$2496)</f>
        <v/>
      </c>
      <c r="D27" s="5">
        <f>IF(Jan2024Customers=0,"",B27/Jan2024Customers)</f>
        <v/>
      </c>
      <c r="E27" s="5">
        <f>SUM($B$7:B27)/Jan2024Customers</f>
        <v/>
      </c>
      <c r="F27" s="5">
        <f>SUM($C$7:C27)/Jan2024Customers</f>
        <v/>
      </c>
    </row>
    <row r="28">
      <c r="A28" s="6" t="n">
        <v>21</v>
      </c>
      <c r="B28" s="5">
        <f>SUMIF(Orders!$F$2:$F$2496,A28,Orders!$L$2:$L$2496)</f>
        <v/>
      </c>
      <c r="C28" s="5">
        <f>SUMIF(Orders!$F$2:$F$2496,A28,Orders!$Q$2:$Q$2496)</f>
        <v/>
      </c>
      <c r="D28" s="5">
        <f>IF(Jan2024Customers=0,"",B28/Jan2024Customers)</f>
        <v/>
      </c>
      <c r="E28" s="5">
        <f>SUM($B$7:B28)/Jan2024Customers</f>
        <v/>
      </c>
      <c r="F28" s="5">
        <f>SUM($C$7:C28)/Jan2024Customers</f>
        <v/>
      </c>
    </row>
    <row r="29">
      <c r="A29" s="6" t="n">
        <v>22</v>
      </c>
      <c r="B29" s="5">
        <f>SUMIF(Orders!$F$2:$F$2496,A29,Orders!$L$2:$L$2496)</f>
        <v/>
      </c>
      <c r="C29" s="5">
        <f>SUMIF(Orders!$F$2:$F$2496,A29,Orders!$Q$2:$Q$2496)</f>
        <v/>
      </c>
      <c r="D29" s="5">
        <f>IF(Jan2024Customers=0,"",B29/Jan2024Customers)</f>
        <v/>
      </c>
      <c r="E29" s="5">
        <f>SUM($B$7:B29)/Jan2024Customers</f>
        <v/>
      </c>
      <c r="F29" s="5">
        <f>SUM($C$7:C29)/Jan2024Customers</f>
        <v/>
      </c>
    </row>
    <row r="30">
      <c r="A30" s="6" t="n">
        <v>23</v>
      </c>
      <c r="B30" s="5">
        <f>SUMIF(Orders!$F$2:$F$2496,A30,Orders!$L$2:$L$2496)</f>
        <v/>
      </c>
      <c r="C30" s="5">
        <f>SUMIF(Orders!$F$2:$F$2496,A30,Orders!$Q$2:$Q$2496)</f>
        <v/>
      </c>
      <c r="D30" s="5">
        <f>IF(Jan2024Customers=0,"",B30/Jan2024Customers)</f>
        <v/>
      </c>
      <c r="E30" s="5">
        <f>SUM($B$7:B30)/Jan2024Customers</f>
        <v/>
      </c>
      <c r="F30" s="5">
        <f>SUM($C$7:C30)/Jan2024Customers</f>
        <v/>
      </c>
    </row>
    <row r="32">
      <c r="A32" s="8" t="inlineStr">
        <is>
          <t>January payback month</t>
        </is>
      </c>
      <c r="B32" s="12">
        <f>IF(COUNTIF(F7:F30,"&gt;="&amp;B4)=0,"Not observed",MATCH(TRUE,INDEX(F7:F30&gt;=B4,0),0)-1)</f>
        <v/>
      </c>
      <c r="C32" s="11" t="inlineStr">
        <is>
          <t>First month whose cumulative contribution LTV reaches CAC. Month 0 is the acquisition month.</t>
        </is>
      </c>
    </row>
    <row r="34">
      <c r="A34" s="1" t="inlineStr">
        <is>
          <t>All cohorts at common horizons</t>
        </is>
      </c>
    </row>
    <row r="35" ht="32" customHeight="1">
      <c r="A35" s="3" t="inlineStr">
        <is>
          <t>Acquisition cohort</t>
        </is>
      </c>
      <c r="B35" s="3" t="inlineStr">
        <is>
          <t>Customers</t>
        </is>
      </c>
      <c r="C35" s="3" t="inlineStr">
        <is>
          <t>CAC</t>
        </is>
      </c>
      <c r="D35" s="3" t="inlineStr">
        <is>
          <t>Acquisition cost</t>
        </is>
      </c>
      <c r="E35" s="3" t="inlineStr">
        <is>
          <t>Payback month</t>
        </is>
      </c>
      <c r="F35" s="3" t="inlineStr">
        <is>
          <t>Revenue LTV 3m</t>
        </is>
      </c>
      <c r="G35" s="3" t="inlineStr">
        <is>
          <t>Revenue LTV 6m</t>
        </is>
      </c>
      <c r="H35" s="3" t="inlineStr">
        <is>
          <t>Revenue LTV 12m</t>
        </is>
      </c>
      <c r="I35" s="3" t="inlineStr">
        <is>
          <t>Revenue LTV 24m</t>
        </is>
      </c>
      <c r="J35" s="3" t="inlineStr">
        <is>
          <t>Contribution LTV 3m</t>
        </is>
      </c>
      <c r="K35" s="3" t="inlineStr">
        <is>
          <t>Contribution LTV 6m</t>
        </is>
      </c>
      <c r="L35" s="3" t="inlineStr">
        <is>
          <t>Contribution LTV 12m</t>
        </is>
      </c>
      <c r="M35" s="3" t="inlineStr">
        <is>
          <t>Contribution LTV 24m</t>
        </is>
      </c>
      <c r="N35" s="3" t="inlineStr">
        <is>
          <t>Repeat rate by month 11</t>
        </is>
      </c>
    </row>
    <row r="36">
      <c r="A36" s="4" t="inlineStr">
        <is>
          <t>2023-01</t>
        </is>
      </c>
      <c r="B36" s="7" t="n">
        <v>891</v>
      </c>
      <c r="C36" s="5" t="n">
        <v>36.9</v>
      </c>
      <c r="D36" s="5" t="n">
        <v>32877.9</v>
      </c>
      <c r="E36" s="6" t="n">
        <v>1</v>
      </c>
      <c r="F36" s="5" t="n">
        <v>106.4485521885522</v>
      </c>
      <c r="G36" s="5" t="n">
        <v>131.7295847362514</v>
      </c>
      <c r="H36" s="5" t="n">
        <v>168.5105611672278</v>
      </c>
      <c r="I36" s="5" t="n">
        <v>200.6893939393939</v>
      </c>
      <c r="J36" s="5" t="n">
        <v>46.01024691358025</v>
      </c>
      <c r="K36" s="5" t="n">
        <v>57.13093153759821</v>
      </c>
      <c r="L36" s="5" t="n">
        <v>72.99143658810326</v>
      </c>
      <c r="M36" s="5" t="n">
        <v>87.00280583613917</v>
      </c>
      <c r="N36" s="13" t="n">
        <v>0.3905723905723906</v>
      </c>
    </row>
    <row r="37">
      <c r="A37" s="4" t="inlineStr">
        <is>
          <t>2023-02</t>
        </is>
      </c>
      <c r="B37" s="7" t="n">
        <v>944</v>
      </c>
      <c r="C37" s="5" t="n">
        <v>36.93</v>
      </c>
      <c r="D37" s="5" t="n">
        <v>34861.92</v>
      </c>
      <c r="E37" s="6" t="n">
        <v>0</v>
      </c>
      <c r="F37" s="5" t="n">
        <v>110.0714724576271</v>
      </c>
      <c r="G37" s="5" t="n">
        <v>136.0806779661017</v>
      </c>
      <c r="H37" s="5" t="n">
        <v>175.4561652542373</v>
      </c>
      <c r="I37" s="5" t="n">
        <v>209.6773622881356</v>
      </c>
      <c r="J37" s="5" t="n">
        <v>47.71865466101696</v>
      </c>
      <c r="K37" s="5" t="n">
        <v>58.92575211864407</v>
      </c>
      <c r="L37" s="5" t="n">
        <v>76.01575211864407</v>
      </c>
      <c r="M37" s="5" t="n">
        <v>90.83647245762711</v>
      </c>
      <c r="N37" s="13" t="n">
        <v>0.3940677966101695</v>
      </c>
    </row>
    <row r="38">
      <c r="A38" s="4" t="inlineStr">
        <is>
          <t>2023-03</t>
        </is>
      </c>
      <c r="B38" s="7" t="n">
        <v>951</v>
      </c>
      <c r="C38" s="5" t="n">
        <v>42.04</v>
      </c>
      <c r="D38" s="5" t="n">
        <v>39980.04</v>
      </c>
      <c r="E38" s="6" t="n">
        <v>2</v>
      </c>
      <c r="F38" s="5" t="n">
        <v>104.0783070452156</v>
      </c>
      <c r="G38" s="5" t="n">
        <v>126.244952681388</v>
      </c>
      <c r="H38" s="5" t="n">
        <v>159.0837434279705</v>
      </c>
      <c r="I38" s="5" t="n">
        <v>188.5559411146162</v>
      </c>
      <c r="J38" s="5" t="n">
        <v>45.62637223974763</v>
      </c>
      <c r="K38" s="5" t="n">
        <v>55.38851735015773</v>
      </c>
      <c r="L38" s="5" t="n">
        <v>69.82577287066246</v>
      </c>
      <c r="M38" s="5" t="n">
        <v>82.78876971608834</v>
      </c>
      <c r="N38" s="13" t="n">
        <v>0.3491062039957939</v>
      </c>
    </row>
    <row r="39">
      <c r="A39" s="4" t="inlineStr">
        <is>
          <t>2023-04</t>
        </is>
      </c>
      <c r="B39" s="7" t="n">
        <v>1041</v>
      </c>
      <c r="C39" s="5" t="n">
        <v>42.07</v>
      </c>
      <c r="D39" s="5" t="n">
        <v>43794.87</v>
      </c>
      <c r="E39" s="6" t="n">
        <v>2</v>
      </c>
      <c r="F39" s="5" t="n">
        <v>103.9448703170029</v>
      </c>
      <c r="G39" s="5" t="n">
        <v>123.5955427473583</v>
      </c>
      <c r="H39" s="5" t="n">
        <v>153.7875504322766</v>
      </c>
      <c r="I39" s="5" t="n">
        <v>181.6578001921229</v>
      </c>
      <c r="J39" s="5" t="n">
        <v>45.02990393852065</v>
      </c>
      <c r="K39" s="5" t="n">
        <v>53.54582132564841</v>
      </c>
      <c r="L39" s="5" t="n">
        <v>66.65206532180596</v>
      </c>
      <c r="M39" s="5" t="n">
        <v>78.66585014409222</v>
      </c>
      <c r="N39" s="13" t="n">
        <v>0.3439000960614794</v>
      </c>
    </row>
    <row r="40">
      <c r="A40" s="4" t="inlineStr">
        <is>
          <t>2023-05</t>
        </is>
      </c>
      <c r="B40" s="7" t="n">
        <v>1037</v>
      </c>
      <c r="C40" s="5" t="n">
        <v>42.05</v>
      </c>
      <c r="D40" s="5" t="n">
        <v>43605.85</v>
      </c>
      <c r="E40" s="6" t="n">
        <v>1</v>
      </c>
      <c r="F40" s="5" t="n">
        <v>110.557087753134</v>
      </c>
      <c r="G40" s="5" t="n">
        <v>137.5612150433944</v>
      </c>
      <c r="H40" s="5" t="n">
        <v>177.8683510125362</v>
      </c>
      <c r="I40" s="5" t="n">
        <v>212.8178302796528</v>
      </c>
      <c r="J40" s="5" t="n">
        <v>47.57929604628736</v>
      </c>
      <c r="K40" s="5" t="n">
        <v>59.23826422372227</v>
      </c>
      <c r="L40" s="5" t="n">
        <v>76.43976856316297</v>
      </c>
      <c r="M40" s="5" t="n">
        <v>91.54142719382835</v>
      </c>
      <c r="N40" s="13" t="n">
        <v>0.3857280617164899</v>
      </c>
    </row>
    <row r="41">
      <c r="A41" s="4" t="inlineStr">
        <is>
          <t>2023-06</t>
        </is>
      </c>
      <c r="B41" s="7" t="n">
        <v>1007</v>
      </c>
      <c r="C41" s="5" t="n">
        <v>42.06</v>
      </c>
      <c r="D41" s="5" t="n">
        <v>42354.42</v>
      </c>
      <c r="E41" s="6" t="n">
        <v>1</v>
      </c>
      <c r="F41" s="5" t="n">
        <v>105.9882025819265</v>
      </c>
      <c r="G41" s="5" t="n">
        <v>131.9013306852036</v>
      </c>
      <c r="H41" s="5" t="n">
        <v>165.1424627606753</v>
      </c>
      <c r="I41" s="5" t="n">
        <v>197.8638331678252</v>
      </c>
      <c r="J41" s="5" t="n">
        <v>46.16684210526316</v>
      </c>
      <c r="K41" s="5" t="n">
        <v>57.36249255213505</v>
      </c>
      <c r="L41" s="5" t="n">
        <v>71.71859980139027</v>
      </c>
      <c r="M41" s="5" t="n">
        <v>85.874180734856</v>
      </c>
      <c r="N41" s="13" t="n">
        <v>0.3594836146971201</v>
      </c>
    </row>
    <row r="42">
      <c r="A42" s="4" t="inlineStr">
        <is>
          <t>2023-07</t>
        </is>
      </c>
      <c r="B42" s="7" t="n">
        <v>989</v>
      </c>
      <c r="C42" s="5" t="n">
        <v>42.06</v>
      </c>
      <c r="D42" s="5" t="n">
        <v>41597.34</v>
      </c>
      <c r="E42" s="6" t="n">
        <v>1</v>
      </c>
      <c r="F42" s="5" t="n">
        <v>106.8465824064712</v>
      </c>
      <c r="G42" s="5" t="n">
        <v>132.6509100101112</v>
      </c>
      <c r="H42" s="5" t="n">
        <v>161.383973710819</v>
      </c>
      <c r="I42" s="5" t="n">
        <v>191.1060768452983</v>
      </c>
      <c r="J42" s="5" t="n">
        <v>46.07389282103134</v>
      </c>
      <c r="K42" s="5" t="n">
        <v>57.12311425682508</v>
      </c>
      <c r="L42" s="5" t="n">
        <v>69.49823053589485</v>
      </c>
      <c r="M42" s="5" t="n">
        <v>82.3698078867543</v>
      </c>
      <c r="N42" s="13" t="n">
        <v>0.3559150657229525</v>
      </c>
    </row>
    <row r="43">
      <c r="A43" s="4" t="inlineStr">
        <is>
          <t>2023-08</t>
        </is>
      </c>
      <c r="B43" s="7" t="n">
        <v>1024</v>
      </c>
      <c r="C43" s="5" t="n">
        <v>42.04</v>
      </c>
      <c r="D43" s="5" t="n">
        <v>43048.96</v>
      </c>
      <c r="E43" s="6" t="n">
        <v>1</v>
      </c>
      <c r="F43" s="5" t="n">
        <v>107.666826171875</v>
      </c>
      <c r="G43" s="5" t="n">
        <v>133.454150390625</v>
      </c>
      <c r="H43" s="5" t="n">
        <v>167.45359375</v>
      </c>
      <c r="I43" s="5" t="n">
        <v>198.111865234375</v>
      </c>
      <c r="J43" s="5" t="n">
        <v>46.750185546875</v>
      </c>
      <c r="K43" s="5" t="n">
        <v>57.9156640625</v>
      </c>
      <c r="L43" s="5" t="n">
        <v>72.6271484375</v>
      </c>
      <c r="M43" s="5" t="n">
        <v>85.891923828125</v>
      </c>
      <c r="N43" s="13" t="n">
        <v>0.36328125</v>
      </c>
    </row>
    <row r="44">
      <c r="A44" s="4" t="inlineStr">
        <is>
          <t>2023-09</t>
        </is>
      </c>
      <c r="B44" s="7" t="n">
        <v>1017</v>
      </c>
      <c r="C44" s="5" t="n">
        <v>42.05</v>
      </c>
      <c r="D44" s="5" t="n">
        <v>42764.85</v>
      </c>
      <c r="E44" s="6" t="n">
        <v>1</v>
      </c>
      <c r="F44" s="5" t="n">
        <v>111.5037856440511</v>
      </c>
      <c r="G44" s="5" t="n">
        <v>138.7141986234022</v>
      </c>
      <c r="H44" s="5" t="n">
        <v>172.3097345132743</v>
      </c>
      <c r="I44" s="5" t="n">
        <v>203.0074729596854</v>
      </c>
      <c r="J44" s="5" t="n">
        <v>48.2569616519174</v>
      </c>
      <c r="K44" s="5" t="n">
        <v>59.93496558505408</v>
      </c>
      <c r="L44" s="5" t="n">
        <v>74.38658800393314</v>
      </c>
      <c r="M44" s="5" t="n">
        <v>87.71222222222222</v>
      </c>
      <c r="N44" s="13" t="n">
        <v>0.3706981317600787</v>
      </c>
    </row>
    <row r="45">
      <c r="A45" s="4" t="inlineStr">
        <is>
          <t>2023-10</t>
        </is>
      </c>
      <c r="B45" s="7" t="n">
        <v>1114</v>
      </c>
      <c r="C45" s="5" t="n">
        <v>42.05</v>
      </c>
      <c r="D45" s="5" t="n">
        <v>46843.7</v>
      </c>
      <c r="E45" s="6" t="n">
        <v>1</v>
      </c>
      <c r="F45" s="5" t="n">
        <v>114.0773070017953</v>
      </c>
      <c r="G45" s="5" t="n">
        <v>138.5323518850987</v>
      </c>
      <c r="H45" s="5" t="n">
        <v>170.7554039497307</v>
      </c>
      <c r="I45" s="5" t="n">
        <v>203.519973070018</v>
      </c>
      <c r="J45" s="5" t="n">
        <v>49.22047576301615</v>
      </c>
      <c r="K45" s="5" t="n">
        <v>59.75458707360862</v>
      </c>
      <c r="L45" s="5" t="n">
        <v>73.55792639138241</v>
      </c>
      <c r="M45" s="5" t="n">
        <v>87.61436265709158</v>
      </c>
      <c r="N45" s="13" t="n">
        <v>0.3617594254937163</v>
      </c>
    </row>
    <row r="46">
      <c r="A46" s="4" t="inlineStr">
        <is>
          <t>2023-11</t>
        </is>
      </c>
      <c r="B46" s="7" t="n">
        <v>1194</v>
      </c>
      <c r="C46" s="5" t="n">
        <v>43.15</v>
      </c>
      <c r="D46" s="5" t="n">
        <v>51521.1</v>
      </c>
      <c r="E46" s="6" t="n">
        <v>1</v>
      </c>
      <c r="F46" s="5" t="n">
        <v>118.0075460636516</v>
      </c>
      <c r="G46" s="5" t="n">
        <v>141.3126633165829</v>
      </c>
      <c r="H46" s="5" t="n">
        <v>171.9277805695143</v>
      </c>
      <c r="I46" s="5" t="n">
        <v>202.9637520938024</v>
      </c>
      <c r="J46" s="5" t="n">
        <v>51.5094472361809</v>
      </c>
      <c r="K46" s="5" t="n">
        <v>61.59666666666667</v>
      </c>
      <c r="L46" s="5" t="n">
        <v>74.79178391959799</v>
      </c>
      <c r="M46" s="5" t="n">
        <v>88.21448073701842</v>
      </c>
      <c r="N46" s="13" t="n">
        <v>0.3484087102177554</v>
      </c>
    </row>
    <row r="47">
      <c r="A47" s="4" t="inlineStr">
        <is>
          <t>2023-12</t>
        </is>
      </c>
      <c r="B47" s="7" t="n">
        <v>1389</v>
      </c>
      <c r="C47" s="5" t="n">
        <v>43.14</v>
      </c>
      <c r="D47" s="5" t="n">
        <v>59921.46</v>
      </c>
      <c r="E47" s="6" t="n">
        <v>1</v>
      </c>
      <c r="F47" s="5" t="n">
        <v>116.1981425485961</v>
      </c>
      <c r="G47" s="5" t="n">
        <v>140.1979409647228</v>
      </c>
      <c r="H47" s="5" t="n">
        <v>174.6711231101512</v>
      </c>
      <c r="I47" s="5" t="n">
        <v>205.277192224622</v>
      </c>
      <c r="J47" s="5" t="n">
        <v>50.30637149028078</v>
      </c>
      <c r="K47" s="5" t="n">
        <v>60.59218862491</v>
      </c>
      <c r="L47" s="5" t="n">
        <v>75.39254139668827</v>
      </c>
      <c r="M47" s="5" t="n">
        <v>88.60894888408927</v>
      </c>
      <c r="N47" s="13" t="n">
        <v>0.3578113750899928</v>
      </c>
    </row>
    <row r="48">
      <c r="A48" s="4" t="inlineStr">
        <is>
          <t>2024-01</t>
        </is>
      </c>
      <c r="B48" s="7" t="n">
        <v>1000</v>
      </c>
      <c r="C48" s="5" t="n">
        <v>55</v>
      </c>
      <c r="D48" s="5" t="n">
        <v>55000</v>
      </c>
      <c r="E48" s="6" t="n">
        <v>4</v>
      </c>
      <c r="F48" s="5" t="n">
        <v>126</v>
      </c>
      <c r="G48" s="5" t="n">
        <v>151</v>
      </c>
      <c r="H48" s="5" t="n">
        <v>180</v>
      </c>
      <c r="I48" s="5" t="n">
        <v>201.669</v>
      </c>
      <c r="J48" s="5" t="n">
        <v>50.4</v>
      </c>
      <c r="K48" s="5" t="n">
        <v>60.4</v>
      </c>
      <c r="L48" s="5" t="n">
        <v>72</v>
      </c>
      <c r="M48" s="5" t="n">
        <v>80.66760000000001</v>
      </c>
      <c r="N48" s="13" t="n">
        <v>0.283</v>
      </c>
    </row>
    <row r="49">
      <c r="A49" s="4" t="inlineStr">
        <is>
          <t>2024-02</t>
        </is>
      </c>
      <c r="B49" s="7" t="n">
        <v>1150</v>
      </c>
      <c r="C49" s="5" t="n">
        <v>36.92</v>
      </c>
      <c r="D49" s="5" t="n">
        <v>42458</v>
      </c>
      <c r="E49" s="6" t="n">
        <v>0</v>
      </c>
      <c r="F49" s="5" t="n">
        <v>108.893547826087</v>
      </c>
      <c r="G49" s="5" t="n">
        <v>136.3420434782609</v>
      </c>
      <c r="H49" s="5" t="n">
        <v>174.3158782608696</v>
      </c>
      <c r="I49" s="4" t="n"/>
      <c r="J49" s="5" t="n">
        <v>46.99225217391304</v>
      </c>
      <c r="K49" s="5" t="n">
        <v>58.82118260869565</v>
      </c>
      <c r="L49" s="5" t="n">
        <v>75.37248695652174</v>
      </c>
      <c r="M49" s="4" t="n"/>
      <c r="N49" s="13" t="n">
        <v>0.3826086956521739</v>
      </c>
    </row>
    <row r="50">
      <c r="A50" s="4" t="inlineStr">
        <is>
          <t>2024-03</t>
        </is>
      </c>
      <c r="B50" s="7" t="n">
        <v>950</v>
      </c>
      <c r="C50" s="5" t="n">
        <v>42.06</v>
      </c>
      <c r="D50" s="5" t="n">
        <v>39957</v>
      </c>
      <c r="E50" s="6" t="n">
        <v>1</v>
      </c>
      <c r="F50" s="5" t="n">
        <v>110.3724736842105</v>
      </c>
      <c r="G50" s="5" t="n">
        <v>135.5529789473684</v>
      </c>
      <c r="H50" s="5" t="n">
        <v>173.0011263157895</v>
      </c>
      <c r="I50" s="4" t="n"/>
      <c r="J50" s="5" t="n">
        <v>47.65337894736842</v>
      </c>
      <c r="K50" s="5" t="n">
        <v>58.55858947368421</v>
      </c>
      <c r="L50" s="5" t="n">
        <v>74.7791052631579</v>
      </c>
      <c r="M50" s="4" t="n"/>
      <c r="N50" s="13" t="n">
        <v>0.3463157894736842</v>
      </c>
    </row>
    <row r="51">
      <c r="A51" s="4" t="inlineStr">
        <is>
          <t>2024-04</t>
        </is>
      </c>
      <c r="B51" s="7" t="n">
        <v>979</v>
      </c>
      <c r="C51" s="5" t="n">
        <v>42.03</v>
      </c>
      <c r="D51" s="5" t="n">
        <v>41147.37</v>
      </c>
      <c r="E51" s="6" t="n">
        <v>1</v>
      </c>
      <c r="F51" s="5" t="n">
        <v>108.0228804902962</v>
      </c>
      <c r="G51" s="5" t="n">
        <v>133.9292747701737</v>
      </c>
      <c r="H51" s="5" t="n">
        <v>169.6307456588355</v>
      </c>
      <c r="I51" s="4" t="n"/>
      <c r="J51" s="5" t="n">
        <v>46.47203268641471</v>
      </c>
      <c r="K51" s="5" t="n">
        <v>57.57862104187947</v>
      </c>
      <c r="L51" s="5" t="n">
        <v>72.83811031664965</v>
      </c>
      <c r="M51" s="4" t="n"/>
      <c r="N51" s="13" t="n">
        <v>0.3718079673135853</v>
      </c>
    </row>
    <row r="52">
      <c r="A52" s="4" t="inlineStr">
        <is>
          <t>2024-05</t>
        </is>
      </c>
      <c r="B52" s="7" t="n">
        <v>1097</v>
      </c>
      <c r="C52" s="5" t="n">
        <v>42.05</v>
      </c>
      <c r="D52" s="5" t="n">
        <v>46128.85</v>
      </c>
      <c r="E52" s="6" t="n">
        <v>2</v>
      </c>
      <c r="F52" s="5" t="n">
        <v>106.4524339106655</v>
      </c>
      <c r="G52" s="5" t="n">
        <v>128.3715587967183</v>
      </c>
      <c r="H52" s="5" t="n">
        <v>161.5808842297174</v>
      </c>
      <c r="I52" s="4" t="n"/>
      <c r="J52" s="5" t="n">
        <v>45.65873290793072</v>
      </c>
      <c r="K52" s="5" t="n">
        <v>54.93804922515953</v>
      </c>
      <c r="L52" s="5" t="n">
        <v>69.07399270738378</v>
      </c>
      <c r="M52" s="4" t="n"/>
      <c r="N52" s="13" t="n">
        <v>0.357338195077484</v>
      </c>
    </row>
    <row r="53">
      <c r="A53" s="4" t="inlineStr">
        <is>
          <t>2024-06</t>
        </is>
      </c>
      <c r="B53" s="7" t="n">
        <v>993</v>
      </c>
      <c r="C53" s="5" t="n">
        <v>42.04</v>
      </c>
      <c r="D53" s="5" t="n">
        <v>41745.72</v>
      </c>
      <c r="E53" s="6" t="n">
        <v>1</v>
      </c>
      <c r="F53" s="5" t="n">
        <v>109.8104330312185</v>
      </c>
      <c r="G53" s="5" t="n">
        <v>135.5107653575025</v>
      </c>
      <c r="H53" s="5" t="n">
        <v>170.4228197381672</v>
      </c>
      <c r="I53" s="4" t="n"/>
      <c r="J53" s="5" t="n">
        <v>47.38108761329305</v>
      </c>
      <c r="K53" s="5" t="n">
        <v>58.59894259818731</v>
      </c>
      <c r="L53" s="5" t="n">
        <v>73.56287009063445</v>
      </c>
      <c r="M53" s="4" t="n"/>
      <c r="N53" s="13" t="n">
        <v>0.3524672708962739</v>
      </c>
    </row>
    <row r="54">
      <c r="A54" s="4" t="inlineStr">
        <is>
          <t>2024-07</t>
        </is>
      </c>
      <c r="B54" s="7" t="n">
        <v>907</v>
      </c>
      <c r="C54" s="5" t="n">
        <v>42.06</v>
      </c>
      <c r="D54" s="5" t="n">
        <v>38148.42</v>
      </c>
      <c r="E54" s="6" t="n">
        <v>1</v>
      </c>
      <c r="F54" s="5" t="n">
        <v>108.6157111356119</v>
      </c>
      <c r="G54" s="5" t="n">
        <v>138.4949393605292</v>
      </c>
      <c r="H54" s="5" t="n">
        <v>170.1140793825799</v>
      </c>
      <c r="I54" s="4" t="n"/>
      <c r="J54" s="5" t="n">
        <v>46.90153252480705</v>
      </c>
      <c r="K54" s="5" t="n">
        <v>59.68530319735392</v>
      </c>
      <c r="L54" s="5" t="n">
        <v>73.0687651598677</v>
      </c>
      <c r="M54" s="4" t="n"/>
      <c r="N54" s="13" t="n">
        <v>0.3583241455347299</v>
      </c>
    </row>
    <row r="55">
      <c r="A55" s="4" t="inlineStr">
        <is>
          <t>2024-08</t>
        </is>
      </c>
      <c r="B55" s="7" t="n">
        <v>959</v>
      </c>
      <c r="C55" s="5" t="n">
        <v>42.03</v>
      </c>
      <c r="D55" s="5" t="n">
        <v>40306.77</v>
      </c>
      <c r="E55" s="6" t="n">
        <v>1</v>
      </c>
      <c r="F55" s="5" t="n">
        <v>108.1012825860271</v>
      </c>
      <c r="G55" s="5" t="n">
        <v>138.938519290928</v>
      </c>
      <c r="H55" s="5" t="n">
        <v>172.4863712200209</v>
      </c>
      <c r="I55" s="4" t="n"/>
      <c r="J55" s="5" t="n">
        <v>46.62124087591241</v>
      </c>
      <c r="K55" s="5" t="n">
        <v>59.81117831074035</v>
      </c>
      <c r="L55" s="5" t="n">
        <v>74.23116788321168</v>
      </c>
      <c r="M55" s="4" t="n"/>
      <c r="N55" s="13" t="n">
        <v>0.3712200208550573</v>
      </c>
    </row>
    <row r="56">
      <c r="A56" s="4" t="inlineStr">
        <is>
          <t>2024-09</t>
        </is>
      </c>
      <c r="B56" s="7" t="n">
        <v>1008</v>
      </c>
      <c r="C56" s="5" t="n">
        <v>42.04</v>
      </c>
      <c r="D56" s="5" t="n">
        <v>42376.32</v>
      </c>
      <c r="E56" s="6" t="n">
        <v>1</v>
      </c>
      <c r="F56" s="5" t="n">
        <v>110.8680158730159</v>
      </c>
      <c r="G56" s="5" t="n">
        <v>135.2950297619048</v>
      </c>
      <c r="H56" s="5" t="n">
        <v>169.3724702380952</v>
      </c>
      <c r="I56" s="4" t="n"/>
      <c r="J56" s="5" t="n">
        <v>48.04572420634921</v>
      </c>
      <c r="K56" s="5" t="n">
        <v>58.64020833333333</v>
      </c>
      <c r="L56" s="5" t="n">
        <v>73.45948412698412</v>
      </c>
      <c r="M56" s="4" t="n"/>
      <c r="N56" s="13" t="n">
        <v>0.3660714285714285</v>
      </c>
    </row>
    <row r="57">
      <c r="A57" s="4" t="inlineStr">
        <is>
          <t>2024-10</t>
        </is>
      </c>
      <c r="B57" s="7" t="n">
        <v>1057</v>
      </c>
      <c r="C57" s="5" t="n">
        <v>42.05</v>
      </c>
      <c r="D57" s="5" t="n">
        <v>44446.85</v>
      </c>
      <c r="E57" s="6" t="n">
        <v>1</v>
      </c>
      <c r="F57" s="5" t="n">
        <v>113.6148344370861</v>
      </c>
      <c r="G57" s="5" t="n">
        <v>133.9221854304636</v>
      </c>
      <c r="H57" s="5" t="n">
        <v>162.6889593188269</v>
      </c>
      <c r="I57" s="4" t="n"/>
      <c r="J57" s="5" t="n">
        <v>48.90147587511826</v>
      </c>
      <c r="K57" s="5" t="n">
        <v>57.62994323557237</v>
      </c>
      <c r="L57" s="5" t="n">
        <v>70.10040681173132</v>
      </c>
      <c r="M57" s="4" t="n"/>
      <c r="N57" s="13" t="n">
        <v>0.348155156102176</v>
      </c>
    </row>
    <row r="58">
      <c r="A58" s="4" t="inlineStr">
        <is>
          <t>2024-11</t>
        </is>
      </c>
      <c r="B58" s="7" t="n">
        <v>1199</v>
      </c>
      <c r="C58" s="5" t="n">
        <v>43.14</v>
      </c>
      <c r="D58" s="5" t="n">
        <v>51724.86</v>
      </c>
      <c r="E58" s="6" t="n">
        <v>1</v>
      </c>
      <c r="F58" s="5" t="n">
        <v>115.8904670558799</v>
      </c>
      <c r="G58" s="5" t="n">
        <v>136.7239366138449</v>
      </c>
      <c r="H58" s="5" t="n">
        <v>165.4350291909925</v>
      </c>
      <c r="I58" s="4" t="n"/>
      <c r="J58" s="5" t="n">
        <v>50.26834862385321</v>
      </c>
      <c r="K58" s="5" t="n">
        <v>59.26078398665554</v>
      </c>
      <c r="L58" s="5" t="n">
        <v>71.74069224353627</v>
      </c>
      <c r="M58" s="4" t="n"/>
      <c r="N58" s="13" t="n">
        <v>0.3544620517097581</v>
      </c>
    </row>
    <row r="59">
      <c r="A59" s="4" t="inlineStr">
        <is>
          <t>2024-12</t>
        </is>
      </c>
      <c r="B59" s="7" t="n">
        <v>1371</v>
      </c>
      <c r="C59" s="5" t="n">
        <v>43.15</v>
      </c>
      <c r="D59" s="5" t="n">
        <v>59158.65</v>
      </c>
      <c r="E59" s="6" t="n">
        <v>1</v>
      </c>
      <c r="F59" s="5" t="n">
        <v>115.842064186725</v>
      </c>
      <c r="G59" s="5" t="n">
        <v>137.080284463895</v>
      </c>
      <c r="H59" s="5" t="n">
        <v>167.8698832968636</v>
      </c>
      <c r="I59" s="4" t="n"/>
      <c r="J59" s="5" t="n">
        <v>50.1492049598833</v>
      </c>
      <c r="K59" s="5" t="n">
        <v>59.2480306345733</v>
      </c>
      <c r="L59" s="5" t="n">
        <v>72.52652808169219</v>
      </c>
      <c r="M59" s="4" t="n"/>
      <c r="N59" s="13" t="n">
        <v>0.3296863603209336</v>
      </c>
    </row>
  </sheetData>
  <autoFilter ref="A35:N5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9"/>
  <sheetViews>
    <sheetView zoomScale="120" workbookViewId="0">
      <pane ySplit="10" topLeftCell="A11" activePane="bottomLeft" state="frozen"/>
      <selection pane="bottomLeft" activeCell="A1" sqref="A1"/>
    </sheetView>
  </sheetViews>
  <sheetFormatPr baseColWidth="8" defaultRowHeight="15"/>
  <cols>
    <col width="42" customWidth="1" min="1" max="1"/>
    <col width="32" customWidth="1" min="2" max="2"/>
    <col width="24" customWidth="1" min="3" max="3"/>
    <col width="42" customWidth="1" min="4" max="4"/>
    <col width="16" customWidth="1" min="5" max="5"/>
    <col width="22" customWidth="1" min="6" max="6"/>
    <col width="22" customWidth="1" min="7" max="7"/>
    <col width="78" customWidth="1" min="8" max="8"/>
  </cols>
  <sheetData>
    <row r="1">
      <c r="A1" s="1" t="inlineStr">
        <is>
          <t>Sensitivity analysis</t>
        </is>
      </c>
    </row>
    <row r="2" ht="36" customHeight="1">
      <c r="A2" s="2" t="inlineStr">
        <is>
          <t>Edit the highlighted cells. Repeat-purchase uplift scales every month after month 0 and leaves the first purchase month unchanged. Contribution applies one margin rate to the adjusted revenue. This is a planning view of the January reference curve, not a forecast.</t>
        </is>
      </c>
    </row>
    <row r="4">
      <c r="A4" s="14" t="inlineStr">
        <is>
          <t>Assumption</t>
        </is>
      </c>
      <c r="B4" s="14" t="inlineStr">
        <is>
          <t>Value</t>
        </is>
      </c>
      <c r="D4" s="8" t="inlineStr">
        <is>
          <t>Article illustrations (fixed)</t>
        </is>
      </c>
    </row>
    <row r="5">
      <c r="A5" s="15" t="inlineStr">
        <is>
          <t>CAC per customer</t>
        </is>
      </c>
      <c r="B5" s="16" t="n">
        <v>55</v>
      </c>
      <c r="D5" s="15" t="inlineStr">
        <is>
          <t>10% repeat uplift at a 40% margin</t>
        </is>
      </c>
      <c r="E5" s="13" t="n">
        <v>0.1</v>
      </c>
      <c r="F5" s="17">
        <f>100+80*(1+E5)</f>
        <v/>
      </c>
      <c r="G5" s="17">
        <f>F5*0.4</f>
        <v/>
      </c>
      <c r="H5" s="11" t="inlineStr">
        <is>
          <t>12-month revenue, then contribution. First month stays $100 and later months start at $80.</t>
        </is>
      </c>
    </row>
    <row r="6">
      <c r="A6" s="15" t="inlineStr">
        <is>
          <t>Contribution margin</t>
        </is>
      </c>
      <c r="B6" s="18" t="n">
        <v>0.4</v>
      </c>
      <c r="D6" s="15" t="inlineStr">
        <is>
          <t>Margin rises from 40% to 45%</t>
        </is>
      </c>
      <c r="E6" s="13" t="n">
        <v>0.45</v>
      </c>
      <c r="F6" s="17" t="n">
        <v>180</v>
      </c>
      <c r="G6" s="17">
        <f>F6*E6</f>
        <v/>
      </c>
      <c r="H6" s="11" t="inlineStr">
        <is>
          <t>12-month contribution on the unchanged $180 revenue LTV.</t>
        </is>
      </c>
    </row>
    <row r="7">
      <c r="A7" s="15" t="inlineStr">
        <is>
          <t>Repeat-purchase revenue uplift</t>
        </is>
      </c>
      <c r="B7" s="18" t="n">
        <v>0</v>
      </c>
    </row>
    <row r="10" ht="32" customHeight="1">
      <c r="A10" s="3" t="inlineStr">
        <is>
          <t>Month</t>
        </is>
      </c>
      <c r="B10" s="3" t="inlineStr">
        <is>
          <t>Base revenue per customer</t>
        </is>
      </c>
      <c r="C10" s="3" t="inlineStr">
        <is>
          <t>Adjusted revenue</t>
        </is>
      </c>
      <c r="D10" s="3" t="inlineStr">
        <is>
          <t>Contribution</t>
        </is>
      </c>
      <c r="E10" s="3" t="inlineStr">
        <is>
          <t>Cumulative contribution</t>
        </is>
      </c>
      <c r="F10" s="3" t="inlineStr">
        <is>
          <t>CAC recovered</t>
        </is>
      </c>
    </row>
    <row r="11">
      <c r="A11" s="6">
        <f>'LTV and CAC'!A7</f>
        <v/>
      </c>
      <c r="B11" s="5">
        <f>'LTV and CAC'!D7</f>
        <v/>
      </c>
      <c r="C11" s="5">
        <f>IF(A11=0,B11,B11*(1+AssumptionUplift))</f>
        <v/>
      </c>
      <c r="D11" s="5">
        <f>C11*AssumptionMargin</f>
        <v/>
      </c>
      <c r="E11" s="5">
        <f>SUM($D$11:D11)</f>
        <v/>
      </c>
      <c r="F11" s="6">
        <f>IF(E11&gt;=AssumptionCAC,1,0)</f>
        <v/>
      </c>
    </row>
    <row r="12">
      <c r="A12" s="6">
        <f>'LTV and CAC'!A8</f>
        <v/>
      </c>
      <c r="B12" s="5">
        <f>'LTV and CAC'!D8</f>
        <v/>
      </c>
      <c r="C12" s="5">
        <f>IF(A12=0,B12,B12*(1+AssumptionUplift))</f>
        <v/>
      </c>
      <c r="D12" s="5">
        <f>C12*AssumptionMargin</f>
        <v/>
      </c>
      <c r="E12" s="5">
        <f>SUM($D$11:D12)</f>
        <v/>
      </c>
      <c r="F12" s="6">
        <f>IF(E12&gt;=AssumptionCAC,1,0)</f>
        <v/>
      </c>
    </row>
    <row r="13">
      <c r="A13" s="6">
        <f>'LTV and CAC'!A9</f>
        <v/>
      </c>
      <c r="B13" s="5">
        <f>'LTV and CAC'!D9</f>
        <v/>
      </c>
      <c r="C13" s="5">
        <f>IF(A13=0,B13,B13*(1+AssumptionUplift))</f>
        <v/>
      </c>
      <c r="D13" s="5">
        <f>C13*AssumptionMargin</f>
        <v/>
      </c>
      <c r="E13" s="5">
        <f>SUM($D$11:D13)</f>
        <v/>
      </c>
      <c r="F13" s="6">
        <f>IF(E13&gt;=AssumptionCAC,1,0)</f>
        <v/>
      </c>
    </row>
    <row r="14">
      <c r="A14" s="6">
        <f>'LTV and CAC'!A10</f>
        <v/>
      </c>
      <c r="B14" s="5">
        <f>'LTV and CAC'!D10</f>
        <v/>
      </c>
      <c r="C14" s="5">
        <f>IF(A14=0,B14,B14*(1+AssumptionUplift))</f>
        <v/>
      </c>
      <c r="D14" s="5">
        <f>C14*AssumptionMargin</f>
        <v/>
      </c>
      <c r="E14" s="5">
        <f>SUM($D$11:D14)</f>
        <v/>
      </c>
      <c r="F14" s="6">
        <f>IF(E14&gt;=AssumptionCAC,1,0)</f>
        <v/>
      </c>
    </row>
    <row r="15">
      <c r="A15" s="6">
        <f>'LTV and CAC'!A11</f>
        <v/>
      </c>
      <c r="B15" s="5">
        <f>'LTV and CAC'!D11</f>
        <v/>
      </c>
      <c r="C15" s="5">
        <f>IF(A15=0,B15,B15*(1+AssumptionUplift))</f>
        <v/>
      </c>
      <c r="D15" s="5">
        <f>C15*AssumptionMargin</f>
        <v/>
      </c>
      <c r="E15" s="5">
        <f>SUM($D$11:D15)</f>
        <v/>
      </c>
      <c r="F15" s="6">
        <f>IF(E15&gt;=AssumptionCAC,1,0)</f>
        <v/>
      </c>
    </row>
    <row r="16">
      <c r="A16" s="6">
        <f>'LTV and CAC'!A12</f>
        <v/>
      </c>
      <c r="B16" s="5">
        <f>'LTV and CAC'!D12</f>
        <v/>
      </c>
      <c r="C16" s="5">
        <f>IF(A16=0,B16,B16*(1+AssumptionUplift))</f>
        <v/>
      </c>
      <c r="D16" s="5">
        <f>C16*AssumptionMargin</f>
        <v/>
      </c>
      <c r="E16" s="5">
        <f>SUM($D$11:D16)</f>
        <v/>
      </c>
      <c r="F16" s="6">
        <f>IF(E16&gt;=AssumptionCAC,1,0)</f>
        <v/>
      </c>
    </row>
    <row r="17">
      <c r="A17" s="6">
        <f>'LTV and CAC'!A13</f>
        <v/>
      </c>
      <c r="B17" s="5">
        <f>'LTV and CAC'!D13</f>
        <v/>
      </c>
      <c r="C17" s="5">
        <f>IF(A17=0,B17,B17*(1+AssumptionUplift))</f>
        <v/>
      </c>
      <c r="D17" s="5">
        <f>C17*AssumptionMargin</f>
        <v/>
      </c>
      <c r="E17" s="5">
        <f>SUM($D$11:D17)</f>
        <v/>
      </c>
      <c r="F17" s="6">
        <f>IF(E17&gt;=AssumptionCAC,1,0)</f>
        <v/>
      </c>
    </row>
    <row r="18">
      <c r="A18" s="6">
        <f>'LTV and CAC'!A14</f>
        <v/>
      </c>
      <c r="B18" s="5">
        <f>'LTV and CAC'!D14</f>
        <v/>
      </c>
      <c r="C18" s="5">
        <f>IF(A18=0,B18,B18*(1+AssumptionUplift))</f>
        <v/>
      </c>
      <c r="D18" s="5">
        <f>C18*AssumptionMargin</f>
        <v/>
      </c>
      <c r="E18" s="5">
        <f>SUM($D$11:D18)</f>
        <v/>
      </c>
      <c r="F18" s="6">
        <f>IF(E18&gt;=AssumptionCAC,1,0)</f>
        <v/>
      </c>
    </row>
    <row r="19">
      <c r="A19" s="6">
        <f>'LTV and CAC'!A15</f>
        <v/>
      </c>
      <c r="B19" s="5">
        <f>'LTV and CAC'!D15</f>
        <v/>
      </c>
      <c r="C19" s="5">
        <f>IF(A19=0,B19,B19*(1+AssumptionUplift))</f>
        <v/>
      </c>
      <c r="D19" s="5">
        <f>C19*AssumptionMargin</f>
        <v/>
      </c>
      <c r="E19" s="5">
        <f>SUM($D$11:D19)</f>
        <v/>
      </c>
      <c r="F19" s="6">
        <f>IF(E19&gt;=AssumptionCAC,1,0)</f>
        <v/>
      </c>
    </row>
    <row r="20">
      <c r="A20" s="6">
        <f>'LTV and CAC'!A16</f>
        <v/>
      </c>
      <c r="B20" s="5">
        <f>'LTV and CAC'!D16</f>
        <v/>
      </c>
      <c r="C20" s="5">
        <f>IF(A20=0,B20,B20*(1+AssumptionUplift))</f>
        <v/>
      </c>
      <c r="D20" s="5">
        <f>C20*AssumptionMargin</f>
        <v/>
      </c>
      <c r="E20" s="5">
        <f>SUM($D$11:D20)</f>
        <v/>
      </c>
      <c r="F20" s="6">
        <f>IF(E20&gt;=AssumptionCAC,1,0)</f>
        <v/>
      </c>
    </row>
    <row r="21">
      <c r="A21" s="6">
        <f>'LTV and CAC'!A17</f>
        <v/>
      </c>
      <c r="B21" s="5">
        <f>'LTV and CAC'!D17</f>
        <v/>
      </c>
      <c r="C21" s="5">
        <f>IF(A21=0,B21,B21*(1+AssumptionUplift))</f>
        <v/>
      </c>
      <c r="D21" s="5">
        <f>C21*AssumptionMargin</f>
        <v/>
      </c>
      <c r="E21" s="5">
        <f>SUM($D$11:D21)</f>
        <v/>
      </c>
      <c r="F21" s="6">
        <f>IF(E21&gt;=AssumptionCAC,1,0)</f>
        <v/>
      </c>
    </row>
    <row r="22">
      <c r="A22" s="6">
        <f>'LTV and CAC'!A18</f>
        <v/>
      </c>
      <c r="B22" s="5">
        <f>'LTV and CAC'!D18</f>
        <v/>
      </c>
      <c r="C22" s="5">
        <f>IF(A22=0,B22,B22*(1+AssumptionUplift))</f>
        <v/>
      </c>
      <c r="D22" s="5">
        <f>C22*AssumptionMargin</f>
        <v/>
      </c>
      <c r="E22" s="5">
        <f>SUM($D$11:D22)</f>
        <v/>
      </c>
      <c r="F22" s="6">
        <f>IF(E22&gt;=AssumptionCAC,1,0)</f>
        <v/>
      </c>
    </row>
    <row r="24">
      <c r="A24" s="8" t="inlineStr">
        <is>
          <t>12-month revenue LTV</t>
        </is>
      </c>
      <c r="B24" s="19">
        <f>SUM(C11:C22)</f>
        <v/>
      </c>
    </row>
    <row r="25">
      <c r="A25" s="8" t="inlineStr">
        <is>
          <t>12-month contribution LTV</t>
        </is>
      </c>
      <c r="B25" s="19">
        <f>E22</f>
        <v/>
      </c>
    </row>
    <row r="26">
      <c r="A26" s="8" t="inlineStr">
        <is>
          <t>Contribution after CAC</t>
        </is>
      </c>
      <c r="B26" s="19">
        <f>B25-AssumptionCAC</f>
        <v/>
      </c>
    </row>
    <row r="27">
      <c r="A27" s="8" t="inlineStr">
        <is>
          <t>Revenue LTV / CAC</t>
        </is>
      </c>
      <c r="B27" s="20">
        <f>IF(AssumptionCAC=0,"",B24/AssumptionCAC)</f>
        <v/>
      </c>
    </row>
    <row r="28">
      <c r="A28" s="8" t="inlineStr">
        <is>
          <t>Contribution LTV / CAC</t>
        </is>
      </c>
      <c r="B28" s="20">
        <f>IF(AssumptionCAC=0,"",B25/AssumptionCAC)</f>
        <v/>
      </c>
    </row>
    <row r="29">
      <c r="A29" s="8" t="inlineStr">
        <is>
          <t>CAC payback month</t>
        </is>
      </c>
      <c r="B29" s="21">
        <f>IF(COUNTIF(F11:F22,1)=0,"Not within 12 months",MATCH(1,F11:F22,0)-1)</f>
        <v/>
      </c>
      <c r="C29" s="11" t="inlineStr">
        <is>
          <t>Month 0 is the acquisition month. The reference case recovers CAC in month 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2026-10-15T21:39:39Z</dcterms:created>
  <dcterms:modified xsi:type="dcterms:W3CDTF">2026-10-15T21:39:41Z</dcterms:modified>
</cp:coreProperties>
</file>