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cf2a01fc4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guimiento" sheetId="1" r:id="R4c776e1a45f94e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 hh:mm"/>
    <x:numFmt numFmtId="201" formatCode="0"/>
  </x:numFmts>
  <x:fonts count="7">
    <x:font>
      <x:sz val="11"/>
      <x:name val="Carlito"/>
    </x:font>
    <x:font>
      <x:sz val="11"/>
      <x:color rgb="FF111014"/>
      <x:name val="Public Sans"/>
    </x:font>
    <x:font>
      <x:b/>
      <x:sz val="14"/>
      <x:color rgb="FFFFFFFF"/>
      <x:name val="Public Sans"/>
    </x:font>
    <x:font>
      <x:b/>
      <x:sz val="21"/>
      <x:color rgb="FF111014"/>
      <x:name val="Public Sans"/>
    </x:font>
    <x:font>
      <x:sz val="11"/>
      <x:color rgb="FF6D28D9"/>
      <x:name val="Public Sans"/>
    </x:font>
    <x:font>
      <x:b/>
      <x:sz val="11"/>
      <x:color rgb="FF111014"/>
      <x:name val="Public Sans"/>
    </x:font>
    <x:font>
      <x:sz val="10"/>
      <x:color rgb="FF544E68"/>
      <x:name val="Public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6D28D9"/>
      </x:patternFill>
    </x:fill>
    <x:fill>
      <x:patternFill patternType="solid">
        <x:fgColor rgb="FFF6F5F9"/>
      </x:patternFill>
    </x:fill>
    <x:fill>
      <x:patternFill patternType="solid">
        <x:fgColor rgb="FFE4D9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eb58df5f24af5" /><Relationship Type="http://schemas.openxmlformats.org/officeDocument/2006/relationships/theme" Target="/xl/theme/theme1.xml" Id="Re06aabb0b3dd4c43" /><Relationship Type="http://schemas.openxmlformats.org/officeDocument/2006/relationships/sharedStrings" Target="/xl/sharedStrings.xml" Id="R7dab11b1305a4e0f" /><Relationship Type="http://schemas.openxmlformats.org/officeDocument/2006/relationships/worksheet" Target="/xl/worksheets/sheet1.xml" Id="R4c776e1a45f94ec7" /></Relationships>
</file>

<file path=xl/tables/table1.xml><?xml version="1.0" encoding="utf-8"?>
<x:table xmlns:x="http://schemas.openxmlformats.org/spreadsheetml/2006/main" id="1" name="Expedientes" displayName="Expedientes" ref="A6:P36" headerRowCount="1" totalsRowCount="0" totalsRowShown="0">
  <x:autoFilter ref="A6:P36"/>
  <x:tableColumns count="16">
    <x:tableColumn id="1" name="Cliente"/>
    <x:tableColumn id="2" name="Expediente / lote"/>
    <x:tableColumn id="3" name="Órgano"/>
    <x:tableColumn id="4" name="Cierre oficial"/>
    <x:tableColumn id="5" name="Fuente oficial"/>
    <x:tableColumn id="6" name="Responsable"/>
    <x:tableColumn id="7" name="Estado expediente"/>
    <x:tableColumn id="8" name="Próxima acción"/>
    <x:tableColumn id="9" name="Fecha de acción"/>
    <x:tableColumn id="10" name="Estado acción"/>
    <x:tableColumn id="11" name="Evidencia / recibo"/>
    <x:tableColumn id="12" name="Motivo descarte"/>
    <x:tableColumn id="13" name="Días al cierre"/>
    <x:tableColumn id="14" name="Situación cierre"/>
    <x:tableColumn id="15" name="Situación acción"/>
    <x:tableColumn id="16" name="Documentació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c9b54dbedff451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1" hidden="0" customWidth="1"/>
    <x:col min="4" max="4" width="28" hidden="0" customWidth="1"/>
    <x:col min="5" max="5" width="28" hidden="0" customWidth="1"/>
    <x:col min="6" max="6" width="21" hidden="0" customWidth="1"/>
    <x:col min="7" max="7" width="21" hidden="0" customWidth="1"/>
    <x:col min="8" max="8" width="28" hidden="0" customWidth="1"/>
    <x:col min="9" max="9" width="28" hidden="0" customWidth="1"/>
    <x:col min="10" max="10" width="21" hidden="0" customWidth="1"/>
    <x:col min="11" max="11" width="28" hidden="0" customWidth="1"/>
    <x:col min="12" max="12" width="28" hidden="0" customWidth="1"/>
    <x:col min="13" max="13" width="21" hidden="0" customWidth="1"/>
    <x:col min="14" max="14" width="28" hidden="0" customWidth="1"/>
    <x:col min="15" max="15" width="28" hidden="0" customWidth="1"/>
    <x:col min="16" max="16" width="28" hidden="0" customWidth="1"/>
  </x:cols>
  <x:sheetData>
    <x:row r="1" ht="28" customHeight="1">
      <x:c r="A1" s="4" t="str">
        <x:v>tenderyou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6" customHeight="1">
      <x:c r="A2" s="5" t="str">
        <x:v>Seguimiento de expedientes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44" customHeight="1">
      <x:c r="A3" s="6" t="str">
        <x:v>Ejemplos ficticios. Una fila por cliente y expediente. Guarda solo datos autorizados para quienes accedan a esta copia.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</x:row>
    <x:row r="4" ht="28" customHeight="1">
      <x:c r="A4" s="2" t="str">
        <x:v>Fecha y hora de revisión</x:v>
      </x:c>
      <x:c r="B4" s="9" t="n">
        <x:v>46309.375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8" customHeight="1">
      <x:c r="A6" s="12" t="str">
        <x:v>Cliente</x:v>
      </x:c>
      <x:c r="B6" s="12" t="str">
        <x:v>Expediente / lote</x:v>
      </x:c>
      <x:c r="C6" s="12" t="str">
        <x:v>Órgano</x:v>
      </x:c>
      <x:c r="D6" s="12" t="str">
        <x:v>Cierre oficial</x:v>
      </x:c>
      <x:c r="E6" s="12" t="str">
        <x:v>Fuente oficial</x:v>
      </x:c>
      <x:c r="F6" s="12" t="str">
        <x:v>Responsable</x:v>
      </x:c>
      <x:c r="G6" s="12" t="str">
        <x:v>Estado expediente</x:v>
      </x:c>
      <x:c r="H6" s="12" t="str">
        <x:v>Próxima acción</x:v>
      </x:c>
      <x:c r="I6" s="12" t="str">
        <x:v>Fecha de acción</x:v>
      </x:c>
      <x:c r="J6" s="12" t="str">
        <x:v>Estado acción</x:v>
      </x:c>
      <x:c r="K6" s="12" t="str">
        <x:v>Evidencia / recibo</x:v>
      </x:c>
      <x:c r="L6" s="12" t="str">
        <x:v>Motivo descarte</x:v>
      </x:c>
      <x:c r="M6" s="12" t="str">
        <x:v>Días al cierre</x:v>
      </x:c>
      <x:c r="N6" s="12" t="str">
        <x:v>Situación cierre</x:v>
      </x:c>
      <x:c r="O6" s="12" t="str">
        <x:v>Situación acción</x:v>
      </x:c>
      <x:c r="P6" s="12" t="str">
        <x:v>Documentación</x:v>
      </x:c>
    </x:row>
    <x:row r="7" ht="64" customHeight="1">
      <x:c r="A7" s="16" t="str">
        <x:v>Cliente EJ-A</x:v>
      </x:c>
      <x:c r="B7" s="16" t="str">
        <x:v>EJ-001 / 1</x:v>
      </x:c>
      <x:c r="C7" s="16" t="str">
        <x:v>Órgano ficticio</x:v>
      </x:c>
      <x:c r="D7" s="17" t="n">
        <x:v>46315.5</x:v>
      </x:c>
      <x:c r="E7" s="16" t="str">
        <x:v>Anuncio EJ-001 (ficticio)</x:v>
      </x:c>
      <x:c r="F7" s="16" t="str">
        <x:v>Ana (ficticia)</x:v>
      </x:c>
      <x:c r="G7" s="16" t="str">
        <x:v>Preparación</x:v>
      </x:c>
      <x:c r="H7" s="16" t="str">
        <x:v>Revisar memoria</x:v>
      </x:c>
      <x:c r="I7" s="17" t="n">
        <x:v>46311.5</x:v>
      </x:c>
      <x:c r="J7" s="16" t="str">
        <x:v>Pendiente</x:v>
      </x:c>
      <x:c r="K7" s="16" t="str"/>
      <x:c r="L7" s="16" t="str"/>
      <x:c r="M7" s="18" t="n">
        <x:f>IF(COUNTA(A7:L7)=0,"",IF(OR(NOT(ISNUMBER(D7)),D7&lt;1,NOT(ISNUMBER($B$4)),$B$4&lt;1),"REVISAR",INT(D7)-INT($B$4)))</x:f>
        <x:v>6</x:v>
      </x:c>
      <x:c r="N7" s="6" t="str">
        <x:f>IF(COUNTA(A7:L7)=0,"",IF(OR(NOT(ISNUMBER(D7)),D7&lt;1,NOT(ISNUMBER($B$4)),$B$4&lt;1),"Revisar fechas",IF(OR(G7="Presentada",G7="Adjudicada",G7="Descartada"),"Seguimiento posterior",IF(D7&lt;$B$4,"Cierre vencido",IF(D7-$B$4&lt;=3,"Cierre próximo","En plazo")))))</x:f>
        <x:v>En plazo</x:v>
      </x:c>
      <x:c r="O7" s="6" t="str">
        <x:f>IF(COUNTA(A7:L7)=0,"",IF(J7="Hecha",IF(OR(NOT(ISTEXT(H7)),LEN(TRIM(H7))=0),"Falta descripción",IF(OR(NOT(ISNUMBER(I7)),I7&lt;1,I7&gt;=2958466),"Revisar fecha de acción",IF(LEN(TRIM(K7))=0,"Falta evidencia","Hecha"))),IF(J7="Sin acción",IF(OR(H7&lt;&gt;"",I7&lt;&gt;""),"Revisar acción",IF(OR(G7="Evaluación",G7="Preparación"),"Definir próxima acción","Sin acción")),IF(H7="","Definir próxima acción",IF(OR(NOT(ISNUMBER(I7)),I7&lt;1),"Falta fecha de acción",IF(OR(NOT(ISNUMBER($B$4)),$B$4&lt;1),"Revisar fecha de revisión",IF(I7&lt;$B$4,"ACCIÓN VENCIDA",IF(INT(I7)=INT($B$4),"Acción hoy","Planificada"))))))))</x:f>
        <x:v>Planificada</x:v>
      </x:c>
      <x:c r="P7" s="6" t="str">
        <x:f>IF(COUNTA(A7:L7)=0,"",IF(OR(A7="",B7="",C7="",F7="",G7="",J7=""),"Completar ficha",IF(COUNTIFS($A$7:$A$36,A7,$B$7:$B$36,B7)&gt;1,"Cliente/exp. duplicado",IF(E7="","Falta fuente",IF(AND(OR(G7="Presentada",G7="Adjudicada"),K7=""),"Falta recibo/evidencia",IF(AND(G7="Descartada",L7=""),"Falta motivo",IF(AND(J7="Hecha",OR(NOT(ISTEXT(H7)),LEN(TRIM(H7))=0,NOT(ISNUMBER(I7)),I7&lt;1,I7&gt;=2958466)),"Completar acción",IF(AND(J7="Hecha",LEN(TRIM(K7))=0),"Falta evidencia","Registrada"))))))))</x:f>
        <x:v>Registrada</x:v>
      </x:c>
    </x:row>
    <x:row r="8" ht="64" customHeight="1">
      <x:c r="A8" s="16" t="str">
        <x:v>Cliente EJ-B</x:v>
      </x:c>
      <x:c r="B8" s="16" t="str">
        <x:v>EJ-002 / 1</x:v>
      </x:c>
      <x:c r="C8" s="16" t="str">
        <x:v>Órgano ficticio</x:v>
      </x:c>
      <x:c r="D8" s="17" t="n">
        <x:v>46305.5</x:v>
      </x:c>
      <x:c r="E8" s="16" t="str">
        <x:v>Anuncio EJ-002 (ficticio)</x:v>
      </x:c>
      <x:c r="F8" s="16" t="str">
        <x:v>Luis (ficticio)</x:v>
      </x:c>
      <x:c r="G8" s="16" t="str">
        <x:v>Presentada</x:v>
      </x:c>
      <x:c r="H8" s="16" t="str">
        <x:v>Guardar recibo</x:v>
      </x:c>
      <x:c r="I8" s="17" t="n">
        <x:v>46305.5</x:v>
      </x:c>
      <x:c r="J8" s="16" t="str">
        <x:v>Pendiente</x:v>
      </x:c>
      <x:c r="K8" s="16"/>
      <x:c r="L8" s="16" t="str"/>
      <x:c r="M8" s="18" t="n">
        <x:f>IF(COUNTA(A8:L8)=0,"",IF(OR(NOT(ISNUMBER(D8)),D8&lt;1,NOT(ISNUMBER($B$4)),$B$4&lt;1),"REVISAR",INT(D8)-INT($B$4)))</x:f>
        <x:v>-4</x:v>
      </x:c>
      <x:c r="N8" s="6" t="str">
        <x:f>IF(COUNTA(A8:L8)=0,"",IF(OR(NOT(ISNUMBER(D8)),D8&lt;1,NOT(ISNUMBER($B$4)),$B$4&lt;1),"Revisar fechas",IF(OR(G8="Presentada",G8="Adjudicada",G8="Descartada"),"Seguimiento posterior",IF(D8&lt;$B$4,"Cierre vencido",IF(D8-$B$4&lt;=3,"Cierre próximo","En plazo")))))</x:f>
        <x:v>Seguimiento posterior</x:v>
      </x:c>
      <x:c r="O8" s="6" t="str">
        <x:f>IF(COUNTA(A8:L8)=0,"",IF(J8="Hecha",IF(OR(NOT(ISTEXT(H8)),LEN(TRIM(H8))=0),"Falta descripción",IF(OR(NOT(ISNUMBER(I8)),I8&lt;1,I8&gt;=2958466),"Revisar fecha de acción",IF(LEN(TRIM(K8))=0,"Falta evidencia","Hecha"))),IF(J8="Sin acción",IF(OR(H8&lt;&gt;"",I8&lt;&gt;""),"Revisar acción",IF(OR(G8="Evaluación",G8="Preparación"),"Definir próxima acción","Sin acción")),IF(H8="","Definir próxima acción",IF(OR(NOT(ISNUMBER(I8)),I8&lt;1),"Falta fecha de acción",IF(OR(NOT(ISNUMBER($B$4)),$B$4&lt;1),"Revisar fecha de revisión",IF(I8&lt;$B$4,"ACCIÓN VENCIDA",IF(INT(I8)=INT($B$4),"Acción hoy","Planificada"))))))))</x:f>
        <x:v>ACCIÓN VENCIDA</x:v>
      </x:c>
      <x:c r="P8" s="6" t="str">
        <x:f>IF(COUNTA(A8:L8)=0,"",IF(OR(A8="",B8="",C8="",F8="",G8="",J8=""),"Completar ficha",IF(COUNTIFS($A$7:$A$36,A8,$B$7:$B$36,B8)&gt;1,"Cliente/exp. duplicado",IF(E8="","Falta fuente",IF(AND(OR(G8="Presentada",G8="Adjudicada"),K8=""),"Falta recibo/evidencia",IF(AND(G8="Descartada",L8=""),"Falta motivo",IF(AND(J8="Hecha",OR(NOT(ISTEXT(H8)),LEN(TRIM(H8))=0,NOT(ISNUMBER(I8)),I8&lt;1,I8&gt;=2958466)),"Completar acción",IF(AND(J8="Hecha",LEN(TRIM(K8))=0),"Falta evidencia","Registrada"))))))))</x:f>
        <x:v>Falta recibo/evidencia</x:v>
      </x:c>
    </x:row>
    <x:row r="9" ht="64" customHeight="1">
      <x:c r="A9" s="16" t="str">
        <x:v>Cliente EJ-C</x:v>
      </x:c>
      <x:c r="B9" s="16" t="str">
        <x:v>EJ-003 / 1</x:v>
      </x:c>
      <x:c r="C9" s="16" t="str">
        <x:v>Órgano ficticio</x:v>
      </x:c>
      <x:c r="D9" s="17" t="n">
        <x:v>46315.5</x:v>
      </x:c>
      <x:c r="E9" s="16" t="str">
        <x:v>Anuncio EJ-003 (ficticio)</x:v>
      </x:c>
      <x:c r="F9" s="16" t="str">
        <x:v>Ana (ficticia)</x:v>
      </x:c>
      <x:c r="G9" s="16" t="str">
        <x:v>Descartada</x:v>
      </x:c>
      <x:c r="H9" s="16" t="str"/>
      <x:c r="I9" s="17" t="str"/>
      <x:c r="J9" s="16" t="str">
        <x:v>Sin acción</x:v>
      </x:c>
      <x:c r="K9" s="16" t="str"/>
      <x:c r="L9" s="16" t="str">
        <x:v>Capacidad insuficiente en el ejercicio</x:v>
      </x:c>
      <x:c r="M9" s="18" t="n">
        <x:f>IF(COUNTA(A9:L9)=0,"",IF(OR(NOT(ISNUMBER(D9)),D9&lt;1,NOT(ISNUMBER($B$4)),$B$4&lt;1),"REVISAR",INT(D9)-INT($B$4)))</x:f>
        <x:v>6</x:v>
      </x:c>
      <x:c r="N9" s="6" t="str">
        <x:f>IF(COUNTA(A9:L9)=0,"",IF(OR(NOT(ISNUMBER(D9)),D9&lt;1,NOT(ISNUMBER($B$4)),$B$4&lt;1),"Revisar fechas",IF(OR(G9="Presentada",G9="Adjudicada",G9="Descartada"),"Seguimiento posterior",IF(D9&lt;$B$4,"Cierre vencido",IF(D9-$B$4&lt;=3,"Cierre próximo","En plazo")))))</x:f>
        <x:v>Seguimiento posterior</x:v>
      </x:c>
      <x:c r="O9" s="6" t="str">
        <x:f>IF(COUNTA(A9:L9)=0,"",IF(J9="Hecha",IF(OR(NOT(ISTEXT(H9)),LEN(TRIM(H9))=0),"Falta descripción",IF(OR(NOT(ISNUMBER(I9)),I9&lt;1,I9&gt;=2958466),"Revisar fecha de acción",IF(LEN(TRIM(K9))=0,"Falta evidencia","Hecha"))),IF(J9="Sin acción",IF(OR(H9&lt;&gt;"",I9&lt;&gt;""),"Revisar acción",IF(OR(G9="Evaluación",G9="Preparación"),"Definir próxima acción","Sin acción")),IF(H9="","Definir próxima acción",IF(OR(NOT(ISNUMBER(I9)),I9&lt;1),"Falta fecha de acción",IF(OR(NOT(ISNUMBER($B$4)),$B$4&lt;1),"Revisar fecha de revisión",IF(I9&lt;$B$4,"ACCIÓN VENCIDA",IF(INT(I9)=INT($B$4),"Acción hoy","Planificada"))))))))</x:f>
        <x:v>Sin acción</x:v>
      </x:c>
      <x:c r="P9" s="6" t="str">
        <x:f>IF(COUNTA(A9:L9)=0,"",IF(OR(A9="",B9="",C9="",F9="",G9="",J9=""),"Completar ficha",IF(COUNTIFS($A$7:$A$36,A9,$B$7:$B$36,B9)&gt;1,"Cliente/exp. duplicado",IF(E9="","Falta fuente",IF(AND(OR(G9="Presentada",G9="Adjudicada"),K9=""),"Falta recibo/evidencia",IF(AND(G9="Descartada",L9=""),"Falta motivo",IF(AND(J9="Hecha",OR(NOT(ISTEXT(H9)),LEN(TRIM(H9))=0,NOT(ISNUMBER(I9)),I9&lt;1,I9&gt;=2958466)),"Completar acción",IF(AND(J9="Hecha",LEN(TRIM(K9))=0),"Falta evidencia","Registrada"))))))))</x:f>
        <x:v>Registrada</x:v>
      </x:c>
    </x:row>
    <x:row r="10" ht="64" customHeight="1">
      <x:c r="A10" s="16"/>
      <x:c r="B10" s="16"/>
      <x:c r="C10" s="16"/>
      <x:c r="D10" s="17"/>
      <x:c r="E10" s="16"/>
      <x:c r="F10" s="16"/>
      <x:c r="G10" s="16"/>
      <x:c r="H10" s="16"/>
      <x:c r="I10" s="17"/>
      <x:c r="J10" s="16"/>
      <x:c r="K10" s="16"/>
      <x:c r="L10" s="16"/>
      <x:c r="M10" s="18" t="str">
        <x:f>IF(COUNTA(A10:L10)=0,"",IF(OR(NOT(ISNUMBER(D10)),D10&lt;1,NOT(ISNUMBER($B$4)),$B$4&lt;1),"REVISAR",INT(D10)-INT($B$4)))</x:f>
      </x:c>
      <x:c r="N10" s="6" t="str">
        <x:f>IF(COUNTA(A10:L10)=0,"",IF(OR(NOT(ISNUMBER(D10)),D10&lt;1,NOT(ISNUMBER($B$4)),$B$4&lt;1),"Revisar fechas",IF(OR(G10="Presentada",G10="Adjudicada",G10="Descartada"),"Seguimiento posterior",IF(D10&lt;$B$4,"Cierre vencido",IF(D10-$B$4&lt;=3,"Cierre próximo","En plazo")))))</x:f>
      </x:c>
      <x:c r="O10" s="6" t="str">
        <x:f>IF(COUNTA(A10:L10)=0,"",IF(J10="Hecha",IF(OR(NOT(ISTEXT(H10)),LEN(TRIM(H10))=0),"Falta descripción",IF(OR(NOT(ISNUMBER(I10)),I10&lt;1,I10&gt;=2958466),"Revisar fecha de acción",IF(LEN(TRIM(K10))=0,"Falta evidencia","Hecha"))),IF(J10="Sin acción",IF(OR(H10&lt;&gt;"",I10&lt;&gt;""),"Revisar acción",IF(OR(G10="Evaluación",G10="Preparación"),"Definir próxima acción","Sin acción")),IF(H10="","Definir próxima acción",IF(OR(NOT(ISNUMBER(I10)),I10&lt;1),"Falta fecha de acción",IF(OR(NOT(ISNUMBER($B$4)),$B$4&lt;1),"Revisar fecha de revisión",IF(I10&lt;$B$4,"ACCIÓN VENCIDA",IF(INT(I10)=INT($B$4),"Acción hoy","Planificada"))))))))</x:f>
      </x:c>
      <x:c r="P10" s="6" t="str">
        <x:f>IF(COUNTA(A10:L10)=0,"",IF(OR(A10="",B10="",C10="",F10="",G10="",J10=""),"Completar ficha",IF(COUNTIFS($A$7:$A$36,A10,$B$7:$B$36,B10)&gt;1,"Cliente/exp. duplicado",IF(E10="","Falta fuente",IF(AND(OR(G10="Presentada",G10="Adjudicada"),K10=""),"Falta recibo/evidencia",IF(AND(G10="Descartada",L10=""),"Falta motivo",IF(AND(J10="Hecha",OR(NOT(ISTEXT(H10)),LEN(TRIM(H10))=0,NOT(ISNUMBER(I10)),I10&lt;1,I10&gt;=2958466)),"Completar acción",IF(AND(J10="Hecha",LEN(TRIM(K10))=0),"Falta evidencia","Registrada"))))))))</x:f>
      </x:c>
    </x:row>
    <x:row r="11" ht="64" customHeight="1">
      <x:c r="A11" s="16"/>
      <x:c r="B11" s="16"/>
      <x:c r="C11" s="16"/>
      <x:c r="D11" s="17"/>
      <x:c r="E11" s="16"/>
      <x:c r="F11" s="16"/>
      <x:c r="G11" s="16"/>
      <x:c r="H11" s="16"/>
      <x:c r="I11" s="17"/>
      <x:c r="J11" s="16"/>
      <x:c r="K11" s="16"/>
      <x:c r="L11" s="16"/>
      <x:c r="M11" s="18" t="str">
        <x:f>IF(COUNTA(A11:L11)=0,"",IF(OR(NOT(ISNUMBER(D11)),D11&lt;1,NOT(ISNUMBER($B$4)),$B$4&lt;1),"REVISAR",INT(D11)-INT($B$4)))</x:f>
      </x:c>
      <x:c r="N11" s="6" t="str">
        <x:f>IF(COUNTA(A11:L11)=0,"",IF(OR(NOT(ISNUMBER(D11)),D11&lt;1,NOT(ISNUMBER($B$4)),$B$4&lt;1),"Revisar fechas",IF(OR(G11="Presentada",G11="Adjudicada",G11="Descartada"),"Seguimiento posterior",IF(D11&lt;$B$4,"Cierre vencido",IF(D11-$B$4&lt;=3,"Cierre próximo","En plazo")))))</x:f>
      </x:c>
      <x:c r="O11" s="6" t="str">
        <x:f>IF(COUNTA(A11:L11)=0,"",IF(J11="Hecha",IF(OR(NOT(ISTEXT(H11)),LEN(TRIM(H11))=0),"Falta descripción",IF(OR(NOT(ISNUMBER(I11)),I11&lt;1,I11&gt;=2958466),"Revisar fecha de acción",IF(LEN(TRIM(K11))=0,"Falta evidencia","Hecha"))),IF(J11="Sin acción",IF(OR(H11&lt;&gt;"",I11&lt;&gt;""),"Revisar acción",IF(OR(G11="Evaluación",G11="Preparación"),"Definir próxima acción","Sin acción")),IF(H11="","Definir próxima acción",IF(OR(NOT(ISNUMBER(I11)),I11&lt;1),"Falta fecha de acción",IF(OR(NOT(ISNUMBER($B$4)),$B$4&lt;1),"Revisar fecha de revisión",IF(I11&lt;$B$4,"ACCIÓN VENCIDA",IF(INT(I11)=INT($B$4),"Acción hoy","Planificada"))))))))</x:f>
      </x:c>
      <x:c r="P11" s="6" t="str">
        <x:f>IF(COUNTA(A11:L11)=0,"",IF(OR(A11="",B11="",C11="",F11="",G11="",J11=""),"Completar ficha",IF(COUNTIFS($A$7:$A$36,A11,$B$7:$B$36,B11)&gt;1,"Cliente/exp. duplicado",IF(E11="","Falta fuente",IF(AND(OR(G11="Presentada",G11="Adjudicada"),K11=""),"Falta recibo/evidencia",IF(AND(G11="Descartada",L11=""),"Falta motivo",IF(AND(J11="Hecha",OR(NOT(ISTEXT(H11)),LEN(TRIM(H11))=0,NOT(ISNUMBER(I11)),I11&lt;1,I11&gt;=2958466)),"Completar acción",IF(AND(J11="Hecha",LEN(TRIM(K11))=0),"Falta evidencia","Registrada"))))))))</x:f>
      </x:c>
    </x:row>
    <x:row r="12" ht="64" customHeight="1">
      <x:c r="A12" s="16"/>
      <x:c r="B12" s="16"/>
      <x:c r="C12" s="16"/>
      <x:c r="D12" s="17"/>
      <x:c r="E12" s="16"/>
      <x:c r="F12" s="16"/>
      <x:c r="G12" s="16"/>
      <x:c r="H12" s="16"/>
      <x:c r="I12" s="17"/>
      <x:c r="J12" s="16"/>
      <x:c r="K12" s="16"/>
      <x:c r="L12" s="16"/>
      <x:c r="M12" s="18" t="str">
        <x:f>IF(COUNTA(A12:L12)=0,"",IF(OR(NOT(ISNUMBER(D12)),D12&lt;1,NOT(ISNUMBER($B$4)),$B$4&lt;1),"REVISAR",INT(D12)-INT($B$4)))</x:f>
      </x:c>
      <x:c r="N12" s="6" t="str">
        <x:f>IF(COUNTA(A12:L12)=0,"",IF(OR(NOT(ISNUMBER(D12)),D12&lt;1,NOT(ISNUMBER($B$4)),$B$4&lt;1),"Revisar fechas",IF(OR(G12="Presentada",G12="Adjudicada",G12="Descartada"),"Seguimiento posterior",IF(D12&lt;$B$4,"Cierre vencido",IF(D12-$B$4&lt;=3,"Cierre próximo","En plazo")))))</x:f>
      </x:c>
      <x:c r="O12" s="6" t="str">
        <x:f>IF(COUNTA(A12:L12)=0,"",IF(J12="Hecha",IF(OR(NOT(ISTEXT(H12)),LEN(TRIM(H12))=0),"Falta descripción",IF(OR(NOT(ISNUMBER(I12)),I12&lt;1,I12&gt;=2958466),"Revisar fecha de acción",IF(LEN(TRIM(K12))=0,"Falta evidencia","Hecha"))),IF(J12="Sin acción",IF(OR(H12&lt;&gt;"",I12&lt;&gt;""),"Revisar acción",IF(OR(G12="Evaluación",G12="Preparación"),"Definir próxima acción","Sin acción")),IF(H12="","Definir próxima acción",IF(OR(NOT(ISNUMBER(I12)),I12&lt;1),"Falta fecha de acción",IF(OR(NOT(ISNUMBER($B$4)),$B$4&lt;1),"Revisar fecha de revisión",IF(I12&lt;$B$4,"ACCIÓN VENCIDA",IF(INT(I12)=INT($B$4),"Acción hoy","Planificada"))))))))</x:f>
      </x:c>
      <x:c r="P12" s="6" t="str">
        <x:f>IF(COUNTA(A12:L12)=0,"",IF(OR(A12="",B12="",C12="",F12="",G12="",J12=""),"Completar ficha",IF(COUNTIFS($A$7:$A$36,A12,$B$7:$B$36,B12)&gt;1,"Cliente/exp. duplicado",IF(E12="","Falta fuente",IF(AND(OR(G12="Presentada",G12="Adjudicada"),K12=""),"Falta recibo/evidencia",IF(AND(G12="Descartada",L12=""),"Falta motivo",IF(AND(J12="Hecha",OR(NOT(ISTEXT(H12)),LEN(TRIM(H12))=0,NOT(ISNUMBER(I12)),I12&lt;1,I12&gt;=2958466)),"Completar acción",IF(AND(J12="Hecha",LEN(TRIM(K12))=0),"Falta evidencia","Registrada"))))))))</x:f>
      </x:c>
    </x:row>
    <x:row r="13" ht="64" customHeight="1">
      <x:c r="A13" s="16"/>
      <x:c r="B13" s="16"/>
      <x:c r="C13" s="16"/>
      <x:c r="D13" s="17"/>
      <x:c r="E13" s="16"/>
      <x:c r="F13" s="16"/>
      <x:c r="G13" s="16"/>
      <x:c r="H13" s="16"/>
      <x:c r="I13" s="17"/>
      <x:c r="J13" s="16"/>
      <x:c r="K13" s="16"/>
      <x:c r="L13" s="16"/>
      <x:c r="M13" s="18" t="str">
        <x:f>IF(COUNTA(A13:L13)=0,"",IF(OR(NOT(ISNUMBER(D13)),D13&lt;1,NOT(ISNUMBER($B$4)),$B$4&lt;1),"REVISAR",INT(D13)-INT($B$4)))</x:f>
      </x:c>
      <x:c r="N13" s="6" t="str">
        <x:f>IF(COUNTA(A13:L13)=0,"",IF(OR(NOT(ISNUMBER(D13)),D13&lt;1,NOT(ISNUMBER($B$4)),$B$4&lt;1),"Revisar fechas",IF(OR(G13="Presentada",G13="Adjudicada",G13="Descartada"),"Seguimiento posterior",IF(D13&lt;$B$4,"Cierre vencido",IF(D13-$B$4&lt;=3,"Cierre próximo","En plazo")))))</x:f>
      </x:c>
      <x:c r="O13" s="6" t="str">
        <x:f>IF(COUNTA(A13:L13)=0,"",IF(J13="Hecha",IF(OR(NOT(ISTEXT(H13)),LEN(TRIM(H13))=0),"Falta descripción",IF(OR(NOT(ISNUMBER(I13)),I13&lt;1,I13&gt;=2958466),"Revisar fecha de acción",IF(LEN(TRIM(K13))=0,"Falta evidencia","Hecha"))),IF(J13="Sin acción",IF(OR(H13&lt;&gt;"",I13&lt;&gt;""),"Revisar acción",IF(OR(G13="Evaluación",G13="Preparación"),"Definir próxima acción","Sin acción")),IF(H13="","Definir próxima acción",IF(OR(NOT(ISNUMBER(I13)),I13&lt;1),"Falta fecha de acción",IF(OR(NOT(ISNUMBER($B$4)),$B$4&lt;1),"Revisar fecha de revisión",IF(I13&lt;$B$4,"ACCIÓN VENCIDA",IF(INT(I13)=INT($B$4),"Acción hoy","Planificada"))))))))</x:f>
      </x:c>
      <x:c r="P13" s="6" t="str">
        <x:f>IF(COUNTA(A13:L13)=0,"",IF(OR(A13="",B13="",C13="",F13="",G13="",J13=""),"Completar ficha",IF(COUNTIFS($A$7:$A$36,A13,$B$7:$B$36,B13)&gt;1,"Cliente/exp. duplicado",IF(E13="","Falta fuente",IF(AND(OR(G13="Presentada",G13="Adjudicada"),K13=""),"Falta recibo/evidencia",IF(AND(G13="Descartada",L13=""),"Falta motivo",IF(AND(J13="Hecha",OR(NOT(ISTEXT(H13)),LEN(TRIM(H13))=0,NOT(ISNUMBER(I13)),I13&lt;1,I13&gt;=2958466)),"Completar acción",IF(AND(J13="Hecha",LEN(TRIM(K13))=0),"Falta evidencia","Registrada"))))))))</x:f>
      </x:c>
    </x:row>
    <x:row r="14" ht="64" customHeight="1">
      <x:c r="A14" s="16"/>
      <x:c r="B14" s="16"/>
      <x:c r="C14" s="16"/>
      <x:c r="D14" s="17"/>
      <x:c r="E14" s="16"/>
      <x:c r="F14" s="16"/>
      <x:c r="G14" s="16"/>
      <x:c r="H14" s="16"/>
      <x:c r="I14" s="17"/>
      <x:c r="J14" s="16"/>
      <x:c r="K14" s="16"/>
      <x:c r="L14" s="16"/>
      <x:c r="M14" s="18" t="str">
        <x:f>IF(COUNTA(A14:L14)=0,"",IF(OR(NOT(ISNUMBER(D14)),D14&lt;1,NOT(ISNUMBER($B$4)),$B$4&lt;1),"REVISAR",INT(D14)-INT($B$4)))</x:f>
      </x:c>
      <x:c r="N14" s="6" t="str">
        <x:f>IF(COUNTA(A14:L14)=0,"",IF(OR(NOT(ISNUMBER(D14)),D14&lt;1,NOT(ISNUMBER($B$4)),$B$4&lt;1),"Revisar fechas",IF(OR(G14="Presentada",G14="Adjudicada",G14="Descartada"),"Seguimiento posterior",IF(D14&lt;$B$4,"Cierre vencido",IF(D14-$B$4&lt;=3,"Cierre próximo","En plazo")))))</x:f>
      </x:c>
      <x:c r="O14" s="6" t="str">
        <x:f>IF(COUNTA(A14:L14)=0,"",IF(J14="Hecha",IF(OR(NOT(ISTEXT(H14)),LEN(TRIM(H14))=0),"Falta descripción",IF(OR(NOT(ISNUMBER(I14)),I14&lt;1,I14&gt;=2958466),"Revisar fecha de acción",IF(LEN(TRIM(K14))=0,"Falta evidencia","Hecha"))),IF(J14="Sin acción",IF(OR(H14&lt;&gt;"",I14&lt;&gt;""),"Revisar acción",IF(OR(G14="Evaluación",G14="Preparación"),"Definir próxima acción","Sin acción")),IF(H14="","Definir próxima acción",IF(OR(NOT(ISNUMBER(I14)),I14&lt;1),"Falta fecha de acción",IF(OR(NOT(ISNUMBER($B$4)),$B$4&lt;1),"Revisar fecha de revisión",IF(I14&lt;$B$4,"ACCIÓN VENCIDA",IF(INT(I14)=INT($B$4),"Acción hoy","Planificada"))))))))</x:f>
      </x:c>
      <x:c r="P14" s="6" t="str">
        <x:f>IF(COUNTA(A14:L14)=0,"",IF(OR(A14="",B14="",C14="",F14="",G14="",J14=""),"Completar ficha",IF(COUNTIFS($A$7:$A$36,A14,$B$7:$B$36,B14)&gt;1,"Cliente/exp. duplicado",IF(E14="","Falta fuente",IF(AND(OR(G14="Presentada",G14="Adjudicada"),K14=""),"Falta recibo/evidencia",IF(AND(G14="Descartada",L14=""),"Falta motivo",IF(AND(J14="Hecha",OR(NOT(ISTEXT(H14)),LEN(TRIM(H14))=0,NOT(ISNUMBER(I14)),I14&lt;1,I14&gt;=2958466)),"Completar acción",IF(AND(J14="Hecha",LEN(TRIM(K14))=0),"Falta evidencia","Registrada"))))))))</x:f>
      </x:c>
    </x:row>
    <x:row r="15" ht="64" customHeight="1">
      <x:c r="A15" s="16"/>
      <x:c r="B15" s="16"/>
      <x:c r="C15" s="16"/>
      <x:c r="D15" s="17"/>
      <x:c r="E15" s="16"/>
      <x:c r="F15" s="16"/>
      <x:c r="G15" s="16"/>
      <x:c r="H15" s="16"/>
      <x:c r="I15" s="17"/>
      <x:c r="J15" s="16"/>
      <x:c r="K15" s="16"/>
      <x:c r="L15" s="16"/>
      <x:c r="M15" s="18" t="str">
        <x:f>IF(COUNTA(A15:L15)=0,"",IF(OR(NOT(ISNUMBER(D15)),D15&lt;1,NOT(ISNUMBER($B$4)),$B$4&lt;1),"REVISAR",INT(D15)-INT($B$4)))</x:f>
      </x:c>
      <x:c r="N15" s="6" t="str">
        <x:f>IF(COUNTA(A15:L15)=0,"",IF(OR(NOT(ISNUMBER(D15)),D15&lt;1,NOT(ISNUMBER($B$4)),$B$4&lt;1),"Revisar fechas",IF(OR(G15="Presentada",G15="Adjudicada",G15="Descartada"),"Seguimiento posterior",IF(D15&lt;$B$4,"Cierre vencido",IF(D15-$B$4&lt;=3,"Cierre próximo","En plazo")))))</x:f>
      </x:c>
      <x:c r="O15" s="6" t="str">
        <x:f>IF(COUNTA(A15:L15)=0,"",IF(J15="Hecha",IF(OR(NOT(ISTEXT(H15)),LEN(TRIM(H15))=0),"Falta descripción",IF(OR(NOT(ISNUMBER(I15)),I15&lt;1,I15&gt;=2958466),"Revisar fecha de acción",IF(LEN(TRIM(K15))=0,"Falta evidencia","Hecha"))),IF(J15="Sin acción",IF(OR(H15&lt;&gt;"",I15&lt;&gt;""),"Revisar acción",IF(OR(G15="Evaluación",G15="Preparación"),"Definir próxima acción","Sin acción")),IF(H15="","Definir próxima acción",IF(OR(NOT(ISNUMBER(I15)),I15&lt;1),"Falta fecha de acción",IF(OR(NOT(ISNUMBER($B$4)),$B$4&lt;1),"Revisar fecha de revisión",IF(I15&lt;$B$4,"ACCIÓN VENCIDA",IF(INT(I15)=INT($B$4),"Acción hoy","Planificada"))))))))</x:f>
      </x:c>
      <x:c r="P15" s="6" t="str">
        <x:f>IF(COUNTA(A15:L15)=0,"",IF(OR(A15="",B15="",C15="",F15="",G15="",J15=""),"Completar ficha",IF(COUNTIFS($A$7:$A$36,A15,$B$7:$B$36,B15)&gt;1,"Cliente/exp. duplicado",IF(E15="","Falta fuente",IF(AND(OR(G15="Presentada",G15="Adjudicada"),K15=""),"Falta recibo/evidencia",IF(AND(G15="Descartada",L15=""),"Falta motivo",IF(AND(J15="Hecha",OR(NOT(ISTEXT(H15)),LEN(TRIM(H15))=0,NOT(ISNUMBER(I15)),I15&lt;1,I15&gt;=2958466)),"Completar acción",IF(AND(J15="Hecha",LEN(TRIM(K15))=0),"Falta evidencia","Registrada"))))))))</x:f>
      </x:c>
    </x:row>
    <x:row r="16" ht="64" customHeight="1">
      <x:c r="A16" s="16"/>
      <x:c r="B16" s="16"/>
      <x:c r="C16" s="16"/>
      <x:c r="D16" s="17"/>
      <x:c r="E16" s="16"/>
      <x:c r="F16" s="16"/>
      <x:c r="G16" s="16"/>
      <x:c r="H16" s="16"/>
      <x:c r="I16" s="17"/>
      <x:c r="J16" s="16"/>
      <x:c r="K16" s="16"/>
      <x:c r="L16" s="16"/>
      <x:c r="M16" s="18" t="str">
        <x:f>IF(COUNTA(A16:L16)=0,"",IF(OR(NOT(ISNUMBER(D16)),D16&lt;1,NOT(ISNUMBER($B$4)),$B$4&lt;1),"REVISAR",INT(D16)-INT($B$4)))</x:f>
      </x:c>
      <x:c r="N16" s="6" t="str">
        <x:f>IF(COUNTA(A16:L16)=0,"",IF(OR(NOT(ISNUMBER(D16)),D16&lt;1,NOT(ISNUMBER($B$4)),$B$4&lt;1),"Revisar fechas",IF(OR(G16="Presentada",G16="Adjudicada",G16="Descartada"),"Seguimiento posterior",IF(D16&lt;$B$4,"Cierre vencido",IF(D16-$B$4&lt;=3,"Cierre próximo","En plazo")))))</x:f>
      </x:c>
      <x:c r="O16" s="6" t="str">
        <x:f>IF(COUNTA(A16:L16)=0,"",IF(J16="Hecha",IF(OR(NOT(ISTEXT(H16)),LEN(TRIM(H16))=0),"Falta descripción",IF(OR(NOT(ISNUMBER(I16)),I16&lt;1,I16&gt;=2958466),"Revisar fecha de acción",IF(LEN(TRIM(K16))=0,"Falta evidencia","Hecha"))),IF(J16="Sin acción",IF(OR(H16&lt;&gt;"",I16&lt;&gt;""),"Revisar acción",IF(OR(G16="Evaluación",G16="Preparación"),"Definir próxima acción","Sin acción")),IF(H16="","Definir próxima acción",IF(OR(NOT(ISNUMBER(I16)),I16&lt;1),"Falta fecha de acción",IF(OR(NOT(ISNUMBER($B$4)),$B$4&lt;1),"Revisar fecha de revisión",IF(I16&lt;$B$4,"ACCIÓN VENCIDA",IF(INT(I16)=INT($B$4),"Acción hoy","Planificada"))))))))</x:f>
      </x:c>
      <x:c r="P16" s="6" t="str">
        <x:f>IF(COUNTA(A16:L16)=0,"",IF(OR(A16="",B16="",C16="",F16="",G16="",J16=""),"Completar ficha",IF(COUNTIFS($A$7:$A$36,A16,$B$7:$B$36,B16)&gt;1,"Cliente/exp. duplicado",IF(E16="","Falta fuente",IF(AND(OR(G16="Presentada",G16="Adjudicada"),K16=""),"Falta recibo/evidencia",IF(AND(G16="Descartada",L16=""),"Falta motivo",IF(AND(J16="Hecha",OR(NOT(ISTEXT(H16)),LEN(TRIM(H16))=0,NOT(ISNUMBER(I16)),I16&lt;1,I16&gt;=2958466)),"Completar acción",IF(AND(J16="Hecha",LEN(TRIM(K16))=0),"Falta evidencia","Registrada"))))))))</x:f>
      </x:c>
    </x:row>
    <x:row r="17" ht="64" customHeight="1">
      <x:c r="A17" s="16"/>
      <x:c r="B17" s="16"/>
      <x:c r="C17" s="16"/>
      <x:c r="D17" s="17"/>
      <x:c r="E17" s="16"/>
      <x:c r="F17" s="16"/>
      <x:c r="G17" s="16"/>
      <x:c r="H17" s="16"/>
      <x:c r="I17" s="17"/>
      <x:c r="J17" s="16"/>
      <x:c r="K17" s="16"/>
      <x:c r="L17" s="16"/>
      <x:c r="M17" s="18" t="str">
        <x:f>IF(COUNTA(A17:L17)=0,"",IF(OR(NOT(ISNUMBER(D17)),D17&lt;1,NOT(ISNUMBER($B$4)),$B$4&lt;1),"REVISAR",INT(D17)-INT($B$4)))</x:f>
      </x:c>
      <x:c r="N17" s="6" t="str">
        <x:f>IF(COUNTA(A17:L17)=0,"",IF(OR(NOT(ISNUMBER(D17)),D17&lt;1,NOT(ISNUMBER($B$4)),$B$4&lt;1),"Revisar fechas",IF(OR(G17="Presentada",G17="Adjudicada",G17="Descartada"),"Seguimiento posterior",IF(D17&lt;$B$4,"Cierre vencido",IF(D17-$B$4&lt;=3,"Cierre próximo","En plazo")))))</x:f>
      </x:c>
      <x:c r="O17" s="6" t="str">
        <x:f>IF(COUNTA(A17:L17)=0,"",IF(J17="Hecha",IF(OR(NOT(ISTEXT(H17)),LEN(TRIM(H17))=0),"Falta descripción",IF(OR(NOT(ISNUMBER(I17)),I17&lt;1,I17&gt;=2958466),"Revisar fecha de acción",IF(LEN(TRIM(K17))=0,"Falta evidencia","Hecha"))),IF(J17="Sin acción",IF(OR(H17&lt;&gt;"",I17&lt;&gt;""),"Revisar acción",IF(OR(G17="Evaluación",G17="Preparación"),"Definir próxima acción","Sin acción")),IF(H17="","Definir próxima acción",IF(OR(NOT(ISNUMBER(I17)),I17&lt;1),"Falta fecha de acción",IF(OR(NOT(ISNUMBER($B$4)),$B$4&lt;1),"Revisar fecha de revisión",IF(I17&lt;$B$4,"ACCIÓN VENCIDA",IF(INT(I17)=INT($B$4),"Acción hoy","Planificada"))))))))</x:f>
      </x:c>
      <x:c r="P17" s="6" t="str">
        <x:f>IF(COUNTA(A17:L17)=0,"",IF(OR(A17="",B17="",C17="",F17="",G17="",J17=""),"Completar ficha",IF(COUNTIFS($A$7:$A$36,A17,$B$7:$B$36,B17)&gt;1,"Cliente/exp. duplicado",IF(E17="","Falta fuente",IF(AND(OR(G17="Presentada",G17="Adjudicada"),K17=""),"Falta recibo/evidencia",IF(AND(G17="Descartada",L17=""),"Falta motivo",IF(AND(J17="Hecha",OR(NOT(ISTEXT(H17)),LEN(TRIM(H17))=0,NOT(ISNUMBER(I17)),I17&lt;1,I17&gt;=2958466)),"Completar acción",IF(AND(J17="Hecha",LEN(TRIM(K17))=0),"Falta evidencia","Registrada"))))))))</x:f>
      </x:c>
    </x:row>
    <x:row r="18" ht="64" customHeight="1">
      <x:c r="A18" s="16"/>
      <x:c r="B18" s="16"/>
      <x:c r="C18" s="16"/>
      <x:c r="D18" s="17"/>
      <x:c r="E18" s="16"/>
      <x:c r="F18" s="16"/>
      <x:c r="G18" s="16"/>
      <x:c r="H18" s="16"/>
      <x:c r="I18" s="17"/>
      <x:c r="J18" s="16"/>
      <x:c r="K18" s="16"/>
      <x:c r="L18" s="16"/>
      <x:c r="M18" s="18" t="str">
        <x:f>IF(COUNTA(A18:L18)=0,"",IF(OR(NOT(ISNUMBER(D18)),D18&lt;1,NOT(ISNUMBER($B$4)),$B$4&lt;1),"REVISAR",INT(D18)-INT($B$4)))</x:f>
      </x:c>
      <x:c r="N18" s="6" t="str">
        <x:f>IF(COUNTA(A18:L18)=0,"",IF(OR(NOT(ISNUMBER(D18)),D18&lt;1,NOT(ISNUMBER($B$4)),$B$4&lt;1),"Revisar fechas",IF(OR(G18="Presentada",G18="Adjudicada",G18="Descartada"),"Seguimiento posterior",IF(D18&lt;$B$4,"Cierre vencido",IF(D18-$B$4&lt;=3,"Cierre próximo","En plazo")))))</x:f>
      </x:c>
      <x:c r="O18" s="6" t="str">
        <x:f>IF(COUNTA(A18:L18)=0,"",IF(J18="Hecha",IF(OR(NOT(ISTEXT(H18)),LEN(TRIM(H18))=0),"Falta descripción",IF(OR(NOT(ISNUMBER(I18)),I18&lt;1,I18&gt;=2958466),"Revisar fecha de acción",IF(LEN(TRIM(K18))=0,"Falta evidencia","Hecha"))),IF(J18="Sin acción",IF(OR(H18&lt;&gt;"",I18&lt;&gt;""),"Revisar acción",IF(OR(G18="Evaluación",G18="Preparación"),"Definir próxima acción","Sin acción")),IF(H18="","Definir próxima acción",IF(OR(NOT(ISNUMBER(I18)),I18&lt;1),"Falta fecha de acción",IF(OR(NOT(ISNUMBER($B$4)),$B$4&lt;1),"Revisar fecha de revisión",IF(I18&lt;$B$4,"ACCIÓN VENCIDA",IF(INT(I18)=INT($B$4),"Acción hoy","Planificada"))))))))</x:f>
      </x:c>
      <x:c r="P18" s="6" t="str">
        <x:f>IF(COUNTA(A18:L18)=0,"",IF(OR(A18="",B18="",C18="",F18="",G18="",J18=""),"Completar ficha",IF(COUNTIFS($A$7:$A$36,A18,$B$7:$B$36,B18)&gt;1,"Cliente/exp. duplicado",IF(E18="","Falta fuente",IF(AND(OR(G18="Presentada",G18="Adjudicada"),K18=""),"Falta recibo/evidencia",IF(AND(G18="Descartada",L18=""),"Falta motivo",IF(AND(J18="Hecha",OR(NOT(ISTEXT(H18)),LEN(TRIM(H18))=0,NOT(ISNUMBER(I18)),I18&lt;1,I18&gt;=2958466)),"Completar acción",IF(AND(J18="Hecha",LEN(TRIM(K18))=0),"Falta evidencia","Registrada"))))))))</x:f>
      </x:c>
    </x:row>
    <x:row r="19" ht="64" customHeight="1">
      <x:c r="A19" s="16"/>
      <x:c r="B19" s="16"/>
      <x:c r="C19" s="16"/>
      <x:c r="D19" s="17"/>
      <x:c r="E19" s="16"/>
      <x:c r="F19" s="16"/>
      <x:c r="G19" s="16"/>
      <x:c r="H19" s="16"/>
      <x:c r="I19" s="17"/>
      <x:c r="J19" s="16"/>
      <x:c r="K19" s="16"/>
      <x:c r="L19" s="16"/>
      <x:c r="M19" s="18" t="str">
        <x:f>IF(COUNTA(A19:L19)=0,"",IF(OR(NOT(ISNUMBER(D19)),D19&lt;1,NOT(ISNUMBER($B$4)),$B$4&lt;1),"REVISAR",INT(D19)-INT($B$4)))</x:f>
      </x:c>
      <x:c r="N19" s="6" t="str">
        <x:f>IF(COUNTA(A19:L19)=0,"",IF(OR(NOT(ISNUMBER(D19)),D19&lt;1,NOT(ISNUMBER($B$4)),$B$4&lt;1),"Revisar fechas",IF(OR(G19="Presentada",G19="Adjudicada",G19="Descartada"),"Seguimiento posterior",IF(D19&lt;$B$4,"Cierre vencido",IF(D19-$B$4&lt;=3,"Cierre próximo","En plazo")))))</x:f>
      </x:c>
      <x:c r="O19" s="6" t="str">
        <x:f>IF(COUNTA(A19:L19)=0,"",IF(J19="Hecha",IF(OR(NOT(ISTEXT(H19)),LEN(TRIM(H19))=0),"Falta descripción",IF(OR(NOT(ISNUMBER(I19)),I19&lt;1,I19&gt;=2958466),"Revisar fecha de acción",IF(LEN(TRIM(K19))=0,"Falta evidencia","Hecha"))),IF(J19="Sin acción",IF(OR(H19&lt;&gt;"",I19&lt;&gt;""),"Revisar acción",IF(OR(G19="Evaluación",G19="Preparación"),"Definir próxima acción","Sin acción")),IF(H19="","Definir próxima acción",IF(OR(NOT(ISNUMBER(I19)),I19&lt;1),"Falta fecha de acción",IF(OR(NOT(ISNUMBER($B$4)),$B$4&lt;1),"Revisar fecha de revisión",IF(I19&lt;$B$4,"ACCIÓN VENCIDA",IF(INT(I19)=INT($B$4),"Acción hoy","Planificada"))))))))</x:f>
      </x:c>
      <x:c r="P19" s="6" t="str">
        <x:f>IF(COUNTA(A19:L19)=0,"",IF(OR(A19="",B19="",C19="",F19="",G19="",J19=""),"Completar ficha",IF(COUNTIFS($A$7:$A$36,A19,$B$7:$B$36,B19)&gt;1,"Cliente/exp. duplicado",IF(E19="","Falta fuente",IF(AND(OR(G19="Presentada",G19="Adjudicada"),K19=""),"Falta recibo/evidencia",IF(AND(G19="Descartada",L19=""),"Falta motivo",IF(AND(J19="Hecha",OR(NOT(ISTEXT(H19)),LEN(TRIM(H19))=0,NOT(ISNUMBER(I19)),I19&lt;1,I19&gt;=2958466)),"Completar acción",IF(AND(J19="Hecha",LEN(TRIM(K19))=0),"Falta evidencia","Registrada"))))))))</x:f>
      </x:c>
    </x:row>
    <x:row r="20" ht="64" customHeight="1">
      <x:c r="A20" s="16"/>
      <x:c r="B20" s="16"/>
      <x:c r="C20" s="16"/>
      <x:c r="D20" s="17"/>
      <x:c r="E20" s="16"/>
      <x:c r="F20" s="16"/>
      <x:c r="G20" s="16"/>
      <x:c r="H20" s="16"/>
      <x:c r="I20" s="17"/>
      <x:c r="J20" s="16"/>
      <x:c r="K20" s="16"/>
      <x:c r="L20" s="16"/>
      <x:c r="M20" s="18" t="str">
        <x:f>IF(COUNTA(A20:L20)=0,"",IF(OR(NOT(ISNUMBER(D20)),D20&lt;1,NOT(ISNUMBER($B$4)),$B$4&lt;1),"REVISAR",INT(D20)-INT($B$4)))</x:f>
      </x:c>
      <x:c r="N20" s="6" t="str">
        <x:f>IF(COUNTA(A20:L20)=0,"",IF(OR(NOT(ISNUMBER(D20)),D20&lt;1,NOT(ISNUMBER($B$4)),$B$4&lt;1),"Revisar fechas",IF(OR(G20="Presentada",G20="Adjudicada",G20="Descartada"),"Seguimiento posterior",IF(D20&lt;$B$4,"Cierre vencido",IF(D20-$B$4&lt;=3,"Cierre próximo","En plazo")))))</x:f>
      </x:c>
      <x:c r="O20" s="6" t="str">
        <x:f>IF(COUNTA(A20:L20)=0,"",IF(J20="Hecha",IF(OR(NOT(ISTEXT(H20)),LEN(TRIM(H20))=0),"Falta descripción",IF(OR(NOT(ISNUMBER(I20)),I20&lt;1,I20&gt;=2958466),"Revisar fecha de acción",IF(LEN(TRIM(K20))=0,"Falta evidencia","Hecha"))),IF(J20="Sin acción",IF(OR(H20&lt;&gt;"",I20&lt;&gt;""),"Revisar acción",IF(OR(G20="Evaluación",G20="Preparación"),"Definir próxima acción","Sin acción")),IF(H20="","Definir próxima acción",IF(OR(NOT(ISNUMBER(I20)),I20&lt;1),"Falta fecha de acción",IF(OR(NOT(ISNUMBER($B$4)),$B$4&lt;1),"Revisar fecha de revisión",IF(I20&lt;$B$4,"ACCIÓN VENCIDA",IF(INT(I20)=INT($B$4),"Acción hoy","Planificada"))))))))</x:f>
      </x:c>
      <x:c r="P20" s="6" t="str">
        <x:f>IF(COUNTA(A20:L20)=0,"",IF(OR(A20="",B20="",C20="",F20="",G20="",J20=""),"Completar ficha",IF(COUNTIFS($A$7:$A$36,A20,$B$7:$B$36,B20)&gt;1,"Cliente/exp. duplicado",IF(E20="","Falta fuente",IF(AND(OR(G20="Presentada",G20="Adjudicada"),K20=""),"Falta recibo/evidencia",IF(AND(G20="Descartada",L20=""),"Falta motivo",IF(AND(J20="Hecha",OR(NOT(ISTEXT(H20)),LEN(TRIM(H20))=0,NOT(ISNUMBER(I20)),I20&lt;1,I20&gt;=2958466)),"Completar acción",IF(AND(J20="Hecha",LEN(TRIM(K20))=0),"Falta evidencia","Registrada"))))))))</x:f>
      </x:c>
    </x:row>
    <x:row r="21" ht="64" customHeight="1">
      <x:c r="A21" s="16"/>
      <x:c r="B21" s="16"/>
      <x:c r="C21" s="16"/>
      <x:c r="D21" s="17"/>
      <x:c r="E21" s="16"/>
      <x:c r="F21" s="16"/>
      <x:c r="G21" s="16"/>
      <x:c r="H21" s="16"/>
      <x:c r="I21" s="17"/>
      <x:c r="J21" s="16"/>
      <x:c r="K21" s="16"/>
      <x:c r="L21" s="16"/>
      <x:c r="M21" s="18" t="str">
        <x:f>IF(COUNTA(A21:L21)=0,"",IF(OR(NOT(ISNUMBER(D21)),D21&lt;1,NOT(ISNUMBER($B$4)),$B$4&lt;1),"REVISAR",INT(D21)-INT($B$4)))</x:f>
      </x:c>
      <x:c r="N21" s="6" t="str">
        <x:f>IF(COUNTA(A21:L21)=0,"",IF(OR(NOT(ISNUMBER(D21)),D21&lt;1,NOT(ISNUMBER($B$4)),$B$4&lt;1),"Revisar fechas",IF(OR(G21="Presentada",G21="Adjudicada",G21="Descartada"),"Seguimiento posterior",IF(D21&lt;$B$4,"Cierre vencido",IF(D21-$B$4&lt;=3,"Cierre próximo","En plazo")))))</x:f>
      </x:c>
      <x:c r="O21" s="6" t="str">
        <x:f>IF(COUNTA(A21:L21)=0,"",IF(J21="Hecha",IF(OR(NOT(ISTEXT(H21)),LEN(TRIM(H21))=0),"Falta descripción",IF(OR(NOT(ISNUMBER(I21)),I21&lt;1,I21&gt;=2958466),"Revisar fecha de acción",IF(LEN(TRIM(K21))=0,"Falta evidencia","Hecha"))),IF(J21="Sin acción",IF(OR(H21&lt;&gt;"",I21&lt;&gt;""),"Revisar acción",IF(OR(G21="Evaluación",G21="Preparación"),"Definir próxima acción","Sin acción")),IF(H21="","Definir próxima acción",IF(OR(NOT(ISNUMBER(I21)),I21&lt;1),"Falta fecha de acción",IF(OR(NOT(ISNUMBER($B$4)),$B$4&lt;1),"Revisar fecha de revisión",IF(I21&lt;$B$4,"ACCIÓN VENCIDA",IF(INT(I21)=INT($B$4),"Acción hoy","Planificada"))))))))</x:f>
      </x:c>
      <x:c r="P21" s="6" t="str">
        <x:f>IF(COUNTA(A21:L21)=0,"",IF(OR(A21="",B21="",C21="",F21="",G21="",J21=""),"Completar ficha",IF(COUNTIFS($A$7:$A$36,A21,$B$7:$B$36,B21)&gt;1,"Cliente/exp. duplicado",IF(E21="","Falta fuente",IF(AND(OR(G21="Presentada",G21="Adjudicada"),K21=""),"Falta recibo/evidencia",IF(AND(G21="Descartada",L21=""),"Falta motivo",IF(AND(J21="Hecha",OR(NOT(ISTEXT(H21)),LEN(TRIM(H21))=0,NOT(ISNUMBER(I21)),I21&lt;1,I21&gt;=2958466)),"Completar acción",IF(AND(J21="Hecha",LEN(TRIM(K21))=0),"Falta evidencia","Registrada"))))))))</x:f>
      </x:c>
    </x:row>
    <x:row r="22" ht="64" customHeight="1">
      <x:c r="A22" s="16"/>
      <x:c r="B22" s="16"/>
      <x:c r="C22" s="16"/>
      <x:c r="D22" s="17"/>
      <x:c r="E22" s="16"/>
      <x:c r="F22" s="16"/>
      <x:c r="G22" s="16"/>
      <x:c r="H22" s="16"/>
      <x:c r="I22" s="17"/>
      <x:c r="J22" s="16"/>
      <x:c r="K22" s="16"/>
      <x:c r="L22" s="16"/>
      <x:c r="M22" s="18" t="str">
        <x:f>IF(COUNTA(A22:L22)=0,"",IF(OR(NOT(ISNUMBER(D22)),D22&lt;1,NOT(ISNUMBER($B$4)),$B$4&lt;1),"REVISAR",INT(D22)-INT($B$4)))</x:f>
      </x:c>
      <x:c r="N22" s="6" t="str">
        <x:f>IF(COUNTA(A22:L22)=0,"",IF(OR(NOT(ISNUMBER(D22)),D22&lt;1,NOT(ISNUMBER($B$4)),$B$4&lt;1),"Revisar fechas",IF(OR(G22="Presentada",G22="Adjudicada",G22="Descartada"),"Seguimiento posterior",IF(D22&lt;$B$4,"Cierre vencido",IF(D22-$B$4&lt;=3,"Cierre próximo","En plazo")))))</x:f>
      </x:c>
      <x:c r="O22" s="6" t="str">
        <x:f>IF(COUNTA(A22:L22)=0,"",IF(J22="Hecha",IF(OR(NOT(ISTEXT(H22)),LEN(TRIM(H22))=0),"Falta descripción",IF(OR(NOT(ISNUMBER(I22)),I22&lt;1,I22&gt;=2958466),"Revisar fecha de acción",IF(LEN(TRIM(K22))=0,"Falta evidencia","Hecha"))),IF(J22="Sin acción",IF(OR(H22&lt;&gt;"",I22&lt;&gt;""),"Revisar acción",IF(OR(G22="Evaluación",G22="Preparación"),"Definir próxima acción","Sin acción")),IF(H22="","Definir próxima acción",IF(OR(NOT(ISNUMBER(I22)),I22&lt;1),"Falta fecha de acción",IF(OR(NOT(ISNUMBER($B$4)),$B$4&lt;1),"Revisar fecha de revisión",IF(I22&lt;$B$4,"ACCIÓN VENCIDA",IF(INT(I22)=INT($B$4),"Acción hoy","Planificada"))))))))</x:f>
      </x:c>
      <x:c r="P22" s="6" t="str">
        <x:f>IF(COUNTA(A22:L22)=0,"",IF(OR(A22="",B22="",C22="",F22="",G22="",J22=""),"Completar ficha",IF(COUNTIFS($A$7:$A$36,A22,$B$7:$B$36,B22)&gt;1,"Cliente/exp. duplicado",IF(E22="","Falta fuente",IF(AND(OR(G22="Presentada",G22="Adjudicada"),K22=""),"Falta recibo/evidencia",IF(AND(G22="Descartada",L22=""),"Falta motivo",IF(AND(J22="Hecha",OR(NOT(ISTEXT(H22)),LEN(TRIM(H22))=0,NOT(ISNUMBER(I22)),I22&lt;1,I22&gt;=2958466)),"Completar acción",IF(AND(J22="Hecha",LEN(TRIM(K22))=0),"Falta evidencia","Registrada"))))))))</x:f>
      </x:c>
    </x:row>
    <x:row r="23" ht="64" customHeight="1">
      <x:c r="A23" s="16"/>
      <x:c r="B23" s="16"/>
      <x:c r="C23" s="16"/>
      <x:c r="D23" s="17"/>
      <x:c r="E23" s="16"/>
      <x:c r="F23" s="16"/>
      <x:c r="G23" s="16"/>
      <x:c r="H23" s="16"/>
      <x:c r="I23" s="17"/>
      <x:c r="J23" s="16"/>
      <x:c r="K23" s="16"/>
      <x:c r="L23" s="16"/>
      <x:c r="M23" s="18" t="str">
        <x:f>IF(COUNTA(A23:L23)=0,"",IF(OR(NOT(ISNUMBER(D23)),D23&lt;1,NOT(ISNUMBER($B$4)),$B$4&lt;1),"REVISAR",INT(D23)-INT($B$4)))</x:f>
      </x:c>
      <x:c r="N23" s="6" t="str">
        <x:f>IF(COUNTA(A23:L23)=0,"",IF(OR(NOT(ISNUMBER(D23)),D23&lt;1,NOT(ISNUMBER($B$4)),$B$4&lt;1),"Revisar fechas",IF(OR(G23="Presentada",G23="Adjudicada",G23="Descartada"),"Seguimiento posterior",IF(D23&lt;$B$4,"Cierre vencido",IF(D23-$B$4&lt;=3,"Cierre próximo","En plazo")))))</x:f>
      </x:c>
      <x:c r="O23" s="6" t="str">
        <x:f>IF(COUNTA(A23:L23)=0,"",IF(J23="Hecha",IF(OR(NOT(ISTEXT(H23)),LEN(TRIM(H23))=0),"Falta descripción",IF(OR(NOT(ISNUMBER(I23)),I23&lt;1,I23&gt;=2958466),"Revisar fecha de acción",IF(LEN(TRIM(K23))=0,"Falta evidencia","Hecha"))),IF(J23="Sin acción",IF(OR(H23&lt;&gt;"",I23&lt;&gt;""),"Revisar acción",IF(OR(G23="Evaluación",G23="Preparación"),"Definir próxima acción","Sin acción")),IF(H23="","Definir próxima acción",IF(OR(NOT(ISNUMBER(I23)),I23&lt;1),"Falta fecha de acción",IF(OR(NOT(ISNUMBER($B$4)),$B$4&lt;1),"Revisar fecha de revisión",IF(I23&lt;$B$4,"ACCIÓN VENCIDA",IF(INT(I23)=INT($B$4),"Acción hoy","Planificada"))))))))</x:f>
      </x:c>
      <x:c r="P23" s="6" t="str">
        <x:f>IF(COUNTA(A23:L23)=0,"",IF(OR(A23="",B23="",C23="",F23="",G23="",J23=""),"Completar ficha",IF(COUNTIFS($A$7:$A$36,A23,$B$7:$B$36,B23)&gt;1,"Cliente/exp. duplicado",IF(E23="","Falta fuente",IF(AND(OR(G23="Presentada",G23="Adjudicada"),K23=""),"Falta recibo/evidencia",IF(AND(G23="Descartada",L23=""),"Falta motivo",IF(AND(J23="Hecha",OR(NOT(ISTEXT(H23)),LEN(TRIM(H23))=0,NOT(ISNUMBER(I23)),I23&lt;1,I23&gt;=2958466)),"Completar acción",IF(AND(J23="Hecha",LEN(TRIM(K23))=0),"Falta evidencia","Registrada"))))))))</x:f>
      </x:c>
    </x:row>
    <x:row r="24" ht="64" customHeight="1">
      <x:c r="A24" s="16"/>
      <x:c r="B24" s="16"/>
      <x:c r="C24" s="16"/>
      <x:c r="D24" s="17"/>
      <x:c r="E24" s="16"/>
      <x:c r="F24" s="16"/>
      <x:c r="G24" s="16"/>
      <x:c r="H24" s="16"/>
      <x:c r="I24" s="17"/>
      <x:c r="J24" s="16"/>
      <x:c r="K24" s="16"/>
      <x:c r="L24" s="16"/>
      <x:c r="M24" s="18" t="str">
        <x:f>IF(COUNTA(A24:L24)=0,"",IF(OR(NOT(ISNUMBER(D24)),D24&lt;1,NOT(ISNUMBER($B$4)),$B$4&lt;1),"REVISAR",INT(D24)-INT($B$4)))</x:f>
      </x:c>
      <x:c r="N24" s="6" t="str">
        <x:f>IF(COUNTA(A24:L24)=0,"",IF(OR(NOT(ISNUMBER(D24)),D24&lt;1,NOT(ISNUMBER($B$4)),$B$4&lt;1),"Revisar fechas",IF(OR(G24="Presentada",G24="Adjudicada",G24="Descartada"),"Seguimiento posterior",IF(D24&lt;$B$4,"Cierre vencido",IF(D24-$B$4&lt;=3,"Cierre próximo","En plazo")))))</x:f>
      </x:c>
      <x:c r="O24" s="6" t="str">
        <x:f>IF(COUNTA(A24:L24)=0,"",IF(J24="Hecha",IF(OR(NOT(ISTEXT(H24)),LEN(TRIM(H24))=0),"Falta descripción",IF(OR(NOT(ISNUMBER(I24)),I24&lt;1,I24&gt;=2958466),"Revisar fecha de acción",IF(LEN(TRIM(K24))=0,"Falta evidencia","Hecha"))),IF(J24="Sin acción",IF(OR(H24&lt;&gt;"",I24&lt;&gt;""),"Revisar acción",IF(OR(G24="Evaluación",G24="Preparación"),"Definir próxima acción","Sin acción")),IF(H24="","Definir próxima acción",IF(OR(NOT(ISNUMBER(I24)),I24&lt;1),"Falta fecha de acción",IF(OR(NOT(ISNUMBER($B$4)),$B$4&lt;1),"Revisar fecha de revisión",IF(I24&lt;$B$4,"ACCIÓN VENCIDA",IF(INT(I24)=INT($B$4),"Acción hoy","Planificada"))))))))</x:f>
      </x:c>
      <x:c r="P24" s="6" t="str">
        <x:f>IF(COUNTA(A24:L24)=0,"",IF(OR(A24="",B24="",C24="",F24="",G24="",J24=""),"Completar ficha",IF(COUNTIFS($A$7:$A$36,A24,$B$7:$B$36,B24)&gt;1,"Cliente/exp. duplicado",IF(E24="","Falta fuente",IF(AND(OR(G24="Presentada",G24="Adjudicada"),K24=""),"Falta recibo/evidencia",IF(AND(G24="Descartada",L24=""),"Falta motivo",IF(AND(J24="Hecha",OR(NOT(ISTEXT(H24)),LEN(TRIM(H24))=0,NOT(ISNUMBER(I24)),I24&lt;1,I24&gt;=2958466)),"Completar acción",IF(AND(J24="Hecha",LEN(TRIM(K24))=0),"Falta evidencia","Registrada"))))))))</x:f>
      </x:c>
    </x:row>
    <x:row r="25" ht="64" customHeight="1">
      <x:c r="A25" s="16"/>
      <x:c r="B25" s="16"/>
      <x:c r="C25" s="16"/>
      <x:c r="D25" s="17"/>
      <x:c r="E25" s="16"/>
      <x:c r="F25" s="16"/>
      <x:c r="G25" s="16"/>
      <x:c r="H25" s="16"/>
      <x:c r="I25" s="17"/>
      <x:c r="J25" s="16"/>
      <x:c r="K25" s="16"/>
      <x:c r="L25" s="16"/>
      <x:c r="M25" s="18" t="str">
        <x:f>IF(COUNTA(A25:L25)=0,"",IF(OR(NOT(ISNUMBER(D25)),D25&lt;1,NOT(ISNUMBER($B$4)),$B$4&lt;1),"REVISAR",INT(D25)-INT($B$4)))</x:f>
      </x:c>
      <x:c r="N25" s="6" t="str">
        <x:f>IF(COUNTA(A25:L25)=0,"",IF(OR(NOT(ISNUMBER(D25)),D25&lt;1,NOT(ISNUMBER($B$4)),$B$4&lt;1),"Revisar fechas",IF(OR(G25="Presentada",G25="Adjudicada",G25="Descartada"),"Seguimiento posterior",IF(D25&lt;$B$4,"Cierre vencido",IF(D25-$B$4&lt;=3,"Cierre próximo","En plazo")))))</x:f>
      </x:c>
      <x:c r="O25" s="6" t="str">
        <x:f>IF(COUNTA(A25:L25)=0,"",IF(J25="Hecha",IF(OR(NOT(ISTEXT(H25)),LEN(TRIM(H25))=0),"Falta descripción",IF(OR(NOT(ISNUMBER(I25)),I25&lt;1,I25&gt;=2958466),"Revisar fecha de acción",IF(LEN(TRIM(K25))=0,"Falta evidencia","Hecha"))),IF(J25="Sin acción",IF(OR(H25&lt;&gt;"",I25&lt;&gt;""),"Revisar acción",IF(OR(G25="Evaluación",G25="Preparación"),"Definir próxima acción","Sin acción")),IF(H25="","Definir próxima acción",IF(OR(NOT(ISNUMBER(I25)),I25&lt;1),"Falta fecha de acción",IF(OR(NOT(ISNUMBER($B$4)),$B$4&lt;1),"Revisar fecha de revisión",IF(I25&lt;$B$4,"ACCIÓN VENCIDA",IF(INT(I25)=INT($B$4),"Acción hoy","Planificada"))))))))</x:f>
      </x:c>
      <x:c r="P25" s="6" t="str">
        <x:f>IF(COUNTA(A25:L25)=0,"",IF(OR(A25="",B25="",C25="",F25="",G25="",J25=""),"Completar ficha",IF(COUNTIFS($A$7:$A$36,A25,$B$7:$B$36,B25)&gt;1,"Cliente/exp. duplicado",IF(E25="","Falta fuente",IF(AND(OR(G25="Presentada",G25="Adjudicada"),K25=""),"Falta recibo/evidencia",IF(AND(G25="Descartada",L25=""),"Falta motivo",IF(AND(J25="Hecha",OR(NOT(ISTEXT(H25)),LEN(TRIM(H25))=0,NOT(ISNUMBER(I25)),I25&lt;1,I25&gt;=2958466)),"Completar acción",IF(AND(J25="Hecha",LEN(TRIM(K25))=0),"Falta evidencia","Registrada"))))))))</x:f>
      </x:c>
    </x:row>
    <x:row r="26" ht="64" customHeight="1">
      <x:c r="A26" s="16"/>
      <x:c r="B26" s="16"/>
      <x:c r="C26" s="16"/>
      <x:c r="D26" s="17"/>
      <x:c r="E26" s="16"/>
      <x:c r="F26" s="16"/>
      <x:c r="G26" s="16"/>
      <x:c r="H26" s="16"/>
      <x:c r="I26" s="17"/>
      <x:c r="J26" s="16"/>
      <x:c r="K26" s="16"/>
      <x:c r="L26" s="16"/>
      <x:c r="M26" s="18" t="str">
        <x:f>IF(COUNTA(A26:L26)=0,"",IF(OR(NOT(ISNUMBER(D26)),D26&lt;1,NOT(ISNUMBER($B$4)),$B$4&lt;1),"REVISAR",INT(D26)-INT($B$4)))</x:f>
      </x:c>
      <x:c r="N26" s="6" t="str">
        <x:f>IF(COUNTA(A26:L26)=0,"",IF(OR(NOT(ISNUMBER(D26)),D26&lt;1,NOT(ISNUMBER($B$4)),$B$4&lt;1),"Revisar fechas",IF(OR(G26="Presentada",G26="Adjudicada",G26="Descartada"),"Seguimiento posterior",IF(D26&lt;$B$4,"Cierre vencido",IF(D26-$B$4&lt;=3,"Cierre próximo","En plazo")))))</x:f>
      </x:c>
      <x:c r="O26" s="6" t="str">
        <x:f>IF(COUNTA(A26:L26)=0,"",IF(J26="Hecha",IF(OR(NOT(ISTEXT(H26)),LEN(TRIM(H26))=0),"Falta descripción",IF(OR(NOT(ISNUMBER(I26)),I26&lt;1,I26&gt;=2958466),"Revisar fecha de acción",IF(LEN(TRIM(K26))=0,"Falta evidencia","Hecha"))),IF(J26="Sin acción",IF(OR(H26&lt;&gt;"",I26&lt;&gt;""),"Revisar acción",IF(OR(G26="Evaluación",G26="Preparación"),"Definir próxima acción","Sin acción")),IF(H26="","Definir próxima acción",IF(OR(NOT(ISNUMBER(I26)),I26&lt;1),"Falta fecha de acción",IF(OR(NOT(ISNUMBER($B$4)),$B$4&lt;1),"Revisar fecha de revisión",IF(I26&lt;$B$4,"ACCIÓN VENCIDA",IF(INT(I26)=INT($B$4),"Acción hoy","Planificada"))))))))</x:f>
      </x:c>
      <x:c r="P26" s="6" t="str">
        <x:f>IF(COUNTA(A26:L26)=0,"",IF(OR(A26="",B26="",C26="",F26="",G26="",J26=""),"Completar ficha",IF(COUNTIFS($A$7:$A$36,A26,$B$7:$B$36,B26)&gt;1,"Cliente/exp. duplicado",IF(E26="","Falta fuente",IF(AND(OR(G26="Presentada",G26="Adjudicada"),K26=""),"Falta recibo/evidencia",IF(AND(G26="Descartada",L26=""),"Falta motivo",IF(AND(J26="Hecha",OR(NOT(ISTEXT(H26)),LEN(TRIM(H26))=0,NOT(ISNUMBER(I26)),I26&lt;1,I26&gt;=2958466)),"Completar acción",IF(AND(J26="Hecha",LEN(TRIM(K26))=0),"Falta evidencia","Registrada"))))))))</x:f>
      </x:c>
    </x:row>
    <x:row r="27" ht="64" customHeight="1">
      <x:c r="A27" s="16"/>
      <x:c r="B27" s="16"/>
      <x:c r="C27" s="16"/>
      <x:c r="D27" s="17"/>
      <x:c r="E27" s="16"/>
      <x:c r="F27" s="16"/>
      <x:c r="G27" s="16"/>
      <x:c r="H27" s="16"/>
      <x:c r="I27" s="17"/>
      <x:c r="J27" s="16"/>
      <x:c r="K27" s="16"/>
      <x:c r="L27" s="16"/>
      <x:c r="M27" s="18" t="str">
        <x:f>IF(COUNTA(A27:L27)=0,"",IF(OR(NOT(ISNUMBER(D27)),D27&lt;1,NOT(ISNUMBER($B$4)),$B$4&lt;1),"REVISAR",INT(D27)-INT($B$4)))</x:f>
      </x:c>
      <x:c r="N27" s="6" t="str">
        <x:f>IF(COUNTA(A27:L27)=0,"",IF(OR(NOT(ISNUMBER(D27)),D27&lt;1,NOT(ISNUMBER($B$4)),$B$4&lt;1),"Revisar fechas",IF(OR(G27="Presentada",G27="Adjudicada",G27="Descartada"),"Seguimiento posterior",IF(D27&lt;$B$4,"Cierre vencido",IF(D27-$B$4&lt;=3,"Cierre próximo","En plazo")))))</x:f>
      </x:c>
      <x:c r="O27" s="6" t="str">
        <x:f>IF(COUNTA(A27:L27)=0,"",IF(J27="Hecha",IF(OR(NOT(ISTEXT(H27)),LEN(TRIM(H27))=0),"Falta descripción",IF(OR(NOT(ISNUMBER(I27)),I27&lt;1,I27&gt;=2958466),"Revisar fecha de acción",IF(LEN(TRIM(K27))=0,"Falta evidencia","Hecha"))),IF(J27="Sin acción",IF(OR(H27&lt;&gt;"",I27&lt;&gt;""),"Revisar acción",IF(OR(G27="Evaluación",G27="Preparación"),"Definir próxima acción","Sin acción")),IF(H27="","Definir próxima acción",IF(OR(NOT(ISNUMBER(I27)),I27&lt;1),"Falta fecha de acción",IF(OR(NOT(ISNUMBER($B$4)),$B$4&lt;1),"Revisar fecha de revisión",IF(I27&lt;$B$4,"ACCIÓN VENCIDA",IF(INT(I27)=INT($B$4),"Acción hoy","Planificada"))))))))</x:f>
      </x:c>
      <x:c r="P27" s="6" t="str">
        <x:f>IF(COUNTA(A27:L27)=0,"",IF(OR(A27="",B27="",C27="",F27="",G27="",J27=""),"Completar ficha",IF(COUNTIFS($A$7:$A$36,A27,$B$7:$B$36,B27)&gt;1,"Cliente/exp. duplicado",IF(E27="","Falta fuente",IF(AND(OR(G27="Presentada",G27="Adjudicada"),K27=""),"Falta recibo/evidencia",IF(AND(G27="Descartada",L27=""),"Falta motivo",IF(AND(J27="Hecha",OR(NOT(ISTEXT(H27)),LEN(TRIM(H27))=0,NOT(ISNUMBER(I27)),I27&lt;1,I27&gt;=2958466)),"Completar acción",IF(AND(J27="Hecha",LEN(TRIM(K27))=0),"Falta evidencia","Registrada"))))))))</x:f>
      </x:c>
    </x:row>
    <x:row r="28" ht="64" customHeight="1">
      <x:c r="A28" s="16"/>
      <x:c r="B28" s="16"/>
      <x:c r="C28" s="16"/>
      <x:c r="D28" s="17"/>
      <x:c r="E28" s="16"/>
      <x:c r="F28" s="16"/>
      <x:c r="G28" s="16"/>
      <x:c r="H28" s="16"/>
      <x:c r="I28" s="17"/>
      <x:c r="J28" s="16"/>
      <x:c r="K28" s="16"/>
      <x:c r="L28" s="16"/>
      <x:c r="M28" s="18" t="str">
        <x:f>IF(COUNTA(A28:L28)=0,"",IF(OR(NOT(ISNUMBER(D28)),D28&lt;1,NOT(ISNUMBER($B$4)),$B$4&lt;1),"REVISAR",INT(D28)-INT($B$4)))</x:f>
      </x:c>
      <x:c r="N28" s="6" t="str">
        <x:f>IF(COUNTA(A28:L28)=0,"",IF(OR(NOT(ISNUMBER(D28)),D28&lt;1,NOT(ISNUMBER($B$4)),$B$4&lt;1),"Revisar fechas",IF(OR(G28="Presentada",G28="Adjudicada",G28="Descartada"),"Seguimiento posterior",IF(D28&lt;$B$4,"Cierre vencido",IF(D28-$B$4&lt;=3,"Cierre próximo","En plazo")))))</x:f>
      </x:c>
      <x:c r="O28" s="6" t="str">
        <x:f>IF(COUNTA(A28:L28)=0,"",IF(J28="Hecha",IF(OR(NOT(ISTEXT(H28)),LEN(TRIM(H28))=0),"Falta descripción",IF(OR(NOT(ISNUMBER(I28)),I28&lt;1,I28&gt;=2958466),"Revisar fecha de acción",IF(LEN(TRIM(K28))=0,"Falta evidencia","Hecha"))),IF(J28="Sin acción",IF(OR(H28&lt;&gt;"",I28&lt;&gt;""),"Revisar acción",IF(OR(G28="Evaluación",G28="Preparación"),"Definir próxima acción","Sin acción")),IF(H28="","Definir próxima acción",IF(OR(NOT(ISNUMBER(I28)),I28&lt;1),"Falta fecha de acción",IF(OR(NOT(ISNUMBER($B$4)),$B$4&lt;1),"Revisar fecha de revisión",IF(I28&lt;$B$4,"ACCIÓN VENCIDA",IF(INT(I28)=INT($B$4),"Acción hoy","Planificada"))))))))</x:f>
      </x:c>
      <x:c r="P28" s="6" t="str">
        <x:f>IF(COUNTA(A28:L28)=0,"",IF(OR(A28="",B28="",C28="",F28="",G28="",J28=""),"Completar ficha",IF(COUNTIFS($A$7:$A$36,A28,$B$7:$B$36,B28)&gt;1,"Cliente/exp. duplicado",IF(E28="","Falta fuente",IF(AND(OR(G28="Presentada",G28="Adjudicada"),K28=""),"Falta recibo/evidencia",IF(AND(G28="Descartada",L28=""),"Falta motivo",IF(AND(J28="Hecha",OR(NOT(ISTEXT(H28)),LEN(TRIM(H28))=0,NOT(ISNUMBER(I28)),I28&lt;1,I28&gt;=2958466)),"Completar acción",IF(AND(J28="Hecha",LEN(TRIM(K28))=0),"Falta evidencia","Registrada"))))))))</x:f>
      </x:c>
    </x:row>
    <x:row r="29" ht="64" customHeight="1">
      <x:c r="A29" s="16"/>
      <x:c r="B29" s="16"/>
      <x:c r="C29" s="16"/>
      <x:c r="D29" s="17"/>
      <x:c r="E29" s="16"/>
      <x:c r="F29" s="16"/>
      <x:c r="G29" s="16"/>
      <x:c r="H29" s="16"/>
      <x:c r="I29" s="17"/>
      <x:c r="J29" s="16"/>
      <x:c r="K29" s="16"/>
      <x:c r="L29" s="16"/>
      <x:c r="M29" s="18" t="str">
        <x:f>IF(COUNTA(A29:L29)=0,"",IF(OR(NOT(ISNUMBER(D29)),D29&lt;1,NOT(ISNUMBER($B$4)),$B$4&lt;1),"REVISAR",INT(D29)-INT($B$4)))</x:f>
      </x:c>
      <x:c r="N29" s="6" t="str">
        <x:f>IF(COUNTA(A29:L29)=0,"",IF(OR(NOT(ISNUMBER(D29)),D29&lt;1,NOT(ISNUMBER($B$4)),$B$4&lt;1),"Revisar fechas",IF(OR(G29="Presentada",G29="Adjudicada",G29="Descartada"),"Seguimiento posterior",IF(D29&lt;$B$4,"Cierre vencido",IF(D29-$B$4&lt;=3,"Cierre próximo","En plazo")))))</x:f>
      </x:c>
      <x:c r="O29" s="6" t="str">
        <x:f>IF(COUNTA(A29:L29)=0,"",IF(J29="Hecha",IF(OR(NOT(ISTEXT(H29)),LEN(TRIM(H29))=0),"Falta descripción",IF(OR(NOT(ISNUMBER(I29)),I29&lt;1,I29&gt;=2958466),"Revisar fecha de acción",IF(LEN(TRIM(K29))=0,"Falta evidencia","Hecha"))),IF(J29="Sin acción",IF(OR(H29&lt;&gt;"",I29&lt;&gt;""),"Revisar acción",IF(OR(G29="Evaluación",G29="Preparación"),"Definir próxima acción","Sin acción")),IF(H29="","Definir próxima acción",IF(OR(NOT(ISNUMBER(I29)),I29&lt;1),"Falta fecha de acción",IF(OR(NOT(ISNUMBER($B$4)),$B$4&lt;1),"Revisar fecha de revisión",IF(I29&lt;$B$4,"ACCIÓN VENCIDA",IF(INT(I29)=INT($B$4),"Acción hoy","Planificada"))))))))</x:f>
      </x:c>
      <x:c r="P29" s="6" t="str">
        <x:f>IF(COUNTA(A29:L29)=0,"",IF(OR(A29="",B29="",C29="",F29="",G29="",J29=""),"Completar ficha",IF(COUNTIFS($A$7:$A$36,A29,$B$7:$B$36,B29)&gt;1,"Cliente/exp. duplicado",IF(E29="","Falta fuente",IF(AND(OR(G29="Presentada",G29="Adjudicada"),K29=""),"Falta recibo/evidencia",IF(AND(G29="Descartada",L29=""),"Falta motivo",IF(AND(J29="Hecha",OR(NOT(ISTEXT(H29)),LEN(TRIM(H29))=0,NOT(ISNUMBER(I29)),I29&lt;1,I29&gt;=2958466)),"Completar acción",IF(AND(J29="Hecha",LEN(TRIM(K29))=0),"Falta evidencia","Registrada"))))))))</x:f>
      </x:c>
    </x:row>
    <x:row r="30" ht="64" customHeight="1">
      <x:c r="A30" s="16"/>
      <x:c r="B30" s="16"/>
      <x:c r="C30" s="16"/>
      <x:c r="D30" s="17"/>
      <x:c r="E30" s="16"/>
      <x:c r="F30" s="16"/>
      <x:c r="G30" s="16"/>
      <x:c r="H30" s="16"/>
      <x:c r="I30" s="17"/>
      <x:c r="J30" s="16"/>
      <x:c r="K30" s="16"/>
      <x:c r="L30" s="16"/>
      <x:c r="M30" s="18" t="str">
        <x:f>IF(COUNTA(A30:L30)=0,"",IF(OR(NOT(ISNUMBER(D30)),D30&lt;1,NOT(ISNUMBER($B$4)),$B$4&lt;1),"REVISAR",INT(D30)-INT($B$4)))</x:f>
      </x:c>
      <x:c r="N30" s="6" t="str">
        <x:f>IF(COUNTA(A30:L30)=0,"",IF(OR(NOT(ISNUMBER(D30)),D30&lt;1,NOT(ISNUMBER($B$4)),$B$4&lt;1),"Revisar fechas",IF(OR(G30="Presentada",G30="Adjudicada",G30="Descartada"),"Seguimiento posterior",IF(D30&lt;$B$4,"Cierre vencido",IF(D30-$B$4&lt;=3,"Cierre próximo","En plazo")))))</x:f>
      </x:c>
      <x:c r="O30" s="6" t="str">
        <x:f>IF(COUNTA(A30:L30)=0,"",IF(J30="Hecha",IF(OR(NOT(ISTEXT(H30)),LEN(TRIM(H30))=0),"Falta descripción",IF(OR(NOT(ISNUMBER(I30)),I30&lt;1,I30&gt;=2958466),"Revisar fecha de acción",IF(LEN(TRIM(K30))=0,"Falta evidencia","Hecha"))),IF(J30="Sin acción",IF(OR(H30&lt;&gt;"",I30&lt;&gt;""),"Revisar acción",IF(OR(G30="Evaluación",G30="Preparación"),"Definir próxima acción","Sin acción")),IF(H30="","Definir próxima acción",IF(OR(NOT(ISNUMBER(I30)),I30&lt;1),"Falta fecha de acción",IF(OR(NOT(ISNUMBER($B$4)),$B$4&lt;1),"Revisar fecha de revisión",IF(I30&lt;$B$4,"ACCIÓN VENCIDA",IF(INT(I30)=INT($B$4),"Acción hoy","Planificada"))))))))</x:f>
      </x:c>
      <x:c r="P30" s="6" t="str">
        <x:f>IF(COUNTA(A30:L30)=0,"",IF(OR(A30="",B30="",C30="",F30="",G30="",J30=""),"Completar ficha",IF(COUNTIFS($A$7:$A$36,A30,$B$7:$B$36,B30)&gt;1,"Cliente/exp. duplicado",IF(E30="","Falta fuente",IF(AND(OR(G30="Presentada",G30="Adjudicada"),K30=""),"Falta recibo/evidencia",IF(AND(G30="Descartada",L30=""),"Falta motivo",IF(AND(J30="Hecha",OR(NOT(ISTEXT(H30)),LEN(TRIM(H30))=0,NOT(ISNUMBER(I30)),I30&lt;1,I30&gt;=2958466)),"Completar acción",IF(AND(J30="Hecha",LEN(TRIM(K30))=0),"Falta evidencia","Registrada"))))))))</x:f>
      </x:c>
    </x:row>
    <x:row r="31" ht="64" customHeight="1">
      <x:c r="A31" s="16"/>
      <x:c r="B31" s="16"/>
      <x:c r="C31" s="16"/>
      <x:c r="D31" s="17"/>
      <x:c r="E31" s="16"/>
      <x:c r="F31" s="16"/>
      <x:c r="G31" s="16"/>
      <x:c r="H31" s="16"/>
      <x:c r="I31" s="17"/>
      <x:c r="J31" s="16"/>
      <x:c r="K31" s="16"/>
      <x:c r="L31" s="16"/>
      <x:c r="M31" s="18" t="str">
        <x:f>IF(COUNTA(A31:L31)=0,"",IF(OR(NOT(ISNUMBER(D31)),D31&lt;1,NOT(ISNUMBER($B$4)),$B$4&lt;1),"REVISAR",INT(D31)-INT($B$4)))</x:f>
      </x:c>
      <x:c r="N31" s="6" t="str">
        <x:f>IF(COUNTA(A31:L31)=0,"",IF(OR(NOT(ISNUMBER(D31)),D31&lt;1,NOT(ISNUMBER($B$4)),$B$4&lt;1),"Revisar fechas",IF(OR(G31="Presentada",G31="Adjudicada",G31="Descartada"),"Seguimiento posterior",IF(D31&lt;$B$4,"Cierre vencido",IF(D31-$B$4&lt;=3,"Cierre próximo","En plazo")))))</x:f>
      </x:c>
      <x:c r="O31" s="6" t="str">
        <x:f>IF(COUNTA(A31:L31)=0,"",IF(J31="Hecha",IF(OR(NOT(ISTEXT(H31)),LEN(TRIM(H31))=0),"Falta descripción",IF(OR(NOT(ISNUMBER(I31)),I31&lt;1,I31&gt;=2958466),"Revisar fecha de acción",IF(LEN(TRIM(K31))=0,"Falta evidencia","Hecha"))),IF(J31="Sin acción",IF(OR(H31&lt;&gt;"",I31&lt;&gt;""),"Revisar acción",IF(OR(G31="Evaluación",G31="Preparación"),"Definir próxima acción","Sin acción")),IF(H31="","Definir próxima acción",IF(OR(NOT(ISNUMBER(I31)),I31&lt;1),"Falta fecha de acción",IF(OR(NOT(ISNUMBER($B$4)),$B$4&lt;1),"Revisar fecha de revisión",IF(I31&lt;$B$4,"ACCIÓN VENCIDA",IF(INT(I31)=INT($B$4),"Acción hoy","Planificada"))))))))</x:f>
      </x:c>
      <x:c r="P31" s="6" t="str">
        <x:f>IF(COUNTA(A31:L31)=0,"",IF(OR(A31="",B31="",C31="",F31="",G31="",J31=""),"Completar ficha",IF(COUNTIFS($A$7:$A$36,A31,$B$7:$B$36,B31)&gt;1,"Cliente/exp. duplicado",IF(E31="","Falta fuente",IF(AND(OR(G31="Presentada",G31="Adjudicada"),K31=""),"Falta recibo/evidencia",IF(AND(G31="Descartada",L31=""),"Falta motivo",IF(AND(J31="Hecha",OR(NOT(ISTEXT(H31)),LEN(TRIM(H31))=0,NOT(ISNUMBER(I31)),I31&lt;1,I31&gt;=2958466)),"Completar acción",IF(AND(J31="Hecha",LEN(TRIM(K31))=0),"Falta evidencia","Registrada"))))))))</x:f>
      </x:c>
    </x:row>
    <x:row r="32" ht="64" customHeight="1">
      <x:c r="A32" s="16"/>
      <x:c r="B32" s="16"/>
      <x:c r="C32" s="16"/>
      <x:c r="D32" s="17"/>
      <x:c r="E32" s="16"/>
      <x:c r="F32" s="16"/>
      <x:c r="G32" s="16"/>
      <x:c r="H32" s="16"/>
      <x:c r="I32" s="17"/>
      <x:c r="J32" s="16"/>
      <x:c r="K32" s="16"/>
      <x:c r="L32" s="16"/>
      <x:c r="M32" s="18" t="str">
        <x:f>IF(COUNTA(A32:L32)=0,"",IF(OR(NOT(ISNUMBER(D32)),D32&lt;1,NOT(ISNUMBER($B$4)),$B$4&lt;1),"REVISAR",INT(D32)-INT($B$4)))</x:f>
      </x:c>
      <x:c r="N32" s="6" t="str">
        <x:f>IF(COUNTA(A32:L32)=0,"",IF(OR(NOT(ISNUMBER(D32)),D32&lt;1,NOT(ISNUMBER($B$4)),$B$4&lt;1),"Revisar fechas",IF(OR(G32="Presentada",G32="Adjudicada",G32="Descartada"),"Seguimiento posterior",IF(D32&lt;$B$4,"Cierre vencido",IF(D32-$B$4&lt;=3,"Cierre próximo","En plazo")))))</x:f>
      </x:c>
      <x:c r="O32" s="6" t="str">
        <x:f>IF(COUNTA(A32:L32)=0,"",IF(J32="Hecha",IF(OR(NOT(ISTEXT(H32)),LEN(TRIM(H32))=0),"Falta descripción",IF(OR(NOT(ISNUMBER(I32)),I32&lt;1,I32&gt;=2958466),"Revisar fecha de acción",IF(LEN(TRIM(K32))=0,"Falta evidencia","Hecha"))),IF(J32="Sin acción",IF(OR(H32&lt;&gt;"",I32&lt;&gt;""),"Revisar acción",IF(OR(G32="Evaluación",G32="Preparación"),"Definir próxima acción","Sin acción")),IF(H32="","Definir próxima acción",IF(OR(NOT(ISNUMBER(I32)),I32&lt;1),"Falta fecha de acción",IF(OR(NOT(ISNUMBER($B$4)),$B$4&lt;1),"Revisar fecha de revisión",IF(I32&lt;$B$4,"ACCIÓN VENCIDA",IF(INT(I32)=INT($B$4),"Acción hoy","Planificada"))))))))</x:f>
      </x:c>
      <x:c r="P32" s="6" t="str">
        <x:f>IF(COUNTA(A32:L32)=0,"",IF(OR(A32="",B32="",C32="",F32="",G32="",J32=""),"Completar ficha",IF(COUNTIFS($A$7:$A$36,A32,$B$7:$B$36,B32)&gt;1,"Cliente/exp. duplicado",IF(E32="","Falta fuente",IF(AND(OR(G32="Presentada",G32="Adjudicada"),K32=""),"Falta recibo/evidencia",IF(AND(G32="Descartada",L32=""),"Falta motivo",IF(AND(J32="Hecha",OR(NOT(ISTEXT(H32)),LEN(TRIM(H32))=0,NOT(ISNUMBER(I32)),I32&lt;1,I32&gt;=2958466)),"Completar acción",IF(AND(J32="Hecha",LEN(TRIM(K32))=0),"Falta evidencia","Registrada"))))))))</x:f>
      </x:c>
    </x:row>
    <x:row r="33" ht="64" customHeight="1">
      <x:c r="A33" s="16"/>
      <x:c r="B33" s="16"/>
      <x:c r="C33" s="16"/>
      <x:c r="D33" s="17"/>
      <x:c r="E33" s="16"/>
      <x:c r="F33" s="16"/>
      <x:c r="G33" s="16"/>
      <x:c r="H33" s="16"/>
      <x:c r="I33" s="17"/>
      <x:c r="J33" s="16"/>
      <x:c r="K33" s="16"/>
      <x:c r="L33" s="16"/>
      <x:c r="M33" s="18" t="str">
        <x:f>IF(COUNTA(A33:L33)=0,"",IF(OR(NOT(ISNUMBER(D33)),D33&lt;1,NOT(ISNUMBER($B$4)),$B$4&lt;1),"REVISAR",INT(D33)-INT($B$4)))</x:f>
      </x:c>
      <x:c r="N33" s="6" t="str">
        <x:f>IF(COUNTA(A33:L33)=0,"",IF(OR(NOT(ISNUMBER(D33)),D33&lt;1,NOT(ISNUMBER($B$4)),$B$4&lt;1),"Revisar fechas",IF(OR(G33="Presentada",G33="Adjudicada",G33="Descartada"),"Seguimiento posterior",IF(D33&lt;$B$4,"Cierre vencido",IF(D33-$B$4&lt;=3,"Cierre próximo","En plazo")))))</x:f>
      </x:c>
      <x:c r="O33" s="6" t="str">
        <x:f>IF(COUNTA(A33:L33)=0,"",IF(J33="Hecha",IF(OR(NOT(ISTEXT(H33)),LEN(TRIM(H33))=0),"Falta descripción",IF(OR(NOT(ISNUMBER(I33)),I33&lt;1,I33&gt;=2958466),"Revisar fecha de acción",IF(LEN(TRIM(K33))=0,"Falta evidencia","Hecha"))),IF(J33="Sin acción",IF(OR(H33&lt;&gt;"",I33&lt;&gt;""),"Revisar acción",IF(OR(G33="Evaluación",G33="Preparación"),"Definir próxima acción","Sin acción")),IF(H33="","Definir próxima acción",IF(OR(NOT(ISNUMBER(I33)),I33&lt;1),"Falta fecha de acción",IF(OR(NOT(ISNUMBER($B$4)),$B$4&lt;1),"Revisar fecha de revisión",IF(I33&lt;$B$4,"ACCIÓN VENCIDA",IF(INT(I33)=INT($B$4),"Acción hoy","Planificada"))))))))</x:f>
      </x:c>
      <x:c r="P33" s="6" t="str">
        <x:f>IF(COUNTA(A33:L33)=0,"",IF(OR(A33="",B33="",C33="",F33="",G33="",J33=""),"Completar ficha",IF(COUNTIFS($A$7:$A$36,A33,$B$7:$B$36,B33)&gt;1,"Cliente/exp. duplicado",IF(E33="","Falta fuente",IF(AND(OR(G33="Presentada",G33="Adjudicada"),K33=""),"Falta recibo/evidencia",IF(AND(G33="Descartada",L33=""),"Falta motivo",IF(AND(J33="Hecha",OR(NOT(ISTEXT(H33)),LEN(TRIM(H33))=0,NOT(ISNUMBER(I33)),I33&lt;1,I33&gt;=2958466)),"Completar acción",IF(AND(J33="Hecha",LEN(TRIM(K33))=0),"Falta evidencia","Registrada"))))))))</x:f>
      </x:c>
    </x:row>
    <x:row r="34" ht="64" customHeight="1">
      <x:c r="A34" s="16"/>
      <x:c r="B34" s="16"/>
      <x:c r="C34" s="16"/>
      <x:c r="D34" s="17"/>
      <x:c r="E34" s="16"/>
      <x:c r="F34" s="16"/>
      <x:c r="G34" s="16"/>
      <x:c r="H34" s="16"/>
      <x:c r="I34" s="17"/>
      <x:c r="J34" s="16"/>
      <x:c r="K34" s="16"/>
      <x:c r="L34" s="16"/>
      <x:c r="M34" s="18" t="str">
        <x:f>IF(COUNTA(A34:L34)=0,"",IF(OR(NOT(ISNUMBER(D34)),D34&lt;1,NOT(ISNUMBER($B$4)),$B$4&lt;1),"REVISAR",INT(D34)-INT($B$4)))</x:f>
      </x:c>
      <x:c r="N34" s="6" t="str">
        <x:f>IF(COUNTA(A34:L34)=0,"",IF(OR(NOT(ISNUMBER(D34)),D34&lt;1,NOT(ISNUMBER($B$4)),$B$4&lt;1),"Revisar fechas",IF(OR(G34="Presentada",G34="Adjudicada",G34="Descartada"),"Seguimiento posterior",IF(D34&lt;$B$4,"Cierre vencido",IF(D34-$B$4&lt;=3,"Cierre próximo","En plazo")))))</x:f>
      </x:c>
      <x:c r="O34" s="6" t="str">
        <x:f>IF(COUNTA(A34:L34)=0,"",IF(J34="Hecha",IF(OR(NOT(ISTEXT(H34)),LEN(TRIM(H34))=0),"Falta descripción",IF(OR(NOT(ISNUMBER(I34)),I34&lt;1,I34&gt;=2958466),"Revisar fecha de acción",IF(LEN(TRIM(K34))=0,"Falta evidencia","Hecha"))),IF(J34="Sin acción",IF(OR(H34&lt;&gt;"",I34&lt;&gt;""),"Revisar acción",IF(OR(G34="Evaluación",G34="Preparación"),"Definir próxima acción","Sin acción")),IF(H34="","Definir próxima acción",IF(OR(NOT(ISNUMBER(I34)),I34&lt;1),"Falta fecha de acción",IF(OR(NOT(ISNUMBER($B$4)),$B$4&lt;1),"Revisar fecha de revisión",IF(I34&lt;$B$4,"ACCIÓN VENCIDA",IF(INT(I34)=INT($B$4),"Acción hoy","Planificada"))))))))</x:f>
      </x:c>
      <x:c r="P34" s="6" t="str">
        <x:f>IF(COUNTA(A34:L34)=0,"",IF(OR(A34="",B34="",C34="",F34="",G34="",J34=""),"Completar ficha",IF(COUNTIFS($A$7:$A$36,A34,$B$7:$B$36,B34)&gt;1,"Cliente/exp. duplicado",IF(E34="","Falta fuente",IF(AND(OR(G34="Presentada",G34="Adjudicada"),K34=""),"Falta recibo/evidencia",IF(AND(G34="Descartada",L34=""),"Falta motivo",IF(AND(J34="Hecha",OR(NOT(ISTEXT(H34)),LEN(TRIM(H34))=0,NOT(ISNUMBER(I34)),I34&lt;1,I34&gt;=2958466)),"Completar acción",IF(AND(J34="Hecha",LEN(TRIM(K34))=0),"Falta evidencia","Registrada"))))))))</x:f>
      </x:c>
    </x:row>
    <x:row r="35" ht="64" customHeight="1">
      <x:c r="A35" s="16"/>
      <x:c r="B35" s="16"/>
      <x:c r="C35" s="16"/>
      <x:c r="D35" s="17"/>
      <x:c r="E35" s="16"/>
      <x:c r="F35" s="16"/>
      <x:c r="G35" s="16"/>
      <x:c r="H35" s="16"/>
      <x:c r="I35" s="17"/>
      <x:c r="J35" s="16"/>
      <x:c r="K35" s="16"/>
      <x:c r="L35" s="16"/>
      <x:c r="M35" s="18" t="str">
        <x:f>IF(COUNTA(A35:L35)=0,"",IF(OR(NOT(ISNUMBER(D35)),D35&lt;1,NOT(ISNUMBER($B$4)),$B$4&lt;1),"REVISAR",INT(D35)-INT($B$4)))</x:f>
      </x:c>
      <x:c r="N35" s="6" t="str">
        <x:f>IF(COUNTA(A35:L35)=0,"",IF(OR(NOT(ISNUMBER(D35)),D35&lt;1,NOT(ISNUMBER($B$4)),$B$4&lt;1),"Revisar fechas",IF(OR(G35="Presentada",G35="Adjudicada",G35="Descartada"),"Seguimiento posterior",IF(D35&lt;$B$4,"Cierre vencido",IF(D35-$B$4&lt;=3,"Cierre próximo","En plazo")))))</x:f>
      </x:c>
      <x:c r="O35" s="6" t="str">
        <x:f>IF(COUNTA(A35:L35)=0,"",IF(J35="Hecha",IF(OR(NOT(ISTEXT(H35)),LEN(TRIM(H35))=0),"Falta descripción",IF(OR(NOT(ISNUMBER(I35)),I35&lt;1,I35&gt;=2958466),"Revisar fecha de acción",IF(LEN(TRIM(K35))=0,"Falta evidencia","Hecha"))),IF(J35="Sin acción",IF(OR(H35&lt;&gt;"",I35&lt;&gt;""),"Revisar acción",IF(OR(G35="Evaluación",G35="Preparación"),"Definir próxima acción","Sin acción")),IF(H35="","Definir próxima acción",IF(OR(NOT(ISNUMBER(I35)),I35&lt;1),"Falta fecha de acción",IF(OR(NOT(ISNUMBER($B$4)),$B$4&lt;1),"Revisar fecha de revisión",IF(I35&lt;$B$4,"ACCIÓN VENCIDA",IF(INT(I35)=INT($B$4),"Acción hoy","Planificada"))))))))</x:f>
      </x:c>
      <x:c r="P35" s="6" t="str">
        <x:f>IF(COUNTA(A35:L35)=0,"",IF(OR(A35="",B35="",C35="",F35="",G35="",J35=""),"Completar ficha",IF(COUNTIFS($A$7:$A$36,A35,$B$7:$B$36,B35)&gt;1,"Cliente/exp. duplicado",IF(E35="","Falta fuente",IF(AND(OR(G35="Presentada",G35="Adjudicada"),K35=""),"Falta recibo/evidencia",IF(AND(G35="Descartada",L35=""),"Falta motivo",IF(AND(J35="Hecha",OR(NOT(ISTEXT(H35)),LEN(TRIM(H35))=0,NOT(ISNUMBER(I35)),I35&lt;1,I35&gt;=2958466)),"Completar acción",IF(AND(J35="Hecha",LEN(TRIM(K35))=0),"Falta evidencia","Registrada"))))))))</x:f>
      </x:c>
    </x:row>
    <x:row r="36" ht="64" customHeight="1">
      <x:c r="A36" s="16"/>
      <x:c r="B36" s="16"/>
      <x:c r="C36" s="16"/>
      <x:c r="D36" s="17"/>
      <x:c r="E36" s="16"/>
      <x:c r="F36" s="16"/>
      <x:c r="G36" s="16"/>
      <x:c r="H36" s="16"/>
      <x:c r="I36" s="17"/>
      <x:c r="J36" s="16"/>
      <x:c r="K36" s="16"/>
      <x:c r="L36" s="16"/>
      <x:c r="M36" s="18" t="str">
        <x:f>IF(COUNTA(A36:L36)=0,"",IF(OR(NOT(ISNUMBER(D36)),D36&lt;1,NOT(ISNUMBER($B$4)),$B$4&lt;1),"REVISAR",INT(D36)-INT($B$4)))</x:f>
      </x:c>
      <x:c r="N36" s="6" t="str">
        <x:f>IF(COUNTA(A36:L36)=0,"",IF(OR(NOT(ISNUMBER(D36)),D36&lt;1,NOT(ISNUMBER($B$4)),$B$4&lt;1),"Revisar fechas",IF(OR(G36="Presentada",G36="Adjudicada",G36="Descartada"),"Seguimiento posterior",IF(D36&lt;$B$4,"Cierre vencido",IF(D36-$B$4&lt;=3,"Cierre próximo","En plazo")))))</x:f>
      </x:c>
      <x:c r="O36" s="6" t="str">
        <x:f>IF(COUNTA(A36:L36)=0,"",IF(J36="Hecha",IF(OR(NOT(ISTEXT(H36)),LEN(TRIM(H36))=0),"Falta descripción",IF(OR(NOT(ISNUMBER(I36)),I36&lt;1,I36&gt;=2958466),"Revisar fecha de acción",IF(LEN(TRIM(K36))=0,"Falta evidencia","Hecha"))),IF(J36="Sin acción",IF(OR(H36&lt;&gt;"",I36&lt;&gt;""),"Revisar acción",IF(OR(G36="Evaluación",G36="Preparación"),"Definir próxima acción","Sin acción")),IF(H36="","Definir próxima acción",IF(OR(NOT(ISNUMBER(I36)),I36&lt;1),"Falta fecha de acción",IF(OR(NOT(ISNUMBER($B$4)),$B$4&lt;1),"Revisar fecha de revisión",IF(I36&lt;$B$4,"ACCIÓN VENCIDA",IF(INT(I36)=INT($B$4),"Acción hoy","Planificada"))))))))</x:f>
      </x:c>
      <x:c r="P36" s="6" t="str">
        <x:f>IF(COUNTA(A36:L36)=0,"",IF(OR(A36="",B36="",C36="",F36="",G36="",J36=""),"Completar ficha",IF(COUNTIFS($A$7:$A$36,A36,$B$7:$B$36,B36)&gt;1,"Cliente/exp. duplicado",IF(E36="","Falta fuente",IF(AND(OR(G36="Presentada",G36="Adjudicada"),K36=""),"Falta recibo/evidencia",IF(AND(G36="Descartada",L36=""),"Falta motivo",IF(AND(J36="Hecha",OR(NOT(ISTEXT(H36)),LEN(TRIM(H36))=0,NOT(ISNUMBER(I36)),I36&lt;1,I36&gt;=2958466)),"Completar acción",IF(AND(J36="Hecha",LEN(TRIM(K36))=0),"Falta evidencia","Registrada"))))))))</x:f>
      </x:c>
    </x:row>
    <x:row r="37" ht="28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42" customHeight="1">
      <x:c r="A38" s="20" t="str">
        <x:v>Fila EJ-B: Presentada no oculta Guardar recibo vencido. Añade el recibo en K y marca la acción Hecha en J; la alerta desaparece. Hecha exige descripción, fecha válida y evidencia; el estado del expediente no cambia automáticamente.</x:v>
      </x:c>
      <x:c r="B38" s="20"/>
      <x:c r="C38" s="20"/>
      <x:c r="D38" s="20"/>
      <x:c r="E38" s="20"/>
      <x:c r="F38" s="20"/>
      <x:c r="G38" s="20"/>
      <x:c r="H38" s="20"/>
      <x:c r="I38" s="20"/>
      <x:c r="J38" s="20"/>
      <x:c r="K38" s="20"/>
      <x:c r="L38" s="20"/>
      <x:c r="M38" s="20"/>
      <x:c r="N38" s="20"/>
      <x:c r="O38" s="20"/>
      <x:c r="P38" s="20"/>
    </x:row>
    <x:row r="39" ht="28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42" customHeight="1">
      <x:c r="A40" s="20" t="str">
        <x:v>Actualiza B4 en cada revisión. Copia fecha, hora y fuente oficial; días al cierre son informativos. Sin acción solo sirve cuando no hay tarea pendiente; no borra el historial del expediente.</x:v>
      </x:c>
      <x:c r="B40" s="20"/>
      <x:c r="C40" s="20"/>
      <x:c r="D40" s="20"/>
      <x:c r="E40" s="20"/>
      <x:c r="F40" s="20"/>
      <x:c r="G40" s="20"/>
      <x:c r="H40" s="20"/>
      <x:c r="I40" s="20"/>
      <x:c r="J40" s="20"/>
      <x:c r="K40" s="20"/>
      <x:c r="L40" s="20"/>
      <x:c r="M40" s="20"/>
      <x:c r="N40" s="20"/>
      <x:c r="O40" s="20"/>
      <x:c r="P40" s="20"/>
    </x:row>
    <x:row r="41" ht="28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42" customHeight="1">
      <x:c r="A42" s="20" t="str">
        <x:v>Para compartir, crea una copia solo con las filas y evidencias autorizadas. Fuente de ámbito: LCSP art. 63. https://www.boe.es/buscar/act.php?id=BOE-A-2017-12902</x:v>
      </x:c>
      <x:c r="B42" s="20"/>
      <x:c r="C42" s="20"/>
      <x:c r="D42" s="20"/>
      <x:c r="E42" s="20"/>
      <x:c r="F42" s="20"/>
      <x:c r="G42" s="20"/>
      <x:c r="H42" s="20"/>
      <x:c r="I42" s="20"/>
      <x:c r="J42" s="20"/>
      <x:c r="K42" s="20"/>
      <x:c r="L42" s="20"/>
      <x:c r="M42" s="20"/>
      <x:c r="N42" s="20"/>
      <x:c r="O42" s="20"/>
      <x:c r="P42" s="20"/>
    </x:row>
  </x:sheetData>
  <x:mergeCells>
    <x:mergeCell ref="A1:P1"/>
    <x:mergeCell ref="A2:P2"/>
    <x:mergeCell ref="A3:P3"/>
    <x:mergeCell ref="A38:P38"/>
    <x:mergeCell ref="A40:P40"/>
    <x:mergeCell ref="A42:P42"/>
  </x:mergeCells>
  <x:dataValidations count="5">
    <x:dataValidation type="date" errorStyle="stop" operator="between" showErrorMessage="1" errorTitle="Revisa el dato" error="Introduce un número entre 1 y 2958465." sqref="B4">
      <x:formula1>1</x:formula1>
      <x:formula2>2958465</x:formula2>
    </x:dataValidation>
    <x:dataValidation type="date" errorStyle="stop" operator="between" showErrorMessage="1" errorTitle="Revisa el dato" error="Introduce un número entre 1 y 2958465." sqref="D7:D36">
      <x:formula1>1</x:formula1>
      <x:formula2>2958465</x:formula2>
    </x:dataValidation>
    <x:dataValidation type="date" errorStyle="stop" operator="between" showErrorMessage="1" errorTitle="Revisa el dato" error="Introduce un número entre 1 y 2958465." sqref="I7:I36">
      <x:formula1>1</x:formula1>
      <x:formula2>2958465</x:formula2>
    </x:dataValidation>
    <x:dataValidation type="list" errorStyle="stop" showErrorMessage="1" errorTitle="Selecciona un valor" error="Usa una de las opciones de la lista." sqref="G7:G36">
      <x:formula1>"Evaluación,Preparación,Presentada,Adjudicada,Descartada"</x:formula1>
    </x:dataValidation>
    <x:dataValidation type="list" errorStyle="stop" showErrorMessage="1" errorTitle="Selecciona un valor" error="Usa una de las opciones de la lista." sqref="J7:J36">
      <x:formula1>"Pendiente,En curso,Hecha,Sin acción"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c9b54dbedff4512"/>
  </x:tableParts>
</x:worksheet>
</file>