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SNX FloorMats TPE" sheetId="1" r:id="rId4"/>
    <sheet state="visible" name="PSNX CargoMatsTPE" sheetId="2" r:id="rId5"/>
    <sheet state="visible" name="Universal CargoMats TPE" sheetId="3" r:id="rId6"/>
    <sheet state="visible" name="Universals FloorMats Rubber" sheetId="4" r:id="rId7"/>
    <sheet state="visible" name="PSN CargoBox" sheetId="5" r:id="rId8"/>
  </sheets>
  <definedNames/>
  <calcPr/>
  <extLst>
    <ext uri="GoogleSheetsCustomDataVersion2">
      <go:sheetsCustomData xmlns:go="http://customooxmlschemas.google.com/" r:id="rId9" roundtripDataChecksum="k3LBxUl3RuIW8vgtCRlCwrRQnpq91druAv4O7jlMx/8="/>
    </ext>
  </extLst>
</workbook>
</file>

<file path=xl/sharedStrings.xml><?xml version="1.0" encoding="utf-8"?>
<sst xmlns="http://schemas.openxmlformats.org/spreadsheetml/2006/main" count="2745" uniqueCount="1388">
  <si>
    <t>Order List / Sipariş Listesi - Universal Kauçuk Paspaslar - Universal Rubber Floor Mats</t>
  </si>
  <si>
    <t>Order List / Sipariş Listesi - PSNX Araca Özel TPE Bagaj Havuzları - PSNX TPE Custom-fit CargoMats (Trunk &amp; Frunk)</t>
  </si>
  <si>
    <t xml:space="preserve">                               Order List / Sipariş Listesi - Universal TPE Bagaj Paspasları/Trunk Mats</t>
  </si>
  <si>
    <t>OEM GROUP</t>
  </si>
  <si>
    <t>ALL</t>
  </si>
  <si>
    <t>N/A</t>
  </si>
  <si>
    <t>UNIVERSAL</t>
  </si>
  <si>
    <t>DOCUMENT CODE</t>
  </si>
  <si>
    <t>FRS.05.04.02.01</t>
  </si>
  <si>
    <t>REVISION NO</t>
  </si>
  <si>
    <t>REVISION DATE</t>
  </si>
  <si>
    <t>PRODUCT CATEGORY</t>
  </si>
  <si>
    <t>BASICS / RUBBER</t>
  </si>
  <si>
    <t>UNIVERSALS (TPE)</t>
  </si>
  <si>
    <t>CARGO MATS (TRUNK &amp; FRUNK)</t>
  </si>
  <si>
    <t>#</t>
  </si>
  <si>
    <t>PRODUCT ID</t>
  </si>
  <si>
    <t>EAN13/GTIN BARCODE</t>
  </si>
  <si>
    <t>SERIES</t>
  </si>
  <si>
    <t>COMPATIBLE VEHICLE DESCRIPTION</t>
  </si>
  <si>
    <t>PCS IN A CARTON</t>
  </si>
  <si>
    <t>QTY</t>
  </si>
  <si>
    <t>RELEASE DATE</t>
  </si>
  <si>
    <t>NEW</t>
  </si>
  <si>
    <t>ÜRÜN KODU</t>
  </si>
  <si>
    <t>EAN BARKODU</t>
  </si>
  <si>
    <t>SERİ</t>
  </si>
  <si>
    <t>UYUMLU ARAÇ AÇIKLAMASI</t>
  </si>
  <si>
    <t>SİPARİŞ</t>
  </si>
  <si>
    <t>SATIŞA AÇILIŞ TARİHİ</t>
  </si>
  <si>
    <t>YENİ</t>
  </si>
  <si>
    <t>ÜRÜN NO</t>
  </si>
  <si>
    <t>KOLİ İÇERİSİNDE ADET</t>
  </si>
  <si>
    <t>EAN13 BARKOD</t>
  </si>
  <si>
    <t>ALFA ROMEO</t>
  </si>
  <si>
    <t>APESAN CROSS</t>
  </si>
  <si>
    <r>
      <rPr>
        <rFont val="Arial"/>
        <b/>
        <color theme="1"/>
        <sz val="10.0"/>
      </rPr>
      <t>Order List / Sipariş Listesi - PSNX Araca Özel 3D TPE Paspaslar - PSNX TPE Custom-fit FloorMats</t>
    </r>
    <r>
      <rPr>
        <rFont val="Arial"/>
        <b/>
        <i/>
        <color theme="1"/>
        <sz val="10.0"/>
      </rPr>
      <t xml:space="preserve"> (Note: ICE=Internal Combustion Engine (Benzin/Diesel))</t>
    </r>
  </si>
  <si>
    <t>PSN SEMI-UNIVERSAL TRUNK MATS</t>
  </si>
  <si>
    <t>CROSS</t>
  </si>
  <si>
    <t>XBGJ</t>
  </si>
  <si>
    <t>APESAN CROSS UNIVERSAL ALL-WEATHER RUBBER CAR MATS / KAUÇUK PASPAS
(4 PCS 3.70KG) BLACK / SİYAH</t>
  </si>
  <si>
    <t>ALFA ROMEO JUNIOR (2024-) UPPER TRUNK</t>
  </si>
  <si>
    <t>PSN</t>
  </si>
  <si>
    <t>PSN UNIVERSAL SMALL 90x50x4 cm</t>
  </si>
  <si>
    <t>ALFA ROMEO JUNIOR (2024-) LOWER TRUNK</t>
  </si>
  <si>
    <t>ECONOMIC RUBBER</t>
  </si>
  <si>
    <t>PSN UNIVERSAL MEDIUM 90x70x4 cm</t>
  </si>
  <si>
    <t>ALFA ROMEO TONALE (2022-)</t>
  </si>
  <si>
    <t>AUDI</t>
  </si>
  <si>
    <t>PSN UNIVERSAL LARGE 90x85x4 cm</t>
  </si>
  <si>
    <t>ERP</t>
  </si>
  <si>
    <t>SERANAT UNIVERSAL ALL-WEATHER 
RUBBER CAR MATS ( KAUÇUK PASPAS) 
(5 PCS, 3.90 KG) - BLACK / SİYAH</t>
  </si>
  <si>
    <t>AUDI A1 (2018-2026) UPPER TRUNK</t>
  </si>
  <si>
    <t>TRIMFIT FLAT UNIVERSAL TRUNK MATS</t>
  </si>
  <si>
    <t>SERANAT UNIVERSAL ALL-WEATHER 
RUBBER CAR MATS ( KAUÇUK PASPAS) 
(5 PCS, 3.90 KG) - GREY / GRİ</t>
  </si>
  <si>
    <t>UNVSHAFT</t>
  </si>
  <si>
    <t>TRIMFIT</t>
  </si>
  <si>
    <t>UNIVERSAL MID SHAFT / ORTA ŞAFT 25x60 cm</t>
  </si>
  <si>
    <t>AUDI A3 SEDAN (2013-2020)</t>
  </si>
  <si>
    <t>TEMPORARILY UNAVAILABLE / GEÇİCİ OLARAK KULLANIM DIŞI</t>
  </si>
  <si>
    <t>SERANAT UNIVERSAL ALL-WEATHER 
RUBBER CAR MATS ( KAUÇUK PASPAS) 
(5 PCS, 3.90 KG) - BEIGE / BEJ</t>
  </si>
  <si>
    <t>TRIMFIT80x120</t>
  </si>
  <si>
    <t>180926</t>
  </si>
  <si>
    <t>UNIVERSAL TRIM-FIT FLAT TRUNK MAT / KESİLEBİLİR DÜZ BAGAJ HAVUZU 80x120 cm</t>
  </si>
  <si>
    <t>AUDI A3 SEDAN (2020-)</t>
  </si>
  <si>
    <t>ULTIMA UNIVERSAL ALL-WEATHER 
RUBBER CAR MATS ( KAUÇUK PASPAS) 
(5 PCS, 3.90 KG) - BLACK / SİYAH</t>
  </si>
  <si>
    <t>AUDI A3 HB (2003-2013)</t>
  </si>
  <si>
    <t>TRIMFIT110x140</t>
  </si>
  <si>
    <t>UNIVERSAL TRIM-FIT FLAT TRUNK MAT / KESİLEBİLİR DÜZ BAGAJ HAVUZU 110x140 cm</t>
  </si>
  <si>
    <t>ULTIMA UNIVERSAL ALL-WEATHER 
RUBBER CAR MATS ( KAUÇUK PASPAS) 
(5 PCS, 3.90 KG) - GREY / GRİ</t>
  </si>
  <si>
    <t>INTERIOR FLOOR MATS</t>
  </si>
  <si>
    <t>AUDI A3 HB (2013-2020)</t>
  </si>
  <si>
    <t>AUDI A3 SPORTBACK (2020-) LOWER TRUNK</t>
  </si>
  <si>
    <t>ULTIMA UNIVERSAL ALL-WEATHER 
RUBBER CAR MATS ( KAUÇUK PASPAS) 
(5 PCS, 3.90 KG) - BEIGE / BEJ</t>
  </si>
  <si>
    <t>AUDI A3 SPORTBACK (2020-) UPPER TRUNK</t>
  </si>
  <si>
    <t>SKU</t>
  </si>
  <si>
    <t>FAIRLINE UNIVERSAL ALL-WEATHER 
RUBBER CAR MATS ( KAUÇUK PASPAS) 
(5 PCS, 3.90 KG) - BLACK / SİYAH</t>
  </si>
  <si>
    <t>AUDI A4 (2007-2014)</t>
  </si>
  <si>
    <t>FAIRLINE UNIVERSAL ALL-WEATHER 
RUBBER CAR MATS ( KAUÇUK PASPAS) 
(5 PCS, 3.90 KG) - GREY / GRİ</t>
  </si>
  <si>
    <t>AUDI A4 (2015-)</t>
  </si>
  <si>
    <t>AUDI A4 AVANT (2007-2015)</t>
  </si>
  <si>
    <t>FAIRLINE UNIVERSAL ALL-WEATHER 
RUBBER CAR MATS ( KAUÇUK PASPAS) 
(5 PCS, 3.90 KG) - BEIGE / BEJ</t>
  </si>
  <si>
    <t>STOK KODU</t>
  </si>
  <si>
    <t>AUDI A4 AVANT (2015-)</t>
  </si>
  <si>
    <t>AUDI A5 AVANT (2024-)</t>
  </si>
  <si>
    <t>HEAVY-DUTY RUBBER</t>
  </si>
  <si>
    <t>AUDI A6 (2005-2012)</t>
  </si>
  <si>
    <t>DIAGON UNIVERSAL ALL-WEATHER 
RUBBER CAR MATS ( KAUÇUK PASPAS) 
(5 PCS, 5.10 KG) - BLACK / SİYAH</t>
  </si>
  <si>
    <t>AUDI A6 E-TRON SPORTBACK (2024-)</t>
  </si>
  <si>
    <t>NEW! YENİ!</t>
  </si>
  <si>
    <t>DIAGON UNIVERSAL ALL-WEATHER 
RUBBER CAR MATS ( KAUÇUK PASPAS) 
(5 PCS, 5.10 KG) - GREY / GRİ</t>
  </si>
  <si>
    <t>AUDI A6 AVANT (2011-2018)</t>
  </si>
  <si>
    <t>DIAGON UNIVERSAL ALL-WEATHER 
RUBBER CAR MATS ( KAUÇUK PASPAS) 
(5 PCS, 5.10 KG) - BEIGE / BEJ</t>
  </si>
  <si>
    <t>AUDI A6, A7 SEDAN / AVANT (2018-2024)</t>
  </si>
  <si>
    <t>LUX UNIVERSAL ALL-WEATHER 
RUBBER CAR MATS ( KAUÇUK PASPAS) 
(5 PCS, 5.30 KG) - BLACK / SİYAH</t>
  </si>
  <si>
    <t>AUDI A6 AVANT (2025-)</t>
  </si>
  <si>
    <t>LUX UNIVERSAL ALL-WEATHER 
RUBBER CAR MATS ( KAUÇUK PASPAS) 
(5 PCS, 5.30 KG) - GREY / GRİ</t>
  </si>
  <si>
    <t>AUDI A6 SEDAN (2025-)</t>
  </si>
  <si>
    <t>LUX UNIVERSAL ALL-WEATHER 
RUBBER CAR MATS ( KAUÇUK PASPAS) 
(5 PCS, 5.30 KG) - BEIGE / BEJ</t>
  </si>
  <si>
    <t>COMFORT UNIVERSAL ALL-WEATHER 
RUBBER CAR MATS ( KAUÇUK PASPAS) 
(5 PCS, 4.70 KG) - BLACK / SİYAH</t>
  </si>
  <si>
    <t>AUDI Q3 (2025-) Plug-in-Hybrid (PHEV)</t>
  </si>
  <si>
    <t>COMFORT UNIVERSAL ALL-WEATHER 
RUBBER CAR MATS ( KAUÇUK PASPAS) 
(5 PCS, 4.70 KG) - GREY / GRİ</t>
  </si>
  <si>
    <t>COMFORT UNIVERSAL ALL-WEATHER 
RUBBER CAR MATS ( KAUÇUK PASPAS) 
(5 PCS, 4.70 KG) - BEIGE / BEJ</t>
  </si>
  <si>
    <t>AUDI Q4 E-TRON (2021-) LOWER VARIABLE TRUNK</t>
  </si>
  <si>
    <t>1395</t>
  </si>
  <si>
    <t>AUDI Q4 E-TRON (2021-) UPPER VARIABLE TRUNK</t>
  </si>
  <si>
    <t>X309</t>
  </si>
  <si>
    <t>TOTAL</t>
  </si>
  <si>
    <t>PSNX</t>
  </si>
  <si>
    <t>AUDI Q4 E-TRON (2021-) STANDARD LOW TRUNK</t>
  </si>
  <si>
    <t>ALFA ROMEO JUNIOR  (2024-) Mild-hybrid (MHEV)</t>
  </si>
  <si>
    <t>AUDI Q5 (2009-2016)</t>
  </si>
  <si>
    <t>AUDI Q5 (2017-2024)</t>
  </si>
  <si>
    <t>AUDI Q5 (2024-) Mild-Hybrid (MHEV)</t>
  </si>
  <si>
    <t>1439</t>
  </si>
  <si>
    <t>AUDI Q6 E-TRON (2025-)</t>
  </si>
  <si>
    <t>X316</t>
  </si>
  <si>
    <t>FRUNK</t>
  </si>
  <si>
    <t>AUDI Q6 E-TRON (2025-) FRUNK</t>
  </si>
  <si>
    <t>AUDI Q8 e-TRON (2022-)</t>
  </si>
  <si>
    <t>AUDI E-TRON GE SUV (2019-2023)</t>
  </si>
  <si>
    <t>AUDI E-TRON GT (2021-)</t>
  </si>
  <si>
    <t>BMW</t>
  </si>
  <si>
    <t>BMW 1 F20/F21 (2011-2019)</t>
  </si>
  <si>
    <t>X246</t>
  </si>
  <si>
    <t>BMW 1 F40/F70 (2020-)</t>
  </si>
  <si>
    <t>AUDI A3 (2003-2013)</t>
  </si>
  <si>
    <t>BMW 2 ACTIVE TOURER (2022-)</t>
  </si>
  <si>
    <t>BMW 3 E90 (2004-2011)</t>
  </si>
  <si>
    <t>BMW 3 F30 SEDAN (2011-2019)</t>
  </si>
  <si>
    <t>X101v6</t>
  </si>
  <si>
    <t>BMW 3 G20 SEDAN (2019-)</t>
  </si>
  <si>
    <t xml:space="preserve">AUDI A3 (2013-2020)
</t>
  </si>
  <si>
    <t>BMW 5 E60 (2003-2010)</t>
  </si>
  <si>
    <t>BMW 5 F10 SEDAN (2010-2016)</t>
  </si>
  <si>
    <t>BMW 5 G30 SEDAN (2016-2023)</t>
  </si>
  <si>
    <t>BMW 5 G60 SEDAN (2023-)</t>
  </si>
  <si>
    <t>X164v10</t>
  </si>
  <si>
    <t>AUDI A3 (2020-) Benzin/Dizel (ICE)</t>
  </si>
  <si>
    <t>BMW 5 G61 TOURING (2023-)</t>
  </si>
  <si>
    <t>BMW i4 (2022-)</t>
  </si>
  <si>
    <t>BMW i5 G60E SEDAN (2023-)</t>
  </si>
  <si>
    <t>X263v4</t>
  </si>
  <si>
    <t>AUDI A3 (2020-) Mild-hybrid (MHEV)</t>
  </si>
  <si>
    <t>BMW i5 G61E TOURING (2023-)</t>
  </si>
  <si>
    <t>BMW i7 G70 (2022-)</t>
  </si>
  <si>
    <t>BMW X1 F48/U11 (2015-)</t>
  </si>
  <si>
    <t>X186v3</t>
  </si>
  <si>
    <t>AUDI A4 (2008-2015)</t>
  </si>
  <si>
    <t>BMW X1 U11 (2022-) Plug-in-Hybrid (PHEV) LOWER TRUNK (2pcs)</t>
  </si>
  <si>
    <t>BMW X3 F25 (2012-2017)</t>
  </si>
  <si>
    <t>X186</t>
  </si>
  <si>
    <t>AUDI A4 (2016-)</t>
  </si>
  <si>
    <t>BMW X3 G01 (2017-2025) Benzin/Diesel (ICE), Mild-hybrid (MHEV)</t>
  </si>
  <si>
    <t>BMW X3 G45 (2024-) Mild-Hybrid (MHEV)</t>
  </si>
  <si>
    <t>AUDI A5 (2016-2024)</t>
  </si>
  <si>
    <t>BMW X3 G45 (2024-) Plug-in-Hybrid (PHEV)</t>
  </si>
  <si>
    <t>X304</t>
  </si>
  <si>
    <t>BMW X5 (2018-) G05 Benzin (ICE) 5-SEATS</t>
  </si>
  <si>
    <t>17.09.2026</t>
  </si>
  <si>
    <t>X186v2</t>
  </si>
  <si>
    <t xml:space="preserve">AUDI A5 SPORTBACK (2007-2016) </t>
  </si>
  <si>
    <t>BMW iX1 (2022-) Electric (BEV)</t>
  </si>
  <si>
    <t>BMW iX3 (2021-2026) Electric (BEV)</t>
  </si>
  <si>
    <t xml:space="preserve">AUDI A5 SPORTBACK (2016-2024)  </t>
  </si>
  <si>
    <t>994</t>
  </si>
  <si>
    <t>X153</t>
  </si>
  <si>
    <t>AUDI A6 (2018-2024)</t>
  </si>
  <si>
    <t>BMW iX3 NEU-KLASSE (2026-) Electric (BEV)</t>
  </si>
  <si>
    <t>X304v2</t>
  </si>
  <si>
    <t>AUDI A6 (2025-)</t>
  </si>
  <si>
    <t>BMW iX (2022-) Electric (BEV)</t>
  </si>
  <si>
    <t>BYD</t>
  </si>
  <si>
    <t>X337</t>
  </si>
  <si>
    <t>AUDI A6 e-TRON (2025-)</t>
  </si>
  <si>
    <t xml:space="preserve">BYD ATTO 2 (2025-...) LOWER TRUNK </t>
  </si>
  <si>
    <t>AUDI A7 (2018-2024)</t>
  </si>
  <si>
    <t>BYD ATTO 2 (2025-...) UPPER TRUNK</t>
  </si>
  <si>
    <t>X232</t>
  </si>
  <si>
    <t>AUDI e-TRON SUV GE (2019-2023)</t>
  </si>
  <si>
    <t>BYD ATTO 3 (2023-) Electric (BEV) LOWER TRUNK</t>
  </si>
  <si>
    <t>BYD ATTO 3 (2023-) Electric (BEV) UPPER TRUNK</t>
  </si>
  <si>
    <t>BYD HAN (2022-) Electric (BEV) STANDARD TRUNK</t>
  </si>
  <si>
    <t>X169</t>
  </si>
  <si>
    <t>AUDI e-TRON GT (2021-)</t>
  </si>
  <si>
    <t>BYD SEAL SEDAN (2023-)</t>
  </si>
  <si>
    <t>BYD SEAL-U (2025-) Electric (BEV) STANDARD TRUNK</t>
  </si>
  <si>
    <t>X104v7</t>
  </si>
  <si>
    <t>AUDI Q2 (2017-)</t>
  </si>
  <si>
    <t>BYD SEAL-U DM-i (2025-) Plug-in-Hybrid (PHEV) LOWER TRUNK Variant 2</t>
  </si>
  <si>
    <t>X200</t>
  </si>
  <si>
    <t>AUDI Q4 e-TRON (2021-)</t>
  </si>
  <si>
    <t>BYD SEAL-U DM-i (2025-) Plug-in-Hybrid (PHEV) UPPER TRUNK</t>
  </si>
  <si>
    <t>X210</t>
  </si>
  <si>
    <t>AUDI Q5 II (2017-2024)</t>
  </si>
  <si>
    <t>BYD SEAL-U DM-i (2025-) Plug-in-Hybrid (PHEV) STANDARD TRUNK Variant 1</t>
  </si>
  <si>
    <t>CHERY</t>
  </si>
  <si>
    <t>X210f2</t>
  </si>
  <si>
    <t>CHERY OMODA 5 (2022-)</t>
  </si>
  <si>
    <t>AUDI Q5 II (2018-) with fixations at all mats</t>
  </si>
  <si>
    <t>CHERY TIGGO 7 (2020-)</t>
  </si>
  <si>
    <t>X312</t>
  </si>
  <si>
    <t>AUDI Q6 e-TRON (2025-)</t>
  </si>
  <si>
    <t>CHERY TIGGO 8 PRO (2022-2025)</t>
  </si>
  <si>
    <t>CHEVROLET</t>
  </si>
  <si>
    <t>CHEVROLET CAPTIVA (2007-)</t>
  </si>
  <si>
    <t>CITROEN</t>
  </si>
  <si>
    <t>CITROEN C3 (2017-2024)</t>
  </si>
  <si>
    <t>CITROEN e-C3 (2025-) Electric (BEV)</t>
  </si>
  <si>
    <t>X156f2</t>
  </si>
  <si>
    <t>CITROEN e-C3 AIRCROSS (2025-) Electric (BEV) LOWER TRUNK</t>
  </si>
  <si>
    <t>BMW 1 E87 (2004-2010)</t>
  </si>
  <si>
    <t>CITROEN e-C3 AIRCROSS (2025-) Electric (BEV) UPPER TRUNK</t>
  </si>
  <si>
    <t>X156</t>
  </si>
  <si>
    <t>CITROEN C4 HB (2010-2019)</t>
  </si>
  <si>
    <t>X328</t>
  </si>
  <si>
    <t>BMW 1 F40 (2019-2024)</t>
  </si>
  <si>
    <t>CITROEN C4 (2020-) STANDARD LOW TRUNK</t>
  </si>
  <si>
    <t>CITROEN C5 AIRCROSS (2019-2025)</t>
  </si>
  <si>
    <t>BMW 1 F70 (2024-)</t>
  </si>
  <si>
    <t>CITROEN e-C5 AIRCROSS (2025-) Electric (BEV) LOWER TRUNK</t>
  </si>
  <si>
    <t>CITROEN e-C5 AIRCROSS (2025-) Electric (BEV) UPPER TRUNK</t>
  </si>
  <si>
    <t>X178</t>
  </si>
  <si>
    <t>BMW 2 ACTIVE TOURER U06 (2022-)</t>
  </si>
  <si>
    <t>CITROEN C5 SEDAN (2008-2018)</t>
  </si>
  <si>
    <t>BMW 2 COUPE F22 (2014-2021)</t>
  </si>
  <si>
    <t>CITROEN C-ELYSEE (2012-)</t>
  </si>
  <si>
    <t>TEMPORARLY UNAV. / GEÇİCİ OLARAK YOK</t>
  </si>
  <si>
    <t>CITROEN BERLINGO (2008-)</t>
  </si>
  <si>
    <t>CUPRA</t>
  </si>
  <si>
    <t xml:space="preserve">                  Order List / Sipariş Listesi</t>
  </si>
  <si>
    <t>CUPRA BORN (2022-) Electric (BEV) STANDARD TRUNK</t>
  </si>
  <si>
    <t>X107v5</t>
  </si>
  <si>
    <t>BMW 3 G20 (2019-)</t>
  </si>
  <si>
    <t>CUPRA BORN (2022-) Electric (BEV) UPPER TRUNK</t>
  </si>
  <si>
    <t>CUPRA FORMENTOR (2021-)</t>
  </si>
  <si>
    <t>X107v2</t>
  </si>
  <si>
    <t>BMW 3 E46 (1998-2005)</t>
  </si>
  <si>
    <t>CUPRA RAVAL (2026-) Electric (BEV) LOWER TRUNK</t>
  </si>
  <si>
    <t>CUPRA RAVAL (2026-) Electric (BEV) UPPER TRUNK</t>
  </si>
  <si>
    <t>CARGO BOX</t>
  </si>
  <si>
    <t>BMW 3 E90 (2004-2010)</t>
  </si>
  <si>
    <t>CUPRA TERRAMAR (2024-) Mild-Hybrid (MHEV) LOWER TRUNK</t>
  </si>
  <si>
    <t>DESCRIPTION</t>
  </si>
  <si>
    <t>CUPRA TERRAMAR (2024-) Mild-Hybrid (MHEV) UPPER TRUNK</t>
  </si>
  <si>
    <t>BMW 3 F30 (2011-2019)</t>
  </si>
  <si>
    <t>IMAGE</t>
  </si>
  <si>
    <t>CUPRA TAVASCAN (2023-) UPPER TRUNK</t>
  </si>
  <si>
    <t>STOK NO</t>
  </si>
  <si>
    <t>AÇIKLAMA</t>
  </si>
  <si>
    <t>CUPRA TAVASCAN (2023-) LOWER TRUNK</t>
  </si>
  <si>
    <t>GÖRSEL</t>
  </si>
  <si>
    <t>DACIA</t>
  </si>
  <si>
    <t>X107</t>
  </si>
  <si>
    <t>BMW 4 F32/F33/F36 (2013-2020)</t>
  </si>
  <si>
    <t>PSN CargoBox</t>
  </si>
  <si>
    <t>DACIA DUSTER 4X4 (2010-2017)</t>
  </si>
  <si>
    <t>PSNCM310GB</t>
  </si>
  <si>
    <t>X183</t>
  </si>
  <si>
    <t>BMW 5 F10 (2010-2013)</t>
  </si>
  <si>
    <t>DACIA DUSTER 4X2 (2010-2017)</t>
  </si>
  <si>
    <t>M1 ONE-SIDE /  310L / GLOSSY BLACK</t>
  </si>
  <si>
    <t>DACIA DUSTER 4X2 (2018-2024)</t>
  </si>
  <si>
    <t>X157</t>
  </si>
  <si>
    <t>BMW 5 G30 (2016-2023)</t>
  </si>
  <si>
    <t>DACIA DUSTER 2 4x4 (2018-2024)</t>
  </si>
  <si>
    <t>PSNCM370MG</t>
  </si>
  <si>
    <t>M2 DOUBLE-SIDE / 370L / MATT GREY / QUICK ATTACHMENT</t>
  </si>
  <si>
    <t>DACIA DUSTER 2 Ph2 (2021-2024)</t>
  </si>
  <si>
    <t>X245</t>
  </si>
  <si>
    <t>PSNCM460MG</t>
  </si>
  <si>
    <t>M2 DOUBLE-SIDE / 460L / MATT GREY / QUICK ATTACHMENT</t>
  </si>
  <si>
    <t>RENAULT/DACIA DUSTER 3 (2024-) E-TECH Hybrid (HEV) / Mild-hybrid (MHEV) UPPER TRUNK</t>
  </si>
  <si>
    <t>PSNCM460GB</t>
  </si>
  <si>
    <t>M1 ONE-SIDE / 460L / GLOSSY BLACK</t>
  </si>
  <si>
    <t>RENAULT/DACIA DUSTER 3 (2024-) E-TECH Hybrid (HEV) LOWER TRUNK</t>
  </si>
  <si>
    <t>X268</t>
  </si>
  <si>
    <t>BMW i5 G60 (2023-) Electric (BEV)</t>
  </si>
  <si>
    <t>RENAULT/DACIA DUSTER 3 (2024-) E-TECH Hybrid (HEV) 1.6 TECHNO STANDARD TRUNK</t>
  </si>
  <si>
    <t>X270</t>
  </si>
  <si>
    <t>BMW i7 G70 (2022-) (Lounge Seating Package)</t>
  </si>
  <si>
    <t>RENAULT/DACIA DUSTER 3 (2024-) ECO-G EVOLUTION STANDARD TRUNK</t>
  </si>
  <si>
    <t>X270v2</t>
  </si>
  <si>
    <t>DACIA BIGSTER (2025-) Hybrid (HEV) UPPER TRUNK (except Essential)</t>
  </si>
  <si>
    <t>BMW i7 G70 (2022-) (without Lounge Seating Package)</t>
  </si>
  <si>
    <t>DACIA BIGSTER (2025-) Hybrid (HEV) LOWER TRUNK (except Essential)</t>
  </si>
  <si>
    <t>DACIA JOGGER (2022-) 5-SEATS</t>
  </si>
  <si>
    <t>X233</t>
  </si>
  <si>
    <t>BMW iX (2022-)</t>
  </si>
  <si>
    <t>DACIA SANDERO HB (2008-2020)</t>
  </si>
  <si>
    <t>DACIA SANDERO (2020-) UPPER TRUNK</t>
  </si>
  <si>
    <t>X221</t>
  </si>
  <si>
    <t>BMW iX1 U11 (2022-) Electric (BEV)</t>
  </si>
  <si>
    <t>DACIA SANDERO 3 (2021-) LOWER TRUNK (fits STEPWAY)</t>
  </si>
  <si>
    <t>X107v3</t>
  </si>
  <si>
    <t>BMW X1 E84 (2009-2015)</t>
  </si>
  <si>
    <t>DACIA SPRING (2020-2026)</t>
  </si>
  <si>
    <t>DACIA LOGAN MCV (2013-)</t>
  </si>
  <si>
    <t xml:space="preserve">BMW X1 F48 (2015-2022)                        </t>
  </si>
  <si>
    <t>DACIA LOGAN 3 (2021-)</t>
  </si>
  <si>
    <t xml:space="preserve">BMW X1 U11 (2022-) Benzin/Diesel (ICE) </t>
  </si>
  <si>
    <t>FIAT</t>
  </si>
  <si>
    <t>BMW X1 U11 (2022-) Plug-in-Hybrid (PHEV)</t>
  </si>
  <si>
    <t>FIAT 500/500-e (2020-) Mild-hybrid (MHEV), Electric (BEV)</t>
  </si>
  <si>
    <t>FIAT 500X (2015-) LOWER TRUNK</t>
  </si>
  <si>
    <t>FIAT 500X (2015-) UPPER TRUNK</t>
  </si>
  <si>
    <t>FIAT 600-e (2024-) Electric (BEV) LOWER TRUNK</t>
  </si>
  <si>
    <t xml:space="preserve">BMW X2 F39 (2018-2023)                        </t>
  </si>
  <si>
    <t>FIAT 600-e (2024-) Electric (BEV) UPPER TRUNK</t>
  </si>
  <si>
    <t>FIAT ALBEA (2002-2012)</t>
  </si>
  <si>
    <t>FIAT LINEA (2007-2018)</t>
  </si>
  <si>
    <t>X182</t>
  </si>
  <si>
    <t xml:space="preserve">BMW X3 F25 (2011-2017) </t>
  </si>
  <si>
    <t>FIAT EGEA (2022-) Hybrid (HEV)</t>
  </si>
  <si>
    <t>FIAT EGEA/TIPO SEDAN (2015-)</t>
  </si>
  <si>
    <t>FIAT EGEA/TIPO HB/CROSS (2015-)</t>
  </si>
  <si>
    <t>X236</t>
  </si>
  <si>
    <t xml:space="preserve">BMW X3 G01 (2020-2025)
</t>
  </si>
  <si>
    <t>FIAT FIORINO HL / CIT. NEMO / PEUG. BIPPER (2008-)</t>
  </si>
  <si>
    <t>FIAT DOBLO COMBI (2001-2009)</t>
  </si>
  <si>
    <t>FIAT DOBLO COMBI (2010-2022)</t>
  </si>
  <si>
    <t xml:space="preserve">BMW iX3 (2020-2025) 
</t>
  </si>
  <si>
    <t>FIAT DOBLO COMBI (2023-)</t>
  </si>
  <si>
    <t>FIAT GRANDE PANDA (2025-)</t>
  </si>
  <si>
    <t>X345</t>
  </si>
  <si>
    <t>FORD</t>
  </si>
  <si>
    <t>BMW iX3 (2026-)</t>
  </si>
  <si>
    <t>FORD C-MAX (2004-2010)</t>
  </si>
  <si>
    <t>879</t>
  </si>
  <si>
    <t>FORD CAPRI (2026-) UPPER TRUNK</t>
  </si>
  <si>
    <t xml:space="preserve">BMW X4 G02 (2020-2025)
</t>
  </si>
  <si>
    <t>FORD CONNECT KOMBI (2003-2012)</t>
  </si>
  <si>
    <t>X294</t>
  </si>
  <si>
    <t>FORD CONNECT KOMBI (2013-2021)</t>
  </si>
  <si>
    <t>BMW X5 E70 (2006-2013)</t>
  </si>
  <si>
    <t>FORD CONNECT KOMBI (2023 -)</t>
  </si>
  <si>
    <t>FORD COURIER (2014-2023)</t>
  </si>
  <si>
    <t>FORD EXPLORER (2024-) Electric (BEV) LOWER TRUNK</t>
  </si>
  <si>
    <t>FORD EXPLORER (2024-) Electric (BEV) UPPER TRUNK</t>
  </si>
  <si>
    <t>FORD FIESTA HB (2008-2016)</t>
  </si>
  <si>
    <t>FORD FIESTA (2018-2023)</t>
  </si>
  <si>
    <t>FORD KUGA 2 (2013-2019)</t>
  </si>
  <si>
    <t>FORD KUGA 3 (2020-)</t>
  </si>
  <si>
    <t>X364</t>
  </si>
  <si>
    <t>BYD ATTO 2 (2025-) Plug-in-Hybrid (PHEV)</t>
  </si>
  <si>
    <t>FORD MONDEO SEDAN (2012-2022)</t>
  </si>
  <si>
    <t>FORD MUSTANG MACH-E (2021-) Electric (BEV)</t>
  </si>
  <si>
    <t>FORD FOCUS 2 SEDAN (2004-2011)</t>
  </si>
  <si>
    <t>FORD FOCUS 3 SEDAN (2011 - 2014)</t>
  </si>
  <si>
    <t>FORD FOCUS 3 HB (2011-2018) Flat floor</t>
  </si>
  <si>
    <t>FORD FOCUS 3 SEDAN (2015-2018)</t>
  </si>
  <si>
    <t>FORD FOCUS 4 SEDAN (2018-2026)</t>
  </si>
  <si>
    <t>X267</t>
  </si>
  <si>
    <t>FORD FOCUS 4 HB (2018-2026)</t>
  </si>
  <si>
    <t>BYD ATTO 3 (2023-2026) Electric (BEV)</t>
  </si>
  <si>
    <t>FORD FOCUS 4 VAGON (2018-2026) **BACK-SEAT PROTECTOR**</t>
  </si>
  <si>
    <t>FORD FOCUS 4 VAGON (2018-2026)</t>
  </si>
  <si>
    <t>X350</t>
  </si>
  <si>
    <t>BYD SEAL U (2025-)</t>
  </si>
  <si>
    <t>FORD PUMA (2020-) UPPER TRUNK</t>
  </si>
  <si>
    <t>FORD TRANSIT COURIER (2023-)</t>
  </si>
  <si>
    <t>GWM</t>
  </si>
  <si>
    <t>ORA FUNKY CAT (2022-) Electric (BEV)</t>
  </si>
  <si>
    <t>HONDA</t>
  </si>
  <si>
    <t>HONDA CIVIC 8 SEDAN (2005-2011)</t>
  </si>
  <si>
    <t>HONDA CIVIC 9 SEDAN (2012-2015)</t>
  </si>
  <si>
    <t>HONDA CIVIC 10 SEDAN (2016-2022)</t>
  </si>
  <si>
    <t>X126</t>
  </si>
  <si>
    <t>HONDA CR-V (2007-2012)</t>
  </si>
  <si>
    <t>CHEVROLET CRUZE (2008-2016)</t>
  </si>
  <si>
    <t>HONDA CR-V (2013-2017)</t>
  </si>
  <si>
    <t>HONDA CR-V (2018-2023) UPPER TRUNK</t>
  </si>
  <si>
    <t>X192</t>
  </si>
  <si>
    <t>CHEVROLET TRAX (2013-)</t>
  </si>
  <si>
    <t>HONDA CR-V (2018-2023) LOWER TRUNK</t>
  </si>
  <si>
    <t>HONDA CR-V (2023-) Hybrid (HEV)</t>
  </si>
  <si>
    <t>HYUNDAI</t>
  </si>
  <si>
    <t>X255</t>
  </si>
  <si>
    <t>HYUNDAI ACCENT BLUE (2012-)</t>
  </si>
  <si>
    <t>HYUNDAI ACCENT BLUE BIZ. (2012-)</t>
  </si>
  <si>
    <t>HYUNDAI ACCENT ERA (2006 -)</t>
  </si>
  <si>
    <t>HYUNDAI BAYON (2021-)</t>
  </si>
  <si>
    <t>CHERY OMODA 5 PRO MAX (2024-)</t>
  </si>
  <si>
    <t>HYUNDAI ELANTRA 6 (2015-2020)</t>
  </si>
  <si>
    <t>HYUNDAI ELANTRA 7 (2021-)</t>
  </si>
  <si>
    <t>X252</t>
  </si>
  <si>
    <t>CHERY TIGGO 7 (2020-2025)</t>
  </si>
  <si>
    <t>HYUNDAI INSTER (2024-) UPPER TRUNK</t>
  </si>
  <si>
    <t>CHERY TIGGO 7 PRO MAX (2020-2025)</t>
  </si>
  <si>
    <t>HYUNDAI INSTER (2024-) Electric (BEV) LOWER TRUNK (TR)</t>
  </si>
  <si>
    <t>HYUNDAI INSTER (2024-) Electric (BEV) LOWER TRUNK (EU)</t>
  </si>
  <si>
    <t>X257</t>
  </si>
  <si>
    <t>HYUNDAI IONIQ 5 (2021-) TRUNK</t>
  </si>
  <si>
    <t>X25705</t>
  </si>
  <si>
    <r>
      <rPr>
        <rFont val="Arial"/>
        <color rgb="FF000000"/>
        <sz val="11.0"/>
      </rPr>
      <t>CHERY TIGGO 8 PRO (2022-2025) THIRD ROW</t>
    </r>
  </si>
  <si>
    <t>HYUNDAI IONIQ 5 (2021-) FRUNK</t>
  </si>
  <si>
    <t>HYUNDAI IONIQ 6 (2022-) STANDARD TRUNK</t>
  </si>
  <si>
    <t>CHERY TIGGO 8 PRO MAX (2022-2025)</t>
  </si>
  <si>
    <t>HYUNDAI IONIQ 6 (2022-) LOWER TRUNK</t>
  </si>
  <si>
    <t>HYUNDAI IONIQ 6 (2022-) FRUNK</t>
  </si>
  <si>
    <t>HYUNDAI IONIQ 9 (2025-)</t>
  </si>
  <si>
    <t>X279</t>
  </si>
  <si>
    <t>CITROEN AMI (2020-)</t>
  </si>
  <si>
    <t>HYUNDAI ix35 (2010-2016)</t>
  </si>
  <si>
    <t>HYUNDAI i10 AC3 (2020-)</t>
  </si>
  <si>
    <t>X128</t>
  </si>
  <si>
    <t>CITROEN BERLINGO 2 (2008-2018)</t>
  </si>
  <si>
    <t>HYUNDAI i20 HB (2014-2020)</t>
  </si>
  <si>
    <t>HYUNDAI i20 HB Elite Plus (2020-) Benzin (ICE)</t>
  </si>
  <si>
    <t>X123</t>
  </si>
  <si>
    <t>CITROEN BERLINGO 3 (2019-)</t>
  </si>
  <si>
    <t>HYUNDAI SANTA FE (2024-)</t>
  </si>
  <si>
    <t>X115</t>
  </si>
  <si>
    <t>CITROEN C-ELYSEE (2013-)</t>
  </si>
  <si>
    <t>HYUNDAI KONA (2018-2023)</t>
  </si>
  <si>
    <t>HYUNDAI KONA (2023-) Benzin/Electric/Hybrid (ICE/BEV/HEV) UPPER TRUNK</t>
  </si>
  <si>
    <t>X325v2</t>
  </si>
  <si>
    <t>CITROEN e-C3 (2024-)</t>
  </si>
  <si>
    <t>HYUNDAI KONA (2023-) Benzin/Electric/Hybrid (ICE/BEV/HEV) LOWER TRUNK</t>
  </si>
  <si>
    <t>HYUNDAI KONA (2023-) Electric (BEV) FRUNK</t>
  </si>
  <si>
    <t>X348</t>
  </si>
  <si>
    <r>
      <rPr>
        <rFont val="Arial"/>
        <color rgb="FF000000"/>
        <sz val="11.0"/>
      </rPr>
      <t>CITROEN C3 (2025-) Benzin (ICE)</t>
    </r>
  </si>
  <si>
    <t>HYUNDAI STARIA (2021-)</t>
  </si>
  <si>
    <t>X333v2</t>
  </si>
  <si>
    <t>HYUNDAI TUCSON (2015-2020)</t>
  </si>
  <si>
    <t>CITROEN C3 (2025-) Mild-Hybrid eDSC6 (MHEV)</t>
  </si>
  <si>
    <t>HYUNDAI TUCSON (2021-)</t>
  </si>
  <si>
    <t>JEEP</t>
  </si>
  <si>
    <t>X325</t>
  </si>
  <si>
    <t>CITROEN e-C3 AIRCROSS (2024-) Electric (BEV)</t>
  </si>
  <si>
    <t>JEEP AVENGER (2023-) UPPER TRUNK</t>
  </si>
  <si>
    <t>JEEP AVENGER (2023-) LOWER TRUNK</t>
  </si>
  <si>
    <t>X333</t>
  </si>
  <si>
    <t>CITROEN C3 AIRCROSS (2025-) Hybrid (HEV)</t>
  </si>
  <si>
    <t>JEEP COMPASS (2017-2025) UPPER TRUNK</t>
  </si>
  <si>
    <t>X177</t>
  </si>
  <si>
    <t>CITROEN C3 AIRCROSS (2017-2024)</t>
  </si>
  <si>
    <t>JEEP RENEGADE (2014-)</t>
  </si>
  <si>
    <t>KIA</t>
  </si>
  <si>
    <t>X251</t>
  </si>
  <si>
    <t>KIA CEED (2018-)</t>
  </si>
  <si>
    <t>X348v2</t>
  </si>
  <si>
    <t>CITROEN C3 AIRCROSS (2025-) Benzin (ICE)</t>
  </si>
  <si>
    <t>KIA CEED VAGON (2018-)</t>
  </si>
  <si>
    <t>KIA CERATO (2016-)</t>
  </si>
  <si>
    <t>X130</t>
  </si>
  <si>
    <t>CITROEN C4 (2020-) Benzin/Diesel (ICE)</t>
  </si>
  <si>
    <t>473</t>
  </si>
  <si>
    <t>CITROEN C4 X (2022-)</t>
  </si>
  <si>
    <t>KIA EV2 (2026-) LOWER TRUNK</t>
  </si>
  <si>
    <t>X300v2</t>
  </si>
  <si>
    <t>CITROEN C4 X (2023-) Hybrid (HEV)</t>
  </si>
  <si>
    <t>KIA EV2 (2026-) 5-SEATS UPPER TRUNK</t>
  </si>
  <si>
    <t>X202v2</t>
  </si>
  <si>
    <t>KIA EV3 (2024-) LOWER TRUNK</t>
  </si>
  <si>
    <t>CITROEN e-C4 X (2023-)</t>
  </si>
  <si>
    <t>KIA EV3 (2024-) UPPER TRUNK</t>
  </si>
  <si>
    <t>X424v2</t>
  </si>
  <si>
    <t>CITROEN C5 AIRCROSS (2017-2025)</t>
  </si>
  <si>
    <t>KIA EV3 (2024-) FRUNK</t>
  </si>
  <si>
    <t>X301v2</t>
  </si>
  <si>
    <t>KIA EV4 (2025-) LOWER TRUNK</t>
  </si>
  <si>
    <t>CITROEN e-C5 AIRCROSS (2025-) Electric (BEV)</t>
  </si>
  <si>
    <t>KIA EV4 (2025-) UPPER TRUNK</t>
  </si>
  <si>
    <t>X103</t>
  </si>
  <si>
    <t>KIA EV5 (2026-) LOWER TRUNK</t>
  </si>
  <si>
    <t>CITROEN NEMO (2008-2017)</t>
  </si>
  <si>
    <t>KIA EV5 (2026-) UPPER TRUNK</t>
  </si>
  <si>
    <t>X202</t>
  </si>
  <si>
    <t>KIA EV6 (2022-)</t>
  </si>
  <si>
    <t>CITROEN e-C4 (2020-) Electric (BEV)</t>
  </si>
  <si>
    <t>KIA EV6 FRUNK (2022-)</t>
  </si>
  <si>
    <t>KIA EV9 (2024-)</t>
  </si>
  <si>
    <t>KIA e-NIRO (2021-) Electric (BEV) LOWER TRUNK</t>
  </si>
  <si>
    <t>X200v2</t>
  </si>
  <si>
    <t>CUPRA BORN (2022-)</t>
  </si>
  <si>
    <t>KIA e-NIRO (2021-) Electric (BEV) UPPER TRUNK</t>
  </si>
  <si>
    <t>X164v8</t>
  </si>
  <si>
    <t>KIA e-NIRO (2022-) Electric (BEV) FRUNK</t>
  </si>
  <si>
    <t>KIA PICANTO (2024-) LOWER TRUNK</t>
  </si>
  <si>
    <t>X263v9</t>
  </si>
  <si>
    <t>CUPRA FORMENTOR eTSI (2021-) Mild-hybrid (MHEV)</t>
  </si>
  <si>
    <t>KIA PICANTO (2024-) UPPER TRUNK</t>
  </si>
  <si>
    <t>X360</t>
  </si>
  <si>
    <t>KIA SORENTO (2003-2009)</t>
  </si>
  <si>
    <t>CUPRA RAVAL (2026-)</t>
  </si>
  <si>
    <t>KIA SPORTAGE 4 (2016-2021) STANDARD TRUNK</t>
  </si>
  <si>
    <t>X319</t>
  </si>
  <si>
    <t>CUPRA TERRAMAR (2024-)</t>
  </si>
  <si>
    <t>KIA SPORTAGE 4 (2016-2021) LOWER TRUNK</t>
  </si>
  <si>
    <t>KIA SPORTAGE 4 (2016-2021) UPPER TRUNK</t>
  </si>
  <si>
    <t>KIA SPORTAGE 5 (2021-) UPPER TRUNK</t>
  </si>
  <si>
    <t>KIA SPORTAGE 5 (2021-) with Harman Kardon subwoofer Hybrid (HEV)</t>
  </si>
  <si>
    <t>X291v4</t>
  </si>
  <si>
    <r>
      <rPr>
        <rFont val="Arial"/>
        <color rgb="FF000000"/>
        <sz val="11.0"/>
      </rPr>
      <t>DACIA BIGSTER (2025-) Mild-Hybrid (MHEV)</t>
    </r>
  </si>
  <si>
    <t>KIA STONIC (2021-) LOWER TRUNK</t>
  </si>
  <si>
    <t>X243</t>
  </si>
  <si>
    <t>DACIA DOKKER (2012-)</t>
  </si>
  <si>
    <t>KIA STONIC (2026-)</t>
  </si>
  <si>
    <t>KIA XCEED (2019-) LOWER TRUNK</t>
  </si>
  <si>
    <t>X105v4</t>
  </si>
  <si>
    <t>DACIA DUSTER (2010-2013)</t>
  </si>
  <si>
    <t>KIA XCEED (2019-) UPPER TRUNK</t>
  </si>
  <si>
    <t>X105v2</t>
  </si>
  <si>
    <t>DACIA DUSTER 1 (2013-2015)</t>
  </si>
  <si>
    <t>LEAPMOTOR</t>
  </si>
  <si>
    <t>LEAPMOTOR B10 (2025-) LOWER TRUNK</t>
  </si>
  <si>
    <t>X105v5</t>
  </si>
  <si>
    <t>DACIA DUSTER 1 (2015-2018)</t>
  </si>
  <si>
    <t>LEAPMOTOR B10 (2025-) UPPER TRUNK</t>
  </si>
  <si>
    <t>MAZDA</t>
  </si>
  <si>
    <t>DACIA DUSTER 2 4x2 (2018-)</t>
  </si>
  <si>
    <t>MAZDA CX-5 (2012-2017)</t>
  </si>
  <si>
    <t>X105</t>
  </si>
  <si>
    <t>MAZDA CX-5 (2017-)</t>
  </si>
  <si>
    <t>DACIA DUSTER 2 4x4 (2018-)</t>
  </si>
  <si>
    <t>MAZDA CX-60 (2022-)</t>
  </si>
  <si>
    <t>X163</t>
  </si>
  <si>
    <t>DACIA DUSTER Ph2 (2021-)</t>
  </si>
  <si>
    <t>MAZDA CX-80 (2024-)</t>
  </si>
  <si>
    <t>MERCEDES</t>
  </si>
  <si>
    <t>X291</t>
  </si>
  <si>
    <t>MERCEDES A W176/W177 HB (2013-)</t>
  </si>
  <si>
    <t>RENAULT/DACIA DUSTER 3 E-TECH (2024-) Full Hybrid (HEV) / ECO-G (LPG)</t>
  </si>
  <si>
    <t>MERCEDES CITAN (2021-2023) 5-DOORS</t>
  </si>
  <si>
    <t>X291v2</t>
  </si>
  <si>
    <t>RENAULT/DACIA DUSTER 3 (2024-) Mild-hybrid (MHEV)</t>
  </si>
  <si>
    <t>MERCEDES CLA COUPE/SEDAN (2013-2019)</t>
  </si>
  <si>
    <t>X291v3</t>
  </si>
  <si>
    <t>MERCEDES CLA COUPE/SEDAN (2026-) EQ Electric (BEV), Hybrid (HEV)</t>
  </si>
  <si>
    <t>DACIA BIGSTER (2025-) Hybrid (HEV)</t>
  </si>
  <si>
    <t>MERCEDES CLA SHOOTING BREAK/ESTATE (2026-) EQ Electric (BEV), Hybrid (HEV)</t>
  </si>
  <si>
    <t>MERCEDES CLA (2026-) EQ Electric (BEV) FRUNK Texturize-only</t>
  </si>
  <si>
    <t>X150v3</t>
  </si>
  <si>
    <t>DACIA JOGGER (2022-)</t>
  </si>
  <si>
    <t>MERCEDES CLA (2026-) EQ Electric (BEV) FRUNK Standard-only</t>
  </si>
  <si>
    <t>MERCEDES C W204 RAMP. (2007-2014)</t>
  </si>
  <si>
    <t>X15012</t>
  </si>
  <si>
    <r>
      <rPr>
        <rFont val="Arial"/>
        <color rgb="FF000000"/>
        <sz val="11.0"/>
      </rPr>
      <t>DACIA JOGGER (2022-) THIRD ROW</t>
    </r>
  </si>
  <si>
    <t>MERCEDES C W205 RAMP. (2015-)</t>
  </si>
  <si>
    <t>X124v3</t>
  </si>
  <si>
    <t>DACIA LOGAN 1 SEDAN/MCV (2004-2011)</t>
  </si>
  <si>
    <t>MERCEDES C W206 SEDAN (2021-) Mild-hybrid (MHEV)</t>
  </si>
  <si>
    <t>X124v2</t>
  </si>
  <si>
    <t>MERCEDES C W206 SEDAN (2021-) Plug-in-hybrid (PHEV)</t>
  </si>
  <si>
    <t>DACIA LOGAN 2 SEDAN/MCV (2013-2020)</t>
  </si>
  <si>
    <t>MERCEDES C W206 T-MODELL/ESTATE (2021-) Mild-hybrid (MHEV)</t>
  </si>
  <si>
    <t>X150v4</t>
  </si>
  <si>
    <t>MERCEDES E W212 P SET / RAMP. (2010-2016)</t>
  </si>
  <si>
    <t>DACIA SANDERO 1 (2008-2012)</t>
  </si>
  <si>
    <t>MERCEDES E W212 ESTATE (2010-2016)</t>
  </si>
  <si>
    <t>MERCEDES E W213 SEDAN (2017-2023) Benzin/Diesel (ICE), Mild-hybrid (MHEV)</t>
  </si>
  <si>
    <t>X124</t>
  </si>
  <si>
    <t>DACIA SANDERO 2 (2012-2020)</t>
  </si>
  <si>
    <t>MERCEDES E W214 SEDAN (2023-)</t>
  </si>
  <si>
    <t>X150v6</t>
  </si>
  <si>
    <t>DACIA SANDERO 3 (2021-)</t>
  </si>
  <si>
    <t>MERCEDES EQA (2022-)</t>
  </si>
  <si>
    <t>MERCEDES EQB (2021-)</t>
  </si>
  <si>
    <t>X207</t>
  </si>
  <si>
    <t>DACIA SPRING (2021-2025)</t>
  </si>
  <si>
    <t>MERCEDES EQE (2022-)</t>
  </si>
  <si>
    <t>X310v2</t>
  </si>
  <si>
    <t>DACIA SPRING Facelift (2024-2025) 45/65 hp (33/48 kW) Electric (BEV)</t>
  </si>
  <si>
    <t>MERCEDES EQS V297 (2021-)</t>
  </si>
  <si>
    <t>MERCEDES GLB X247 (2021-) UPPER TRUNK</t>
  </si>
  <si>
    <t>DS</t>
  </si>
  <si>
    <t>MERCEDES GLB (2026-) 5-SEATS UPPER TRUNK</t>
  </si>
  <si>
    <t>MERCEDES GLB (2026-) 5-SEATS LOWER TRUNK</t>
  </si>
  <si>
    <t>X130v2</t>
  </si>
  <si>
    <t>DS 3 CROSSBACK (2018-)</t>
  </si>
  <si>
    <t>MERCEDES GLB (2026-) EQ Electric (BEV) FRUNK</t>
  </si>
  <si>
    <t>DS 7 CROSSBACK (2018-)</t>
  </si>
  <si>
    <t>MERCEDES GLA (2020-)</t>
  </si>
  <si>
    <t>MERCEDES GLC X253 SUV (2016-2022) Benzin/Diesel (ICE), Mild-hybrid (MHEV)</t>
  </si>
  <si>
    <t>MERCEDES GLC X254 SUV (2022-2026) Not for 4MATIC</t>
  </si>
  <si>
    <t>X162</t>
  </si>
  <si>
    <t>FIAT 500-e (2020-)</t>
  </si>
  <si>
    <t>MERCEDES GLC SUV (2022-2026) Hybrid (HEV) (not for 4MATIC)</t>
  </si>
  <si>
    <t>MERCEDES GLC (2026-) EQ Electric (BEV) LOWER TRUNK</t>
  </si>
  <si>
    <t>1396</t>
  </si>
  <si>
    <t>MERCEDES GLC (2026-) EQ Electric (BEV) UPPER TRUNK</t>
  </si>
  <si>
    <t>FIAT 600 (2024-) Mild Hybrid (MHEV)</t>
  </si>
  <si>
    <t>MERCEDES GLC (2026-) EQ Electric (BEV) FRUNK</t>
  </si>
  <si>
    <t>X141</t>
  </si>
  <si>
    <t>MINI</t>
  </si>
  <si>
    <t>MINI ACEMAN (2024-) Electric (BEV)</t>
  </si>
  <si>
    <t>X129</t>
  </si>
  <si>
    <t>FIAT DOBLO (2010-2022)</t>
  </si>
  <si>
    <t>MINI COOPER SE (2020-) LOWER TRUNK</t>
  </si>
  <si>
    <t>MINI COOPER SE (2020-) UPPER TRUNK</t>
  </si>
  <si>
    <t xml:space="preserve">FIAT DOBLO (2022-)
</t>
  </si>
  <si>
    <t>MINI COUNTRYMAN (2017-2024) UPPER TRUNK</t>
  </si>
  <si>
    <t>X123v2FR</t>
  </si>
  <si>
    <t>FIAT DOBLO CARGO (2022-)</t>
  </si>
  <si>
    <t>MINI COUNTRYMAN U25 (2025-) SE Electric (BEV)</t>
  </si>
  <si>
    <t>MITSUBISHI</t>
  </si>
  <si>
    <t>X176</t>
  </si>
  <si>
    <t>FIAT DUCATO (2014-)</t>
  </si>
  <si>
    <t>MITSUBISHI GRANDIS (2025-) UPPER TRUNK</t>
  </si>
  <si>
    <t>X102</t>
  </si>
  <si>
    <t>FIAT EGEA SEDAN (2015-)</t>
  </si>
  <si>
    <t>MITSUBISHI - MIRAGE/SPACE STAR Facelift (2020-)</t>
  </si>
  <si>
    <t>X136v2</t>
  </si>
  <si>
    <t>FIAT EGEA HB/SW (2016-)</t>
  </si>
  <si>
    <t>MG</t>
  </si>
  <si>
    <t>MG3 (2024-) Hybrid+ (HEV) Luxury</t>
  </si>
  <si>
    <t>FIAT EGEA CROSS (2021-)</t>
  </si>
  <si>
    <t>MG4 EV (2022-) LOWER TRUNK</t>
  </si>
  <si>
    <t>X103v2</t>
  </si>
  <si>
    <t>FIAT FIORINO (2008-2024)</t>
  </si>
  <si>
    <t>MG4 EV (2022-) UPPER TRUNK</t>
  </si>
  <si>
    <t>MG4 EV (2022-) STANDARD TRUNK</t>
  </si>
  <si>
    <r>
      <rPr>
        <rFont val="Arial"/>
        <color rgb="FF000000"/>
        <sz val="11.0"/>
      </rPr>
      <t>FIAT GRANDE PANDA (2025-) Benzin (ICE)</t>
    </r>
  </si>
  <si>
    <t>MG5 EV (2022-) LOWER TRUNK</t>
  </si>
  <si>
    <t>MG5 EV (2022-) UPPER TRUNK</t>
  </si>
  <si>
    <r>
      <rPr>
        <rFont val="Arial"/>
        <color rgb="FF000000"/>
        <sz val="11.0"/>
      </rPr>
      <t>FIAT GRANDE PANDA (2025-) Electric (BEV)</t>
    </r>
  </si>
  <si>
    <t>MGS5 EV / MG ES5 (2024-)</t>
  </si>
  <si>
    <t>X106</t>
  </si>
  <si>
    <t>FIAT LINEA (2007-)</t>
  </si>
  <si>
    <t>MG ZS (2024-) Hybrid (HEV)</t>
  </si>
  <si>
    <t>MG ZS (2022-) Electric (BEV) LOWER TRUNK</t>
  </si>
  <si>
    <t>MG ZS (2022-) Electric (BEV) UPPER TRUNK</t>
  </si>
  <si>
    <t>FIAT PALIO (1996-2017)</t>
  </si>
  <si>
    <t>MG ZS (2025-) Hybrid+ (HEV)</t>
  </si>
  <si>
    <t>X141f2</t>
  </si>
  <si>
    <t>FIAT PALIO (2011-2018)</t>
  </si>
  <si>
    <t>MG HS/MG EHS (2021-2025) Plug-in-Hybrid (PHEV)</t>
  </si>
  <si>
    <t>NISSAN</t>
  </si>
  <si>
    <t>X106v2</t>
  </si>
  <si>
    <t>FIAT PUNTO (2005-2018)</t>
  </si>
  <si>
    <t>NISSAN ARIYA (2022-) Electric (BEV) UPPER TRUNK</t>
  </si>
  <si>
    <t>FIAT TOPOLINO (2023-)</t>
  </si>
  <si>
    <t>NISSAN ARIYA (2022-) Electric (BEV) LOWER TRUNK</t>
  </si>
  <si>
    <t>NISSAN LEAF (2026-) LOWER TRUNK</t>
  </si>
  <si>
    <t>NISSAN MICRA (2025-)</t>
  </si>
  <si>
    <t>NISSAN QASHQAI (2007-2014)</t>
  </si>
  <si>
    <t>X200v3</t>
  </si>
  <si>
    <r>
      <rPr>
        <rFont val="Arial"/>
        <color rgb="FF000000"/>
        <sz val="11.0"/>
      </rPr>
      <t>FORD CAPRI (2024-) Electric (BEV)</t>
    </r>
  </si>
  <si>
    <t>NISSAN QASHQAI (2014-2021) LOWER TRUNK</t>
  </si>
  <si>
    <t>NISSAN QASHQAI (2014-2021) UPPER TRUNK</t>
  </si>
  <si>
    <t>X185v2</t>
  </si>
  <si>
    <t>FORD CONNECT (2012-2021)</t>
  </si>
  <si>
    <t>NISSAN QASHQAI (2021-) LOWER TRUNK</t>
  </si>
  <si>
    <t>X166</t>
  </si>
  <si>
    <t>FORD CONNECT (2022-)</t>
  </si>
  <si>
    <t>NISSAN QASHQAI (2021-) UPPER TRUNK</t>
  </si>
  <si>
    <t>X116v4</t>
  </si>
  <si>
    <t>NISSAN X-TRAIL (2013-2022) 7-SEATS</t>
  </si>
  <si>
    <t>FORD ECOSPORT (2013-)</t>
  </si>
  <si>
    <t>NISSAN X-TRAIL (2022-) 5-SEATS</t>
  </si>
  <si>
    <r>
      <rPr>
        <rFont val="Arial"/>
        <color rgb="FF000000"/>
        <sz val="11.0"/>
      </rPr>
      <t>FORD EXPLORER (2024-) Electric (BEV)</t>
    </r>
  </si>
  <si>
    <t>OPEL</t>
  </si>
  <si>
    <t>X116f2</t>
  </si>
  <si>
    <t>OPEL ASTRA H HB (2004-2009)</t>
  </si>
  <si>
    <t>FORD FIESTA (2002-2008)</t>
  </si>
  <si>
    <t>OPEL ASTRA H SEDAN (2004-2009)</t>
  </si>
  <si>
    <t>X116</t>
  </si>
  <si>
    <t>FORD FIESTA (2008-2018)</t>
  </si>
  <si>
    <t>OPEL ASTRA J HB (2009-2015)</t>
  </si>
  <si>
    <t>X116v2</t>
  </si>
  <si>
    <t>OPEL ASTRA J SEDAN (2009-2015)</t>
  </si>
  <si>
    <t>OPEL ASTRA K HB (2015-2021)</t>
  </si>
  <si>
    <t>X188</t>
  </si>
  <si>
    <t>FORD FOCUS 1 (1998-2004)</t>
  </si>
  <si>
    <t>OPEL ASTRA L HB (2021-) Benzin/Diesel (ICE), Mild-hybrid (MHEV) LOWER TRUNK</t>
  </si>
  <si>
    <t>FORD FOCUS 2 (2005-2010)</t>
  </si>
  <si>
    <t>OPEL ASTRA L HB (2021-) Benzin/Diesel (ICE), Mild-hybrid (MHEV) UPPER TRUNK</t>
  </si>
  <si>
    <t>X108f2</t>
  </si>
  <si>
    <t>OPEL ASTRA L HB (2021-) Plug-in Hybrid (PHEV) STANDARD</t>
  </si>
  <si>
    <t>FORD FOCUS 3 (2011-2014)</t>
  </si>
  <si>
    <t>OPEL ASTRA L SPORTS TOURER (2021-) LOWER TRUNK</t>
  </si>
  <si>
    <t>X108</t>
  </si>
  <si>
    <t>FORD FOCUS 3.5 (2015-2019)</t>
  </si>
  <si>
    <t>OPEL ASTRA L SPORTS TOURER (2021-) UPPER TRUNK</t>
  </si>
  <si>
    <t>X132</t>
  </si>
  <si>
    <t>980</t>
  </si>
  <si>
    <t>FORD FOCUS 4 (2018-2025)</t>
  </si>
  <si>
    <t>X185</t>
  </si>
  <si>
    <t>OPEL ASTRA L SPORTS TOURER (2024-) MILD-HYBRID (MHEV) UPPER TRUNK</t>
  </si>
  <si>
    <t xml:space="preserve">FORD KUGA 2 (2012-2019)  </t>
  </si>
  <si>
    <t>OPEL CORSA E (2015-2019)</t>
  </si>
  <si>
    <t>X133</t>
  </si>
  <si>
    <t>FORD KUGA 3 (2020-2024)</t>
  </si>
  <si>
    <t>OPEL CORSA F (2019-) Benzin/Diesel (ICE), Mild-hybrid (MHEV), Electric (BEV)</t>
  </si>
  <si>
    <t>OPEL CROSSLAND / CROSSLAND X (2017-2024) LOWER TRUNK</t>
  </si>
  <si>
    <t>X265</t>
  </si>
  <si>
    <t>OPEL CROSSLAND / CROSSLAND X (2017-) UPPER TRUNK</t>
  </si>
  <si>
    <t>X116v3</t>
  </si>
  <si>
    <t>OPEL FRONTERA (2025-) LOWER TRUNK</t>
  </si>
  <si>
    <t>FORD PUMA (2019-)</t>
  </si>
  <si>
    <t>OPEL FRONTERA (2025-) UPPER TRUNK</t>
  </si>
  <si>
    <t>X355</t>
  </si>
  <si>
    <t>FORD PUMA GEN-E (2024-) Electric (BEV)</t>
  </si>
  <si>
    <t>OPEL INSIGNIA 1 SEDAN (2008-2017)</t>
  </si>
  <si>
    <t>X199</t>
  </si>
  <si>
    <t>OPEL INSIGNIA 2 (2017-2022)</t>
  </si>
  <si>
    <t>FORD RANGER (2011-2020)</t>
  </si>
  <si>
    <t>OPEL GRANDLAND (2017-2024) LOWER TRUNK</t>
  </si>
  <si>
    <t>X262</t>
  </si>
  <si>
    <t>FORD RANGER (2023-)</t>
  </si>
  <si>
    <t>OPEL GRANDLAND (2025-) LOWER TRUNK</t>
  </si>
  <si>
    <t>X112</t>
  </si>
  <si>
    <t>FORD TOURNEO COURIER (2014-2023)</t>
  </si>
  <si>
    <t>OPEL GRANDLAND (2025-) UPPER TRUNK</t>
  </si>
  <si>
    <t>X332</t>
  </si>
  <si>
    <t>OPEL MOKKA B (2021-) Benzin/Diesel (ICE), Mild-hybrid (MHEV), Electric (BEV) LOWER TRUNK</t>
  </si>
  <si>
    <t>FORD E-TRANSIT (2025-) Electric (BEV)</t>
  </si>
  <si>
    <t>OPEL MOKKA B (2021-) Benzin/Diesel (ICE), Mild-hybrid (MHEV), Electric (BEV) UPPER TRUNK</t>
  </si>
  <si>
    <t>X287</t>
  </si>
  <si>
    <t xml:space="preserve">FORD TRANSIT COURIER (2023-)
</t>
  </si>
  <si>
    <t>PEUGEOT</t>
  </si>
  <si>
    <t>PEUGEOT 208 (2019-)</t>
  </si>
  <si>
    <t>PEUGEOT 2008 (2019-) LOWER TRUNK</t>
  </si>
  <si>
    <t>PEUGEOT 2008 (2019-) UPPER TRUNK</t>
  </si>
  <si>
    <t>PEUGEOT 301 SEDAN (2012-)</t>
  </si>
  <si>
    <t>X131</t>
  </si>
  <si>
    <t>PEUGEOT 307 (2001-2014)</t>
  </si>
  <si>
    <t>PEUGEOT 308 HB (2013-2022)</t>
  </si>
  <si>
    <t>X158f2</t>
  </si>
  <si>
    <t xml:space="preserve">HONDA CR-V 3 (2007-2012) </t>
  </si>
  <si>
    <t>PEUGEOT 308 SEDAN (2013-2022)</t>
  </si>
  <si>
    <t>X158</t>
  </si>
  <si>
    <t xml:space="preserve">HONDA CR-V 4 (2012-2018) </t>
  </si>
  <si>
    <t>PEUGEOT 308 VAGON (2022-)</t>
  </si>
  <si>
    <t>PEUGEOT 3008 (2016-2024) LOWER TRUNK</t>
  </si>
  <si>
    <t>X249</t>
  </si>
  <si>
    <t>HONDA CR-V 5 (2018-2022)</t>
  </si>
  <si>
    <t>PEUGEOT 3008 (2024-) LOWER TRUNK</t>
  </si>
  <si>
    <t>PEUGEOT 3008 (2024-) UPPER TRUNK</t>
  </si>
  <si>
    <t>PEUGEOT 408 (2023-)</t>
  </si>
  <si>
    <t>X109v2</t>
  </si>
  <si>
    <t>HYUNDAI ACCENT BLUE (2010-)</t>
  </si>
  <si>
    <t>PEUGEOT 508 SEDAN (2018-)</t>
  </si>
  <si>
    <t>X175</t>
  </si>
  <si>
    <t>PEUGEOT 5008 (2017-2023)</t>
  </si>
  <si>
    <t>X110</t>
  </si>
  <si>
    <t>PEUGEOT 5008 (2024-) 7-SEATS</t>
  </si>
  <si>
    <t>PEUGEOT PARTNER TEPE (2008-2018)</t>
  </si>
  <si>
    <t>X172</t>
  </si>
  <si>
    <t>PEUGEOT RIFTER (2018-)</t>
  </si>
  <si>
    <t>X326</t>
  </si>
  <si>
    <t>HYUNDAI INSTER e-CASPER (2024-) Electric (BEV)</t>
  </si>
  <si>
    <t>POLESTAR</t>
  </si>
  <si>
    <t>POLESTAR 3 (2025-)</t>
  </si>
  <si>
    <t>X228</t>
  </si>
  <si>
    <t xml:space="preserve">HYUNDAI IONIQ 6 (2022-) </t>
  </si>
  <si>
    <t>986</t>
  </si>
  <si>
    <t>POLESTAR 3 (2025-) FRUNK</t>
  </si>
  <si>
    <t>X109</t>
  </si>
  <si>
    <t>HYUNDAI i20 2 (2014-2020)</t>
  </si>
  <si>
    <t>HYUNDAI i20 3 (2020-)</t>
  </si>
  <si>
    <t>POLESTAR 4 (2024-) UPPER TRUNK</t>
  </si>
  <si>
    <t>PORSCHE</t>
  </si>
  <si>
    <t>X149f2</t>
  </si>
  <si>
    <t>HYUNDAI i30 3 (2017-)</t>
  </si>
  <si>
    <t>PORSCHE CAYENNE (2026-) Electric (BEV)</t>
  </si>
  <si>
    <t>X290</t>
  </si>
  <si>
    <t xml:space="preserve">HYUNDAI ix35 (2010-2015) (Driver-Side Floor Hooks) </t>
  </si>
  <si>
    <t>PORSCHE TAYCAN (2019-)</t>
  </si>
  <si>
    <t>RENAULT</t>
  </si>
  <si>
    <t>X214</t>
  </si>
  <si>
    <t>HYUNDAI IONIQ 5 (2021-)</t>
  </si>
  <si>
    <t>RENAULT ARKANA (2021-) LOWER TRUNK</t>
  </si>
  <si>
    <t>X174</t>
  </si>
  <si>
    <t xml:space="preserve">HYUNDAI KONA (2018-2023) </t>
  </si>
  <si>
    <t>RENAULT ARKANA (2021-) UPPER TRUNK</t>
  </si>
  <si>
    <t>X213</t>
  </si>
  <si>
    <r>
      <rPr>
        <rFont val="Arial"/>
        <color rgb="FF000000"/>
        <sz val="11.0"/>
      </rPr>
      <t>HYUNDAI KONA (2018-2023) Electric (BEV)</t>
    </r>
  </si>
  <si>
    <t>RENAULT AUSTRAL (2022-)</t>
  </si>
  <si>
    <t>X205</t>
  </si>
  <si>
    <r>
      <rPr>
        <rFont val="Arial"/>
        <color rgb="FF000000"/>
        <sz val="11.0"/>
      </rPr>
      <t>HYUNDAI KONA (2023-) Benzin (ICE)</t>
    </r>
  </si>
  <si>
    <t>RENAULT BOREAL (2026-) Benzin (ICE) LOWER TRUNK</t>
  </si>
  <si>
    <t>RENAULT BOREAL (2026-) Benzin (ICE) UPPER TRUNK</t>
  </si>
  <si>
    <t>X273</t>
  </si>
  <si>
    <t xml:space="preserve">HYUNDAI KONA (2023-) Electric (BEV)			</t>
  </si>
  <si>
    <t>RENAULT CAPTUR 2 (2020-) LOWER TRUNK</t>
  </si>
  <si>
    <t>X297</t>
  </si>
  <si>
    <t>HYUNDAI SANTA FE 1.6T (2024-) Hybrid (HEV)</t>
  </si>
  <si>
    <t>RENAULT CAPTUR 2 (2020-) UPPER TRUNK</t>
  </si>
  <si>
    <t>RENAULT CLIO SYMBOL (2008-2012)</t>
  </si>
  <si>
    <t>X254</t>
  </si>
  <si>
    <t>HYUNDAI STARIA (2022-)</t>
  </si>
  <si>
    <t>RENAULT CLIO 3 HB (2005-2012)</t>
  </si>
  <si>
    <t>X137</t>
  </si>
  <si>
    <t xml:space="preserve">HYUNDAI TUCSON (2015-2020)  </t>
  </si>
  <si>
    <t>RENAULT CLIO 4 HB (2012-2019)</t>
  </si>
  <si>
    <t>RENAULT CLIO 5 (2019-2025)</t>
  </si>
  <si>
    <t>X173v4</t>
  </si>
  <si>
    <t>HYUNDAI TUCSON (2021-) Benzin/Dizel (ICE) &amp; Mild-hybrid (MHEV)</t>
  </si>
  <si>
    <t>RENAULT CLIO 6 e-TECH (2026-) Hybrid (HEV)</t>
  </si>
  <si>
    <t>X173v8</t>
  </si>
  <si>
    <t>HYUNDAI TUCSON (2023-) Full-hybrid (HEV) Variant 1 (Rear same with ICE/Mild-hybrid)</t>
  </si>
  <si>
    <t>RENAULT FLUENCE (2009-2016)</t>
  </si>
  <si>
    <t>X173v9</t>
  </si>
  <si>
    <t>HYUNDAI TUCSON (2023-) Full-hybrid (HEV) Variant 2 (Rear same with Sportage HEV)</t>
  </si>
  <si>
    <t>RENAULT KADJAR (2015-2022)</t>
  </si>
  <si>
    <t>RENAULT KANGOO MULTIX (2011-2015)</t>
  </si>
  <si>
    <t>X173v5</t>
  </si>
  <si>
    <t>HYUNDAI TUCSON (2023-) Plug-in-hybrid (PHEV)</t>
  </si>
  <si>
    <t>RENAULT KANGOO MULTIX (2017-)</t>
  </si>
  <si>
    <t>HYUNDAI TUCSON (2023-) Plug-in-hybrid (PHEV) Variant 1 (Rear same with ICE/Mild-hybrid)</t>
  </si>
  <si>
    <t>RENAULT KANGOO VAN (2021-)</t>
  </si>
  <si>
    <t>RENAULT MEGANE 2 SEDAN (2002-2009)</t>
  </si>
  <si>
    <t>HYUNDAI TUCSON (2023-) Plug-in-hybrid (PHEV) Variant 2 (Rear same with Sportage HEV)</t>
  </si>
  <si>
    <t>RENAULT MEGANE 3 GRANDTOUR (2008-2016) without side trunk dividers</t>
  </si>
  <si>
    <t>RENAULT MEGANE 3 GRANDTOUR (2008-2016) with side trunk dividers</t>
  </si>
  <si>
    <t>RENAULT MEGANE 3 HB (2008-2016)</t>
  </si>
  <si>
    <t>X242</t>
  </si>
  <si>
    <r>
      <rPr>
        <rFont val="Arial"/>
        <color theme="1"/>
        <sz val="11.0"/>
      </rPr>
      <t>JEEP AVENGER (2023-) Electric (BEV)</t>
    </r>
  </si>
  <si>
    <t>RENAULT MEGANE 4 HB (2016-)</t>
  </si>
  <si>
    <t>X181</t>
  </si>
  <si>
    <t>JEEP AVENGER (2023-) Benzin (ICE)</t>
  </si>
  <si>
    <t>RENAULT MEGANE 4 SEDAN (2016-) with single-side trunk divider</t>
  </si>
  <si>
    <t>RENAULT MEGANE 4 SEDAN (2016-) without side trunk dividers</t>
  </si>
  <si>
    <t>1397</t>
  </si>
  <si>
    <t xml:space="preserve">JEEP AVENGER (2024-) Mild-Hybrid (MHEV)
</t>
  </si>
  <si>
    <t>RENAULT MEGANE e-TECH (2022-) Electric (BEV)</t>
  </si>
  <si>
    <t>X301v3</t>
  </si>
  <si>
    <t>JEEP COMPASS e-Hybrid (2026-) Plug-in-Hybrid (PHEV)</t>
  </si>
  <si>
    <t>RENAULT RAFALE e-TECH (2024-) Hybrid (HEV)</t>
  </si>
  <si>
    <t>RENAULT R4 e-TECH (2024-) Electric (BEV)</t>
  </si>
  <si>
    <t>X201</t>
  </si>
  <si>
    <t>JEEP GRAND CHEROKEE WK2 (2011-2021)</t>
  </si>
  <si>
    <t>RENAULT R5 e-TECH (2024-) Electric (BEV)</t>
  </si>
  <si>
    <t>X159</t>
  </si>
  <si>
    <t>RENAULT SCENIC e-TECH (2024-) Electric (BEV)</t>
  </si>
  <si>
    <t>RENAULT SYMBIOZ (2025-) UPPER TRUNK</t>
  </si>
  <si>
    <t>RENAULT SYMBOL (2013-)</t>
  </si>
  <si>
    <t>X152</t>
  </si>
  <si>
    <t>RENAULT TALIANT (2020-)</t>
  </si>
  <si>
    <t>KIA e-NIRO (2022-) Electric (BEV)</t>
  </si>
  <si>
    <t>RENAULT TWINGO 3 (2013-2024)</t>
  </si>
  <si>
    <t>X149</t>
  </si>
  <si>
    <t>KIA XCEED/CEED/PROCEED (2019-)</t>
  </si>
  <si>
    <t>RENAULT TWINGO e-TECH (2026-) Electric (BEV)</t>
  </si>
  <si>
    <t>X317</t>
  </si>
  <si>
    <t xml:space="preserve">KIA PICANTO (2024-)
</t>
  </si>
  <si>
    <t>RENAULT ZOE (2021-2024)</t>
  </si>
  <si>
    <t>SEAT</t>
  </si>
  <si>
    <t>KIA SPORTAGE (2010-2015)</t>
  </si>
  <si>
    <t>SEAT ARONA (2017-2026) LOWER TRUNK</t>
  </si>
  <si>
    <t>KIA SPORTAGE QL (2016-2021)</t>
  </si>
  <si>
    <t>SEAT ARONA (2017-2026) UPPER TRUNK</t>
  </si>
  <si>
    <t>X173v3</t>
  </si>
  <si>
    <r>
      <rPr>
        <rFont val="Arial"/>
        <color theme="1"/>
        <sz val="11.0"/>
      </rPr>
      <t>KIA SPORTAGE NQ5 (2022-) Benzin/Dizel (ICE) &amp; Mild-hybrid (MHEV)</t>
    </r>
  </si>
  <si>
    <t>SEAT ATECA 4X4 (2017-)</t>
  </si>
  <si>
    <t>SEAT LEON (2006-2012)</t>
  </si>
  <si>
    <t>KIA SPORTAGE (2022-) Plug-in-Hybrid (PHEV)</t>
  </si>
  <si>
    <t>SEAT LEON HB (2012-2020) UPPER TRUNK</t>
  </si>
  <si>
    <t>X173v7</t>
  </si>
  <si>
    <t xml:space="preserve">KIA SPORTAGE (2022-) Full Hybrid (HEV)
</t>
  </si>
  <si>
    <t>SEAT LEON HB TSI/TDI/eTSI (2021-) Benzin/Diesel (ICE), Mild-hybrid (MHEV) STANDARD</t>
  </si>
  <si>
    <t>SEAT LEON VAGON (2021-) UPPER TRUNK</t>
  </si>
  <si>
    <t xml:space="preserve">X295
</t>
  </si>
  <si>
    <t>KIA EV2 (2026-)</t>
  </si>
  <si>
    <t>SEAT LEON HB (2025-) Plug-in-Hybrid (PHEV)</t>
  </si>
  <si>
    <t>X302</t>
  </si>
  <si>
    <t xml:space="preserve">KIA EV3 (2024-)
</t>
  </si>
  <si>
    <t>SEAT IBIZA 4 (2009-2016)</t>
  </si>
  <si>
    <t>SEAT IBIZA 5 (2017-) STANDARD</t>
  </si>
  <si>
    <t>X340</t>
  </si>
  <si>
    <t>KIA EV4 (2025-)</t>
  </si>
  <si>
    <t>SEAT IBIZA 5 (2017-) UPPER TRUNK</t>
  </si>
  <si>
    <t>X341</t>
  </si>
  <si>
    <t xml:space="preserve">KIA EV5 (2026-)
</t>
  </si>
  <si>
    <t>SKODA</t>
  </si>
  <si>
    <t>X239</t>
  </si>
  <si>
    <t>SKODA ELROQ (2024-) LOWER TRUNK</t>
  </si>
  <si>
    <t>SKODA ELROQ (2024-) UPPER TRUNK</t>
  </si>
  <si>
    <t>X277</t>
  </si>
  <si>
    <t>KIA EV9 (2024-) 6 Seats (With Manuel Swivel Seats)</t>
  </si>
  <si>
    <t>SKODA ENYAQ (2020-) LOWER TRUNK</t>
  </si>
  <si>
    <t>X277v2</t>
  </si>
  <si>
    <t>KIA EV9 (2024-) 7 Seats</t>
  </si>
  <si>
    <t>SKODA FABIA 4 (2022-) FIXED LOWER TRUNK</t>
  </si>
  <si>
    <t>SKODA SUPERB SEDAN (2008-2014)</t>
  </si>
  <si>
    <t>X206</t>
  </si>
  <si>
    <t>KIA STONIC (2017-)</t>
  </si>
  <si>
    <t>SKODA SUPERB (2015-2024) UPPER TRUNK</t>
  </si>
  <si>
    <t>LAND ROVER</t>
  </si>
  <si>
    <t>SKODA KAMIQ (2019-)</t>
  </si>
  <si>
    <t>SKODA KAROQ (2017-)</t>
  </si>
  <si>
    <t>X155</t>
  </si>
  <si>
    <t xml:space="preserve">LAND ROVER DEFENDER 110 (2020- ) </t>
  </si>
  <si>
    <t>SKODA KODIAQ 1 (2017-2024)</t>
  </si>
  <si>
    <t>X196</t>
  </si>
  <si>
    <t xml:space="preserve">RANGE ROVER (2013-2022)                         </t>
  </si>
  <si>
    <t>SKODA KODIAQ 2 (2024-) 5-SEATS</t>
  </si>
  <si>
    <t>SKODA KODIAQ 2 (2024-) 7-SEATS</t>
  </si>
  <si>
    <t>SKODA OCTAVIA SEDAN (2013-2020)</t>
  </si>
  <si>
    <t>SKODA OCTAVIA SEDAN, COMBI (2021-2024)</t>
  </si>
  <si>
    <t>SKODA OCTAVIA SEDAN, COMBI Facelift (2024-)</t>
  </si>
  <si>
    <t>SMART</t>
  </si>
  <si>
    <t>X347</t>
  </si>
  <si>
    <t xml:space="preserve">LEAPMOTOR B10 (2025-)
</t>
  </si>
  <si>
    <t>SMART FORFOUR W453 (2014-2024)</t>
  </si>
  <si>
    <t>SMART FORTWO (2014-2021)</t>
  </si>
  <si>
    <t>SMART 1 (2024-)</t>
  </si>
  <si>
    <t>X148v2</t>
  </si>
  <si>
    <t>SMART 1 (2024-) FRUNK</t>
  </si>
  <si>
    <t>X148</t>
  </si>
  <si>
    <t>SMART 3 (2024-)</t>
  </si>
  <si>
    <t>SMART 5 (2024-) UPPER TRUNK</t>
  </si>
  <si>
    <t>X142</t>
  </si>
  <si>
    <t>TESLA</t>
  </si>
  <si>
    <t>X142v2</t>
  </si>
  <si>
    <t>TESLA MODEL 3 (2018-)</t>
  </si>
  <si>
    <t>TESLA MODEL Y (2021-2024) LOWER TRUNK</t>
  </si>
  <si>
    <t>X235</t>
  </si>
  <si>
    <t>MAZDA 2 XP21 (2022-) Hybrid (HEV)</t>
  </si>
  <si>
    <t>TESLA MODEL Y (2021-) including JUNIPER UPPER TRUNK</t>
  </si>
  <si>
    <t>TESLA MODEL Y (2021-2024) FRUNK</t>
  </si>
  <si>
    <t>TESLA MODEL Y JUNIPER (10/2025-) STANDARD FRUNK</t>
  </si>
  <si>
    <t>TESLA MODEL Y JUNIPER (2025-) FRUNK</t>
  </si>
  <si>
    <t>KGM SSANGYONG</t>
  </si>
  <si>
    <t>X315</t>
  </si>
  <si>
    <t>KGM SSANGYONG TORRES (2023-) UPPER TRUNK</t>
  </si>
  <si>
    <t>SUZUKI</t>
  </si>
  <si>
    <t>X231</t>
  </si>
  <si>
    <r>
      <rPr>
        <rFont val="Arial"/>
        <color theme="1"/>
        <sz val="11.0"/>
      </rPr>
      <t>MINI COOPER SE (2020-) Electric (BEV)</t>
    </r>
  </si>
  <si>
    <t>SUZUKI SWIFT (2023-) Mild-Hybrid (MHEV)</t>
  </si>
  <si>
    <t>MINI COUNTRYMAN U25 (2025-) EV/SE Electric (BEV)</t>
  </si>
  <si>
    <t>SUZUKI VITARA (2015-) UPPER TRUNK</t>
  </si>
  <si>
    <t>TOGG</t>
  </si>
  <si>
    <t>TOGG T10X (2022-)</t>
  </si>
  <si>
    <t>X184</t>
  </si>
  <si>
    <t>MERCEDES A W176 (2013-2018)</t>
  </si>
  <si>
    <t>TOGG T10F (2025-)</t>
  </si>
  <si>
    <t>TOYOTA</t>
  </si>
  <si>
    <t>X184v2</t>
  </si>
  <si>
    <t xml:space="preserve">MERCEDES A W177/SD V177 (2019-) </t>
  </si>
  <si>
    <t>TOYOTA AURIS HB (2013-2017)</t>
  </si>
  <si>
    <t>MERCEDES B W246 (2011-2018)</t>
  </si>
  <si>
    <t>TOYOTA AYGO X (2022-)</t>
  </si>
  <si>
    <t>TOYOTA AYGO X with Subwoofer (2022-)</t>
  </si>
  <si>
    <t>MERCEDES B W247 (2018-)</t>
  </si>
  <si>
    <t>TOYOTA bZ4X SUV (2022-)</t>
  </si>
  <si>
    <t>TOYOTA bZ4X TOURING (2022-) LOWER TRUNK</t>
  </si>
  <si>
    <t>X226</t>
  </si>
  <si>
    <t>MERCEDES C W203 (2000-2007)</t>
  </si>
  <si>
    <t>TOYOTA C-HR PASSION / FLAME (without JBL Sound) (2023-) Hybrid (HEV)</t>
  </si>
  <si>
    <t>TOYOTA COROLLA SEDAN (2002-2006)</t>
  </si>
  <si>
    <t>X145</t>
  </si>
  <si>
    <t>MERCEDES C W204 (2007-2014)</t>
  </si>
  <si>
    <t>TOYOTA COROLLA SEDAN (2007-2013)</t>
  </si>
  <si>
    <t>TOYOTA COROLLA SEDAN (2013-2017)</t>
  </si>
  <si>
    <t>X143</t>
  </si>
  <si>
    <t>MERCEDES C W205 (2015-2020)</t>
  </si>
  <si>
    <t>TOYOTA COROLLA SEDAN (2018 - )</t>
  </si>
  <si>
    <t>X209</t>
  </si>
  <si>
    <t>MERCEDES C W206/S206 (2021-)</t>
  </si>
  <si>
    <t>TOYOTA COROLLA CROSS (2021-)</t>
  </si>
  <si>
    <t>X193</t>
  </si>
  <si>
    <t>TOYOTA PROACE CITY (2021-)</t>
  </si>
  <si>
    <t>MERCEDES CITAN (2012-2021)</t>
  </si>
  <si>
    <t>TOYOTA RAV4 (2018-)</t>
  </si>
  <si>
    <t>MERCEDES CLA (2014-2020)</t>
  </si>
  <si>
    <t>TOYOTA YARIS (2020-) UPPER TRUNK</t>
  </si>
  <si>
    <t>VOLKSWAGEN</t>
  </si>
  <si>
    <t>MERCEDES CLA (2020-2025)</t>
  </si>
  <si>
    <t>VOLKSWAGEN ARTEON (2017 - )</t>
  </si>
  <si>
    <t>X349</t>
  </si>
  <si>
    <t>MERCEDES CLA EQ (2026-)</t>
  </si>
  <si>
    <t>VOLKSWAGEN CADDY (2004-2010)</t>
  </si>
  <si>
    <t>VOLKSWAGEN CADDY (2021-)</t>
  </si>
  <si>
    <t xml:space="preserve">X349v3
</t>
  </si>
  <si>
    <t>MERCEDES CLA (2026-) Benzin Mild-hybrid (MHEV)</t>
  </si>
  <si>
    <t>VOLKWSWAGEN CADDY MAXI VAN (2020-)</t>
  </si>
  <si>
    <t>X146</t>
  </si>
  <si>
    <t>MERCEDES CLS GEN2 (2010-2018)</t>
  </si>
  <si>
    <t>VOLKSWAGEN GOLF 5-6 (2003-2012)</t>
  </si>
  <si>
    <t>VOLKSWAGEN GOLF 7 VARIANT (2013-2020)</t>
  </si>
  <si>
    <t>X189</t>
  </si>
  <si>
    <t>MERCEDES E W211 (2003-2009) 4MATIC</t>
  </si>
  <si>
    <t>VOLKSWAGEN GOLF 7-8 HB (2012-) UPPER TRUNK</t>
  </si>
  <si>
    <t>MERCEDES E W212/S212 (2010-2016)</t>
  </si>
  <si>
    <t>VOLKSWAGEN e-GOLF (2014-2020) Electric (BEV)</t>
  </si>
  <si>
    <t>VOLKSWAGEN GOLF 8 HB (2021-)</t>
  </si>
  <si>
    <t>X144</t>
  </si>
  <si>
    <t>MERCEDES E W213/S213 (2017-)</t>
  </si>
  <si>
    <t>VOLKSWAGEN JETTA MK5 (2005-2010)</t>
  </si>
  <si>
    <t>X281</t>
  </si>
  <si>
    <t xml:space="preserve">MERCEDES E W214 (2023-) </t>
  </si>
  <si>
    <t>VOLKSWAGEN JETTA MK6 with Pocket (2011-2018)</t>
  </si>
  <si>
    <t>VOLKSWAGEN ID BUZZ (2022-) LOWER TRUNK</t>
  </si>
  <si>
    <t>X161</t>
  </si>
  <si>
    <t>VOLKSWAGEN ID BUZZ (2022-) UPPER TRUNK</t>
  </si>
  <si>
    <t>VOLKSWAGEN ID3 STANDARD TRUNK</t>
  </si>
  <si>
    <t>X161v2</t>
  </si>
  <si>
    <t>MERCEDES EQB (2022-)</t>
  </si>
  <si>
    <t>VOLKSWAGEN ID3 UPPER TRUNK</t>
  </si>
  <si>
    <t>X266</t>
  </si>
  <si>
    <t>MERCEDES EQC (2019-2023)</t>
  </si>
  <si>
    <t>VOLKSWAGEN ID4, ID5 (2020-)</t>
  </si>
  <si>
    <t>VOLKSWAGEN ID7 (2024-) LOWER TRUNK</t>
  </si>
  <si>
    <t>X229</t>
  </si>
  <si>
    <t>VOLKSWAGEN ID7 (2024-) UPPER TRUNK</t>
  </si>
  <si>
    <t>X259</t>
  </si>
  <si>
    <t>VOLKSWAGEN PASSAT B5 (1999-2005)</t>
  </si>
  <si>
    <t>VOLKSWAGEN PASSAT B6 (2005-2010)</t>
  </si>
  <si>
    <t>X271</t>
  </si>
  <si>
    <t>VOLKSWAGEN PASSAT B7 (2011-2014)</t>
  </si>
  <si>
    <t>MERCEDES EQT MPV (2021-)</t>
  </si>
  <si>
    <t>VOLKSWAGEN PASSAT B6-B7 VARIANT (2005-2014)</t>
  </si>
  <si>
    <t>X187</t>
  </si>
  <si>
    <t>MERCEDES EQV / 447 (2020-2023)</t>
  </si>
  <si>
    <t>VOLKSWAGEN PASSAT B8 SEDAN (2015-2022)</t>
  </si>
  <si>
    <t>VOLKSWAGEN PASSAT B8 VARIANT (2015-2022)</t>
  </si>
  <si>
    <t xml:space="preserve">MERCEDES GLA (2013-2019) </t>
  </si>
  <si>
    <t>VOLKSWAGEN PASSAT B9 (2023-) LOWER TRUNK</t>
  </si>
  <si>
    <t>X241</t>
  </si>
  <si>
    <t xml:space="preserve">MERCEDES GLA (2020-)                         </t>
  </si>
  <si>
    <t>VOLKSWAGEN PASSAT B9 (2023-) UPPER TRUNK</t>
  </si>
  <si>
    <t>X241v2</t>
  </si>
  <si>
    <t>MERCEDES GLB (2019-2025)</t>
  </si>
  <si>
    <t>VOLKSWAGEN PASSAT CC (2012-2017)</t>
  </si>
  <si>
    <t>VOLKSWAGEN POLO MK5 (2009-2016) LOWER TRUNK</t>
  </si>
  <si>
    <t>X349v2</t>
  </si>
  <si>
    <t>MERCEDES GLB EQ (2026-) Electric (BEV)</t>
  </si>
  <si>
    <t>VOLKSWAGEN POLO MK5 (2009-2016) UPPER TRUNK</t>
  </si>
  <si>
    <t>X168</t>
  </si>
  <si>
    <t>MERCEDES GLC X254 (2022-2025)</t>
  </si>
  <si>
    <t>VOLKSWAGEN POLO MK6 (2017-) LOWER TRUNK</t>
  </si>
  <si>
    <t>VOLKSWAGEN POLO MK6 (2017-)</t>
  </si>
  <si>
    <t>X282</t>
  </si>
  <si>
    <t>MERCEDES GLC EQ (2026-) Electric (BEV)</t>
  </si>
  <si>
    <t>VOLKSWAGEN T-CROSS</t>
  </si>
  <si>
    <t>X286</t>
  </si>
  <si>
    <t>MERCEDES S W223 SEDAN/COUPE (2020-) 4 Door</t>
  </si>
  <si>
    <t>VOLKSWAGEN T-ROC (2017-2025) LOWER TRUNK</t>
  </si>
  <si>
    <t>VOLKSWAGEN T-ROC (2017-2025) UPPER TRUNK</t>
  </si>
  <si>
    <t>VOLKSWAGEN T-ROC (2025-) Mild-Hybrid (MHEV) LOWER TRUNK</t>
  </si>
  <si>
    <t>VOLKSWAGEN TAIGO (2020-) LOWER TRUNK</t>
  </si>
  <si>
    <t>X167</t>
  </si>
  <si>
    <t>MITSUBISHI ASX (2023-)</t>
  </si>
  <si>
    <t>VOLKSWAGEN TAIGO (2020-) UPPER TRUNK</t>
  </si>
  <si>
    <t>VOLKSWAGEN TAYRON (2025-)</t>
  </si>
  <si>
    <t>X258</t>
  </si>
  <si>
    <t xml:space="preserve">MITSUBISHI-MIRAGE/Space Star Facelift (2020-) </t>
  </si>
  <si>
    <t>VOLKSWAGEN TIGUAN MK1 (2008-2015)</t>
  </si>
  <si>
    <t>VOLKSWAGEN TIGUAN 2 (2016-2023)</t>
  </si>
  <si>
    <t>VOLKSWAGEN TIGUAN 2 (2016-2023) STANDARD TRUNK</t>
  </si>
  <si>
    <t>X219</t>
  </si>
  <si>
    <t>MG5 (2022-) Electric (BEV)</t>
  </si>
  <si>
    <t>VOLKSWAGEN TIGUAN 2 (2016-2023) LOWER TRUNK</t>
  </si>
  <si>
    <t>VOLKSWAGEN TIGUAN 3 (2024-) LOWER TRUNK</t>
  </si>
  <si>
    <t>X299</t>
  </si>
  <si>
    <t>MG3 (2024-) Hybrid (HEV) Luxury</t>
  </si>
  <si>
    <t>VOLKSWAGEN TIGUAN 3 (2024-) UPPER TRUNK</t>
  </si>
  <si>
    <t>VOLKSWAGEN T-ROC (2025-) UPPER TRUNK</t>
  </si>
  <si>
    <t>X230</t>
  </si>
  <si>
    <r>
      <rPr>
        <rFont val="Arial"/>
        <color rgb="FF000000"/>
        <sz val="11.0"/>
      </rPr>
      <t>MG4 (2022-) Electric (BEV)</t>
    </r>
  </si>
  <si>
    <t>VOLKSWAGEN T-ROC CABRIO (2020-)</t>
  </si>
  <si>
    <t>VOLKSWAGEN TOUAREG (2011-2018)</t>
  </si>
  <si>
    <t>X227</t>
  </si>
  <si>
    <r>
      <rPr>
        <rFont val="Arial"/>
        <color rgb="FF000000"/>
        <sz val="11.0"/>
      </rPr>
      <t>MG ZS (2022-) Electric (BEV)</t>
    </r>
  </si>
  <si>
    <t>VOLKSWAGEN TOUAREG (2018-)</t>
  </si>
  <si>
    <t>VOLKSWAGEN TOURAN (2003-2015)</t>
  </si>
  <si>
    <t>X298</t>
  </si>
  <si>
    <t>VOLKSWAGEN UP-e, SKODA CITIGO-e, SEAT MII-e UPPER TRUNK</t>
  </si>
  <si>
    <t>MG ZS (2024-) 1.5 VTI-tech Benzin (ICE)</t>
  </si>
  <si>
    <t>VOLKSWAGEN UP-e, SKODA CITIGO-e, SEAT MII-e LOWER TRUNK</t>
  </si>
  <si>
    <t>X298v2</t>
  </si>
  <si>
    <t>MG ZS 2 (2025-) Hybrid+ (HEV)</t>
  </si>
  <si>
    <t>VOLVO</t>
  </si>
  <si>
    <t xml:space="preserve">X314
</t>
  </si>
  <si>
    <t xml:space="preserve">MGS5 EV/MG ES5 (2024-)
</t>
  </si>
  <si>
    <t>VOLVO XC60 2 (2017-)</t>
  </si>
  <si>
    <t>X218</t>
  </si>
  <si>
    <t>MG HS/MG EHS (2021-2025)  Plug-in-Hybrid (PHEV)</t>
  </si>
  <si>
    <t>VOLVO XC40 RECHARGE (2022-) Electric (BEV)</t>
  </si>
  <si>
    <t>VOLVO XC40 RECHARGE (2022-) Electric (BEV) FRUNK</t>
  </si>
  <si>
    <t>X351</t>
  </si>
  <si>
    <t xml:space="preserve">MG HS/MG EHS (2025-) Plug-in-Hybrid (PHEV)
</t>
  </si>
  <si>
    <t>VOLVO EX30 (2024-) VARIABLE LOWER TRUNK</t>
  </si>
  <si>
    <t>VOLVO EX30 (2024-) VARIABLE UPPER TRUNK</t>
  </si>
  <si>
    <t>VOLVO EX30 (2024-) FIXED UNDER FLOOR TRUNK</t>
  </si>
  <si>
    <t>X260</t>
  </si>
  <si>
    <t>NISSAN ARIYA (2022-) Electric (BEV)</t>
  </si>
  <si>
    <t>VOLVO EX30 (2024-) FRUNK</t>
  </si>
  <si>
    <t>X305v2</t>
  </si>
  <si>
    <t>VOLVO EX40 (2024-) LOWER TRUNK</t>
  </si>
  <si>
    <t>VOLVO EX40 (2024-) FRUNK</t>
  </si>
  <si>
    <t>X111</t>
  </si>
  <si>
    <t>NISSAN QASHQAI 2 (2014-2020)</t>
  </si>
  <si>
    <t>X212</t>
  </si>
  <si>
    <r>
      <rPr>
        <rFont val="Arial"/>
        <color rgb="FF000000"/>
        <sz val="11.0"/>
      </rPr>
      <t>NISSAN QASHQAI 3 (2021-) Mild-Hybrid (MHEV)</t>
    </r>
  </si>
  <si>
    <t>NISSAN QASHQAI 3 (2021-) 1.3 Mild-hybrid (MHEV)</t>
  </si>
  <si>
    <t>X234</t>
  </si>
  <si>
    <t>NISSAN QASHQAI E-POWER (2022-) 1.5 Hybrid (HEV)</t>
  </si>
  <si>
    <t xml:space="preserve">NISSAN QASHQAI E-POWER (2021-) Electric (BEV) </t>
  </si>
  <si>
    <t>X329v2</t>
  </si>
  <si>
    <t>NISSAN TOWNSTAR KOMBI (2022-)</t>
  </si>
  <si>
    <t>X329FR</t>
  </si>
  <si>
    <t>NISSAN TOWNSTAR VAN (2022-) FRONT MATS</t>
  </si>
  <si>
    <t>X191</t>
  </si>
  <si>
    <t xml:space="preserve">NISSAN X-TRAIL T32 (2014-2021) </t>
  </si>
  <si>
    <t>X204</t>
  </si>
  <si>
    <t>NISSAN X-TRAIL T33 (2021-)</t>
  </si>
  <si>
    <t>X250</t>
  </si>
  <si>
    <t>NISSAN X-TRAIL E-POWER (2022-) Electric (BEV)</t>
  </si>
  <si>
    <t>X194</t>
  </si>
  <si>
    <t>OPEL ASTRA G (1998-2004)</t>
  </si>
  <si>
    <t xml:space="preserve">OPEL ASTRA H (2004-2009) </t>
  </si>
  <si>
    <t>OPEL ASTRA J (2009-2015)</t>
  </si>
  <si>
    <t>X151</t>
  </si>
  <si>
    <t xml:space="preserve">OPEL ASTRA K (2015-2021) </t>
  </si>
  <si>
    <t>X211</t>
  </si>
  <si>
    <t>OPEL ASTRA L (2021-)</t>
  </si>
  <si>
    <t>X272</t>
  </si>
  <si>
    <t>OPEL ASTRA L (2023-) Electric (BEV)</t>
  </si>
  <si>
    <t>OPEL COMBO D (2012-2018)</t>
  </si>
  <si>
    <t>OPEL COMBO E (2018-)</t>
  </si>
  <si>
    <t>X238</t>
  </si>
  <si>
    <t>OPEL CORSA C (2001-2006)</t>
  </si>
  <si>
    <t>X127</t>
  </si>
  <si>
    <t>OPEL CORSA D (2007-2014)</t>
  </si>
  <si>
    <t>OPEL CORSA F (2019-) Benzin/Diesel (ICE)</t>
  </si>
  <si>
    <t>OPEL CORSA-e (2020-) Electric (BEV)</t>
  </si>
  <si>
    <t>X300</t>
  </si>
  <si>
    <t>OPEL CORSA F (2024-) e-DCS6 Mild-Hybrid (MHEV)</t>
  </si>
  <si>
    <t>OPEL CROSSLAND (2017-2024)</t>
  </si>
  <si>
    <t>OPEL FRONTERA (2024-) Electric (BEV)</t>
  </si>
  <si>
    <t xml:space="preserve">OPEL FRONTERA (2025-) Benzin (ICE)
</t>
  </si>
  <si>
    <t>OPEL FRONTERA (2025-) Mild-hybrid (MHEV)</t>
  </si>
  <si>
    <t>OPEL GRANDLAND (2017-2024)</t>
  </si>
  <si>
    <r>
      <rPr>
        <rFont val="Arial"/>
        <color rgb="FF000000"/>
        <sz val="11.0"/>
      </rPr>
      <t>OPEL GRANDLAND X (2017-2024) Benzin/Diesel (ICE)</t>
    </r>
  </si>
  <si>
    <t>OPEL GRANDLAND (2025-) Mild-Hybrid (MHEV)</t>
  </si>
  <si>
    <t>OPEL GRANDLAND (2025-) Electric (BEV)</t>
  </si>
  <si>
    <t>X139</t>
  </si>
  <si>
    <t>OPEL INSIGNIA 1 (2009-2017)</t>
  </si>
  <si>
    <t>X154</t>
  </si>
  <si>
    <t xml:space="preserve">OPEL MOKKA (2012-2020) </t>
  </si>
  <si>
    <t>OPEL MOKKA (2021-)</t>
  </si>
  <si>
    <t>OPEL MOKKA-e (2021-) Electric (BEV)</t>
  </si>
  <si>
    <t>PEUGEOT 208 (2020-) Benzin/Diesel (ICE)</t>
  </si>
  <si>
    <t>PEUGEOT e-208 (2020-) Electric (BEV)</t>
  </si>
  <si>
    <t>PEUGEOT 208 (2024-) e-DCS6 Hybrid (HEV)</t>
  </si>
  <si>
    <t>PEUGEOT 2008 II (2020-)</t>
  </si>
  <si>
    <t>PEUGEOT e-2008 (2020-) Electric (BEV)</t>
  </si>
  <si>
    <t>PEUGEOT 2008 (2024-) e-DCS6 Hybrid (HEV)</t>
  </si>
  <si>
    <t>PEUGEOT e-308 (2023-) Electric (BEV)</t>
  </si>
  <si>
    <t>PEUGEOT 3008 (2016-2023)</t>
  </si>
  <si>
    <t>X301</t>
  </si>
  <si>
    <t>PEUGEOT e-3008 (2024-) Electric (BEV)</t>
  </si>
  <si>
    <t>PEUGEOT 301 (2012-)</t>
  </si>
  <si>
    <t>PEUGEOT 308 (2021-)</t>
  </si>
  <si>
    <t>X269</t>
  </si>
  <si>
    <t>X274</t>
  </si>
  <si>
    <t xml:space="preserve">PEUGEOT 508 (2018-) </t>
  </si>
  <si>
    <t>X424v3</t>
  </si>
  <si>
    <t>PEUGEOT 5008 II (2017-2024)</t>
  </si>
  <si>
    <t>PEUGEOT 5008 III (2025-) e-DCS6 Hybrid (HEV)</t>
  </si>
  <si>
    <t>PEUGEOT e-5008 (2025-) Electric (BEV)</t>
  </si>
  <si>
    <t>PEUGEOT BIPPER (2008-2017)</t>
  </si>
  <si>
    <t>PEUGEOT PARTNER (2007-)</t>
  </si>
  <si>
    <t>X344</t>
  </si>
  <si>
    <t>X264</t>
  </si>
  <si>
    <t>RENAULT ARKANA (2021-)</t>
  </si>
  <si>
    <t>X247</t>
  </si>
  <si>
    <t>RENAULT AUSTRAL (2022-) 1.3 Mild-Hybrid (MHEV)</t>
  </si>
  <si>
    <t>X247v2</t>
  </si>
  <si>
    <t xml:space="preserve">RENAULT AUSTRAL (2022-) 1.2 Mild-Hybrid (MHEV) / E-TECH Hybrid (HEV) </t>
  </si>
  <si>
    <t>X291v5</t>
  </si>
  <si>
    <t>RENAULT BOREAL (2026-) Benzin (ICE)</t>
  </si>
  <si>
    <t>X117v2</t>
  </si>
  <si>
    <t>RENAULT CAPTUR 1 (2013-2020)</t>
  </si>
  <si>
    <t>RENAULT CAPTUR 2 (2021-)</t>
  </si>
  <si>
    <t>X117</t>
  </si>
  <si>
    <t>RENAULT CLIO 3 (2005-2012)</t>
  </si>
  <si>
    <t>RENAULT CLIO 4 (2012-2019)</t>
  </si>
  <si>
    <t>X135</t>
  </si>
  <si>
    <t>RENAULT CLIO 5 (2019 - 2025)</t>
  </si>
  <si>
    <t>X198</t>
  </si>
  <si>
    <t>RENAULT EXPRESS (2021-)</t>
  </si>
  <si>
    <t>X114</t>
  </si>
  <si>
    <t>RENAULT FLUENCE (2009 - )</t>
  </si>
  <si>
    <t>X111v2</t>
  </si>
  <si>
    <t>RENAULT KANGOO (2007-2021)</t>
  </si>
  <si>
    <t xml:space="preserve">X329FR
</t>
  </si>
  <si>
    <t>RENAULT KANGOO E-TECH (2023-) Electric (BEV)</t>
  </si>
  <si>
    <t>X114v5</t>
  </si>
  <si>
    <t>RENAULT MEGANE 2 HB (2002-2009)</t>
  </si>
  <si>
    <t>X114v2</t>
  </si>
  <si>
    <t>RENAULT MEGANE 2 SEDAN/GRAND TOURER (2002-2009)</t>
  </si>
  <si>
    <t>X114v4</t>
  </si>
  <si>
    <t>RENAULT MEGANE 3 HB (2009-2016)</t>
  </si>
  <si>
    <t>X114v3</t>
  </si>
  <si>
    <t>RENAULT MEGANE 3 GRAND TOURER (2009-2016)</t>
  </si>
  <si>
    <t>X113</t>
  </si>
  <si>
    <t>RENAULT MEGANE 4 SEDAN (2016-)</t>
  </si>
  <si>
    <t>X160</t>
  </si>
  <si>
    <t>RENAULT MEGANE E-TECH (2022-) Electric (BEV)</t>
  </si>
  <si>
    <t>X305</t>
  </si>
  <si>
    <t>RENAULT R4 E-TECH (2024-) Electric (BEV)</t>
  </si>
  <si>
    <t>RENAULT R5 E-TECH (2024-) Electric (BEV)</t>
  </si>
  <si>
    <t>X296</t>
  </si>
  <si>
    <t>RENAULT RAFALE E-TECH Esprit Alpine (2024-) 1.2 Hybrid (HEV)</t>
  </si>
  <si>
    <t>X160v2</t>
  </si>
  <si>
    <t>RENAULT SCENIC E-TECH (2024-) Electric (BEV)</t>
  </si>
  <si>
    <t>RENAULT SYMBOL (2013-2018)</t>
  </si>
  <si>
    <t>X150</t>
  </si>
  <si>
    <t>RENAULT TALIANT (2021-)</t>
  </si>
  <si>
    <t>X171</t>
  </si>
  <si>
    <t xml:space="preserve">RENAULT TWINGO 3 (2014-)
</t>
  </si>
  <si>
    <t>X217</t>
  </si>
  <si>
    <t>X240</t>
  </si>
  <si>
    <t>SEAT ALHAMBRA (2010-2020)</t>
  </si>
  <si>
    <t>X24006</t>
  </si>
  <si>
    <t>SEAT ALHAMBRA (2010-2022) SECOND ROW</t>
  </si>
  <si>
    <t>X104v6f1</t>
  </si>
  <si>
    <t>SEAT ARONA (2017-2026)</t>
  </si>
  <si>
    <t>X104v3</t>
  </si>
  <si>
    <t>SEAT ATECA (2017-)</t>
  </si>
  <si>
    <t>X121</t>
  </si>
  <si>
    <t>SEAT IBIZA 4 (2009-2017)</t>
  </si>
  <si>
    <t>SEAT IBIZA 5 (2018-)</t>
  </si>
  <si>
    <t>X101v4</t>
  </si>
  <si>
    <t>SEAT LEON 3 (2012-2020)</t>
  </si>
  <si>
    <t>X263v5</t>
  </si>
  <si>
    <t>SEAT LEON MK4 eTSI (2021-) Mild-Hybrid (MHEV)</t>
  </si>
  <si>
    <t>X101v10</t>
  </si>
  <si>
    <t>SEAT LEON MK4 TSI (2020-) Benzin (ICE) / TR</t>
  </si>
  <si>
    <t>SEAT LEON E-HYBRID (2025-) Plug-in-hybrid (PHEV)</t>
  </si>
  <si>
    <t>X208</t>
  </si>
  <si>
    <t>SEAT MII-e (2021-) Electric (BEV)</t>
  </si>
  <si>
    <t>X190</t>
  </si>
  <si>
    <t>SEAT TARRACO (2018-)</t>
  </si>
  <si>
    <t>X190TH</t>
  </si>
  <si>
    <t>SEAT TARRACO (2018-) 7 SEATS THIRD ROW</t>
  </si>
  <si>
    <t>X237</t>
  </si>
  <si>
    <t>SEAT TOLEDO (1998-2004)</t>
  </si>
  <si>
    <t>X140</t>
  </si>
  <si>
    <t>SEAT TOLEDO (2012-2019)</t>
  </si>
  <si>
    <t>SKODA CITIGO-e (2020-2021) Electric (BEV)</t>
  </si>
  <si>
    <t>SKODA ENYAQ iV (2021-)</t>
  </si>
  <si>
    <t>SKODA ELROQ (2025-) Electric (BEV)</t>
  </si>
  <si>
    <t>X121v4</t>
  </si>
  <si>
    <t>SKODA FABIA 1 (1999-2006)</t>
  </si>
  <si>
    <t>X223</t>
  </si>
  <si>
    <t>SKODA FABIA 2 (2007-2014)</t>
  </si>
  <si>
    <t>SKODA FABIA 3 (2015-2021)</t>
  </si>
  <si>
    <t>SKODA FABIA 4 (2022-)</t>
  </si>
  <si>
    <t>X104v4f1</t>
  </si>
  <si>
    <t>SKODA KAROQ (2017 - )</t>
  </si>
  <si>
    <t>SKODA KODIAQ (2017-2024)</t>
  </si>
  <si>
    <t>SKODA KODIAQ 1 (2016-2024) 7-SEATS THIRD ROW</t>
  </si>
  <si>
    <t>X190v7</t>
  </si>
  <si>
    <t>X190v5</t>
  </si>
  <si>
    <t>SKODA KODIAQ (2024-)</t>
  </si>
  <si>
    <t xml:space="preserve">SKODA OCTAVIA 1 (1996-2004)
</t>
  </si>
  <si>
    <t>X122v2</t>
  </si>
  <si>
    <t>SKODA OCTAVIA 2 (2007-2017)</t>
  </si>
  <si>
    <t>X101v5</t>
  </si>
  <si>
    <t>SKODA OCTAVIA 3 (2017-2020)</t>
  </si>
  <si>
    <t>X164v11</t>
  </si>
  <si>
    <t xml:space="preserve">SKODA OCTAVIA 4 TSI/TDI (2021-) Benzin/Diesel (ICE) </t>
  </si>
  <si>
    <t>X263v3</t>
  </si>
  <si>
    <t>SKODA OCTAVIA 4 eTSI (2021-2024) Mild-Hybrid (MHEV)</t>
  </si>
  <si>
    <t>X263v8</t>
  </si>
  <si>
    <t>SKODA OCTAVIA 4 eTSI Facelift (2025-) Mild-hybrid (MHEV)</t>
  </si>
  <si>
    <t>SKODA SCALA (2019-)</t>
  </si>
  <si>
    <t>SKODA RAPID (2012-)</t>
  </si>
  <si>
    <t>X119v3</t>
  </si>
  <si>
    <t>SKODA SUPERB (2009-2015)</t>
  </si>
  <si>
    <t>X104v8</t>
  </si>
  <si>
    <t>SKODA SUPERB (2015-2024)</t>
  </si>
  <si>
    <t>X263</t>
  </si>
  <si>
    <t>SKODA SUPERB (2024-) EU</t>
  </si>
  <si>
    <t>X263v7</t>
  </si>
  <si>
    <t>SKODA SUPERB (2024-) TR</t>
  </si>
  <si>
    <t>X122</t>
  </si>
  <si>
    <t>SKODA YETI (2009-2015)</t>
  </si>
  <si>
    <t>X170</t>
  </si>
  <si>
    <t xml:space="preserve">SMART FORFOUR (2014-)
</t>
  </si>
  <si>
    <t>X224</t>
  </si>
  <si>
    <t>SMART FORTWO (2014-2020)</t>
  </si>
  <si>
    <t>SSANGYONG / KGM</t>
  </si>
  <si>
    <t>X358</t>
  </si>
  <si>
    <t>SSANGYONG / KGM TORRES (2023-) Benzin (ICE)</t>
  </si>
  <si>
    <t>X358v2</t>
  </si>
  <si>
    <t>SSANGYONG / KGM TORRES EVX (2023-) Electric (BEV)</t>
  </si>
  <si>
    <t>X330</t>
  </si>
  <si>
    <t>SUZUKI SWIFT (2023-)</t>
  </si>
  <si>
    <t>X197</t>
  </si>
  <si>
    <t xml:space="preserve">SUZUKI VITARA (2015-2019)
</t>
  </si>
  <si>
    <t>X215</t>
  </si>
  <si>
    <t>TESLA MODEL 3 (2018-2021)</t>
  </si>
  <si>
    <t>X215v2</t>
  </si>
  <si>
    <t xml:space="preserve">TESLA MODEL 3 Facelift (2021-) </t>
  </si>
  <si>
    <t>X179</t>
  </si>
  <si>
    <t xml:space="preserve">TESLA MODEL Y (2019-2024)
</t>
  </si>
  <si>
    <t>X179v2</t>
  </si>
  <si>
    <t xml:space="preserve">TESLA MODEL Y JUNIPER (2025-) </t>
  </si>
  <si>
    <t>X256</t>
  </si>
  <si>
    <t>X256f2</t>
  </si>
  <si>
    <t>X147v2</t>
  </si>
  <si>
    <t>TOYOTA AURIS 1 (2007-2013)</t>
  </si>
  <si>
    <t>X147v3</t>
  </si>
  <si>
    <t xml:space="preserve">TOYOTA AURIS 2 (2013-2019) </t>
  </si>
  <si>
    <t>X195</t>
  </si>
  <si>
    <t>TOYOTA AYGO X (2023-)</t>
  </si>
  <si>
    <t>X354</t>
  </si>
  <si>
    <t>TOYOTA bZ4X (2022-)</t>
  </si>
  <si>
    <t>X276</t>
  </si>
  <si>
    <r>
      <rPr>
        <rFont val="Arial"/>
        <color rgb="FF000000"/>
        <sz val="11.0"/>
      </rPr>
      <t>TOYOTA C-HR (2024-)  Hybrid (HEV)</t>
    </r>
  </si>
  <si>
    <t xml:space="preserve">TOYOTA COROLLA 10 (2007-2013) </t>
  </si>
  <si>
    <t>X147</t>
  </si>
  <si>
    <t>TOYOTA COROLLA 11 (2013-2018)</t>
  </si>
  <si>
    <t>X138v3</t>
  </si>
  <si>
    <t xml:space="preserve">TOYOTA COROLLA 12 SEDAN (2019-) </t>
  </si>
  <si>
    <t>X138</t>
  </si>
  <si>
    <t xml:space="preserve">TOYOTA COROLLA 12 HB (2019-) </t>
  </si>
  <si>
    <t>TOYOTA COROLLA TOURING SPORTS (2019-)</t>
  </si>
  <si>
    <t>X138v2</t>
  </si>
  <si>
    <t xml:space="preserve">TOYOTA COROLLA CROSS (2022-)
</t>
  </si>
  <si>
    <t>X248</t>
  </si>
  <si>
    <t>TOYOTA HILUX (2015-)</t>
  </si>
  <si>
    <t>X244</t>
  </si>
  <si>
    <t>TOYOTA YARIS (2020-)</t>
  </si>
  <si>
    <t>VOLKSWAGEN AMAROK (2023-)</t>
  </si>
  <si>
    <t>VOLKSWAGEN ARTEON (2017-)</t>
  </si>
  <si>
    <t>X125</t>
  </si>
  <si>
    <t>VOLKSWAGEN CADDY (2003 - 2020)</t>
  </si>
  <si>
    <t xml:space="preserve">X237
</t>
  </si>
  <si>
    <t>VOLKSWAGEN GOLF 4 (1997-2003)</t>
  </si>
  <si>
    <t>X122v2f2</t>
  </si>
  <si>
    <t>VOLKSWAGEN GOLF 5 (2003-2008) TR</t>
  </si>
  <si>
    <t>VOLKSWAGEN GOLF 6 (2008-2012) TR</t>
  </si>
  <si>
    <t>X122v2EU</t>
  </si>
  <si>
    <t>VOLKSWAGEN GOLF 5 (2003-2008) EU</t>
  </si>
  <si>
    <t>VOLKSWAGEN GOLF 6 (2008-2012) EU</t>
  </si>
  <si>
    <t>VOLKSWAGEN GOLF 7 (2012-2020) EU</t>
  </si>
  <si>
    <t>X101v7</t>
  </si>
  <si>
    <t>VOLKSWAGEN GOLF 7 (2012-2020) TR</t>
  </si>
  <si>
    <t>X263v5f1</t>
  </si>
  <si>
    <t>VOLKSWAGEN GOLF 8 eTSI (2021-) Mild-Hybrid (MHEV)</t>
  </si>
  <si>
    <t>X164v7</t>
  </si>
  <si>
    <t xml:space="preserve">VOLKSWAGEN GOLF 8 TSI (2021-) </t>
  </si>
  <si>
    <t>VOLKSWAGEN JETTA 5 (2005-2010) EU</t>
  </si>
  <si>
    <t>VOLKSWAGEN JETTA 5 (2005-2010) TR</t>
  </si>
  <si>
    <t>X120</t>
  </si>
  <si>
    <t>VOLKSWAGEN JETTA 6 (2011-2018)</t>
  </si>
  <si>
    <t>VOLKSWAGEN ID3 (2019-)</t>
  </si>
  <si>
    <t>VOLKSWAGEN ID4 (2020-)</t>
  </si>
  <si>
    <t>VOLKSWAGEN ID5 (2021-)</t>
  </si>
  <si>
    <t>X261</t>
  </si>
  <si>
    <t>VOLKSWAGEN ID7 (2024-)</t>
  </si>
  <si>
    <t>VOLKSWAGEN ID.POLO (2026-)</t>
  </si>
  <si>
    <t>VOLKSWAGEN PASSAT B8 (2015-2023)</t>
  </si>
  <si>
    <t>VOLKSWAGEN PASSAT B9 (2023-) EU</t>
  </si>
  <si>
    <t>VOLKSWAGEN PASSAT B9 (2023-) TR</t>
  </si>
  <si>
    <t>VOLKSWAGEN POLO 5 (2010-2017)</t>
  </si>
  <si>
    <t>X104v6</t>
  </si>
  <si>
    <t>VOLKSWAGEN POLO 6 (2018-)</t>
  </si>
  <si>
    <t>VOLKSWAGEN SCIROCCO (2008-2017)</t>
  </si>
  <si>
    <t>VOLKSWAGEN TAIGO (2021-)</t>
  </si>
  <si>
    <t>X190v8</t>
  </si>
  <si>
    <t>VOLKSWAGEN TAYRON (2025-) Mild-hybrid (MHEV)</t>
  </si>
  <si>
    <t>VOLKSWAGEN T-CROSS (2020-)</t>
  </si>
  <si>
    <t>VOLKSWAGEN T-ROC (2017 - 2025)</t>
  </si>
  <si>
    <t>X352</t>
  </si>
  <si>
    <t xml:space="preserve">VOLKSWAGEN T-ROC (2025-)
</t>
  </si>
  <si>
    <t>X119v2</t>
  </si>
  <si>
    <t>VOLKSWAGEN TIGUAN 1 (2008-2015)</t>
  </si>
  <si>
    <t>X190v4</t>
  </si>
  <si>
    <t>VOLKSWAGEN TIGUAN ALLSPACE (2017-)</t>
  </si>
  <si>
    <t>VOLKSWAGEN TIGUAN ALLSPACE (2017-2024) THIRD ROW</t>
  </si>
  <si>
    <t>X220</t>
  </si>
  <si>
    <t>VOLKSWAGEN TIGUAN 3 (2024-)</t>
  </si>
  <si>
    <t>X216</t>
  </si>
  <si>
    <t>X190v3</t>
  </si>
  <si>
    <t xml:space="preserve">VOLKSWAGEN TOURAN (2015-)                        </t>
  </si>
  <si>
    <t>VOLKSWAGEN UP-e (2021-) Electric (BEV)</t>
  </si>
  <si>
    <t>X225</t>
  </si>
  <si>
    <t>VOLKSWAGEN ID BUZZ (2022-)</t>
  </si>
  <si>
    <t>X134</t>
  </si>
  <si>
    <t>VOLKSWAGEN T5/T6 TRANSPORTER/MULTİVAN/CARAVELLE (2003-2022)</t>
  </si>
  <si>
    <t>X289</t>
  </si>
  <si>
    <t>X SERIES</t>
  </si>
  <si>
    <t>VOLVO EX30 (2024-)</t>
  </si>
  <si>
    <t>X222</t>
  </si>
  <si>
    <t>VOLVO XC40 Recharge (2024-) Hybrid (HEV)</t>
  </si>
  <si>
    <t xml:space="preserve">VOLVO XC40/EX40 Recharge (2024-) Electric (BEV) </t>
  </si>
  <si>
    <t>X203</t>
  </si>
  <si>
    <t>X203v2</t>
  </si>
  <si>
    <t>VOLVO XC60 2 Recharge (2017-) Hybrid (HEV)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</si>
</sst>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dd\.mm\.yyyy"/>
    <numFmt numFmtId="166" formatCode="d\.m\.yyyy"/>
    <numFmt numFmtId="167" formatCode="[$€]#,##0.00"/>
  </numFmts>
  <fonts count="25">
    <font>
      <sz val="10.0"/>
      <color rgb="FF000000"/>
      <name val="Arial"/>
      <scheme val="minor"/>
    </font>
    <font>
      <b/>
      <sz val="10.0"/>
      <color theme="1"/>
      <name val="Arial"/>
    </font>
    <font>
      <b/>
      <i/>
      <sz val="11.0"/>
      <color rgb="FF000000"/>
      <name val="Calibri"/>
    </font>
    <font/>
    <font>
      <sz val="10.0"/>
      <color theme="1"/>
      <name val="Arial"/>
    </font>
    <font>
      <b/>
      <sz val="7.0"/>
      <color theme="1"/>
      <name val="Arial"/>
    </font>
    <font>
      <sz val="7.0"/>
      <color theme="1"/>
      <name val="Arial"/>
    </font>
    <font>
      <sz val="11.0"/>
      <color rgb="FF000000"/>
      <name val="Calibri"/>
    </font>
    <font>
      <sz val="8.0"/>
      <color theme="1"/>
      <name val="Arial"/>
    </font>
    <font>
      <sz val="5.0"/>
      <color theme="1"/>
      <name val="Arial"/>
    </font>
    <font>
      <sz val="6.0"/>
      <color theme="1"/>
      <name val="Arial"/>
    </font>
    <font>
      <sz val="11.0"/>
      <color theme="1"/>
      <name val="Arial"/>
    </font>
    <font>
      <b/>
      <sz val="11.0"/>
      <color rgb="FFFFFFFF"/>
      <name val="Arial"/>
    </font>
    <font>
      <b/>
      <sz val="13.0"/>
      <color rgb="FFFFFFFF"/>
      <name val="Arial"/>
    </font>
    <font>
      <sz val="11.0"/>
      <color rgb="FF000000"/>
      <name val="Arial"/>
    </font>
    <font>
      <b/>
      <sz val="12.0"/>
      <color rgb="FFFFFFFF"/>
      <name val="Arial"/>
    </font>
    <font>
      <sz val="12.0"/>
      <color theme="1"/>
      <name val="Arial"/>
    </font>
    <font>
      <sz val="13.0"/>
      <color theme="1"/>
      <name val="Arial"/>
    </font>
    <font>
      <sz val="13.0"/>
      <color rgb="FF666666"/>
      <name val="Arial"/>
    </font>
    <font>
      <sz val="13.0"/>
      <color rgb="FFF6B26B"/>
      <name val="Arial"/>
    </font>
    <font>
      <b/>
      <sz val="11.0"/>
      <color rgb="FF000000"/>
      <name val="Arial"/>
    </font>
    <font>
      <sz val="16.0"/>
      <color theme="1"/>
      <name val="Arial"/>
    </font>
    <font>
      <i/>
      <sz val="11.0"/>
      <color theme="1"/>
      <name val="Arial"/>
    </font>
    <font>
      <b/>
      <sz val="11.0"/>
      <color theme="1"/>
      <name val="Arial"/>
    </font>
    <font>
      <sz val="10.0"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BBC04"/>
        <bgColor rgb="FFFBBC04"/>
      </patternFill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FFD800"/>
        <bgColor rgb="FFFFD800"/>
      </patternFill>
    </fill>
    <fill>
      <patternFill patternType="solid">
        <fgColor rgb="FFF3F3F3"/>
        <bgColor rgb="FFF3F3F3"/>
      </patternFill>
    </fill>
    <fill>
      <patternFill patternType="solid">
        <fgColor rgb="FFFFC000"/>
        <bgColor rgb="FFFFC000"/>
      </patternFill>
    </fill>
  </fills>
  <borders count="63">
    <border/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000000"/>
      </top>
    </border>
    <border>
      <left style="thin">
        <color rgb="FF000000"/>
      </left>
      <right style="thin">
        <color rgb="FF000000"/>
      </right>
      <top/>
    </border>
    <border>
      <left style="medium">
        <color rgb="FF000000"/>
      </left>
      <right style="thin">
        <color rgb="FFFFFFFF"/>
      </right>
      <top style="medium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FFFFFF"/>
      </right>
      <top style="thin">
        <color rgb="FF000000"/>
      </top>
      <bottom style="thin">
        <color rgb="FFFFFFFF"/>
      </bottom>
    </border>
    <border>
      <left/>
      <right style="thin">
        <color rgb="FFFFFFFF"/>
      </right>
      <top style="medium">
        <color rgb="FF000000"/>
      </top>
      <bottom style="thin">
        <color rgb="FFFFFFFF"/>
      </bottom>
    </border>
    <border>
      <left/>
      <top style="thin">
        <color rgb="FF000000"/>
      </top>
      <bottom style="thin">
        <color rgb="FFFFFFFF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FFFFFF"/>
      </bottom>
    </border>
    <border>
      <left/>
      <top style="medium">
        <color rgb="FF000000"/>
      </top>
      <bottom style="thin">
        <color rgb="FFFFFFFF"/>
      </bottom>
    </border>
    <border>
      <right style="thin">
        <color rgb="FFFFFFFF"/>
      </right>
      <top style="thin">
        <color rgb="FF000000"/>
      </top>
      <bottom style="thin">
        <color rgb="FFFFFFFF"/>
      </bottom>
    </border>
    <border>
      <top style="medium">
        <color rgb="FF000000"/>
      </top>
      <bottom style="thin">
        <color rgb="FFFFFFFF"/>
      </bottom>
    </border>
    <border>
      <right style="thin">
        <color rgb="FFFFFFFF"/>
      </right>
      <top style="medium">
        <color rgb="FF000000"/>
      </top>
      <bottom style="thin">
        <color rgb="FFFFFFFF"/>
      </bottom>
    </border>
    <border>
      <left/>
      <right style="thin">
        <color rgb="FFFFFFFF"/>
      </right>
      <top/>
      <bottom style="thin">
        <color rgb="FFFFFFFF"/>
      </bottom>
    </border>
    <border>
      <left/>
      <right/>
      <top style="medium">
        <color rgb="FF000000"/>
      </top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thin">
        <color rgb="FFFFFFFF"/>
      </right>
      <bottom style="medium">
        <color rgb="FF000000"/>
      </bottom>
    </border>
    <border>
      <left/>
      <right style="thin">
        <color rgb="FFFFFFFF"/>
      </right>
      <top/>
      <bottom style="medium">
        <color rgb="FF000000"/>
      </bottom>
    </border>
    <border>
      <left/>
      <top/>
      <bottom style="thin">
        <color rgb="FFFFFFFF"/>
      </bottom>
    </border>
    <border>
      <top/>
      <bottom style="thin">
        <color rgb="FFFFFFFF"/>
      </bottom>
    </border>
    <border>
      <left/>
      <top/>
      <bottom style="medium">
        <color rgb="FF000000"/>
      </bottom>
    </border>
    <border>
      <right style="thin">
        <color rgb="FFFFFFFF"/>
      </right>
      <top/>
      <bottom style="thin">
        <color rgb="FFFFFFFF"/>
      </bottom>
    </border>
    <border>
      <top/>
      <bottom style="medium">
        <color rgb="FF000000"/>
      </bottom>
    </border>
    <border>
      <right style="thin">
        <color rgb="FFFFFFFF"/>
      </right>
      <top/>
      <bottom style="medium">
        <color rgb="FF000000"/>
      </bottom>
    </border>
    <border>
      <right style="thin">
        <color rgb="FFFFFFFF"/>
      </right>
      <top style="thin">
        <color rgb="FFFFFFFF"/>
      </top>
    </border>
    <border>
      <left/>
      <right/>
      <top/>
      <bottom style="medium">
        <color rgb="FF000000"/>
      </bottom>
    </border>
    <border>
      <left/>
      <top style="thin">
        <color rgb="FFFFFFFF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right style="thin">
        <color rgb="FFFFFFFF"/>
      </right>
      <top style="thin">
        <color rgb="FFFFFFFF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FFFFFF"/>
      </right>
      <top/>
      <bottom style="thin">
        <color rgb="FF000000"/>
      </bottom>
    </border>
    <border>
      <left/>
      <right/>
      <top/>
      <bottom/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FFFFFF"/>
      </right>
    </border>
    <border>
      <right/>
      <top/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FFFFFF"/>
      </top>
      <bottom style="thin">
        <color rgb="FF000000"/>
      </bottom>
    </border>
    <border>
      <left/>
      <right/>
      <top style="thin">
        <color rgb="FFFFFFFF"/>
      </top>
      <bottom style="thin">
        <color rgb="FF000000"/>
      </bottom>
    </border>
    <border>
      <left style="thin">
        <color rgb="FFFFFFFF"/>
      </left>
      <top style="thin">
        <color rgb="FFFFFFFF"/>
      </top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2" fillId="0" fontId="2" numFmtId="0" xfId="0" applyAlignment="1" applyBorder="1" applyFont="1">
      <alignment horizontal="left" vertical="top"/>
    </xf>
    <xf borderId="1" fillId="0" fontId="1" numFmtId="0" xfId="0" applyBorder="1" applyFont="1"/>
    <xf borderId="1" fillId="0" fontId="3" numFmtId="0" xfId="0" applyBorder="1" applyFont="1"/>
    <xf borderId="3" fillId="0" fontId="3" numFmtId="0" xfId="0" applyBorder="1" applyFont="1"/>
    <xf borderId="1" fillId="0" fontId="4" numFmtId="0" xfId="0" applyBorder="1" applyFont="1"/>
    <xf borderId="4" fillId="0" fontId="5" numFmtId="0" xfId="0" applyAlignment="1" applyBorder="1" applyFont="1">
      <alignment horizontal="left"/>
    </xf>
    <xf borderId="3" fillId="0" fontId="4" numFmtId="0" xfId="0" applyBorder="1" applyFont="1"/>
    <xf borderId="4" fillId="0" fontId="6" numFmtId="0" xfId="0" applyAlignment="1" applyBorder="1" applyFont="1">
      <alignment horizontal="left"/>
    </xf>
    <xf borderId="4" fillId="0" fontId="5" numFmtId="0" xfId="0" applyBorder="1" applyFont="1"/>
    <xf borderId="0" fillId="0" fontId="7" numFmtId="0" xfId="0" applyFont="1"/>
    <xf borderId="4" fillId="0" fontId="8" numFmtId="0" xfId="0" applyAlignment="1" applyBorder="1" applyFont="1">
      <alignment horizontal="center"/>
    </xf>
    <xf borderId="5" fillId="0" fontId="7" numFmtId="0" xfId="0" applyBorder="1" applyFont="1"/>
    <xf borderId="5" fillId="0" fontId="4" numFmtId="0" xfId="0" applyBorder="1" applyFont="1"/>
    <xf borderId="6" fillId="0" fontId="3" numFmtId="0" xfId="0" applyBorder="1" applyFont="1"/>
    <xf borderId="5" fillId="0" fontId="4" numFmtId="0" xfId="0" applyAlignment="1" applyBorder="1" applyFont="1">
      <alignment horizontal="center"/>
    </xf>
    <xf borderId="7" fillId="0" fontId="3" numFmtId="0" xfId="0" applyBorder="1" applyFont="1"/>
    <xf borderId="4" fillId="0" fontId="6" numFmtId="0" xfId="0" applyAlignment="1" applyBorder="1" applyFont="1">
      <alignment horizontal="center"/>
    </xf>
    <xf borderId="8" fillId="0" fontId="3" numFmtId="0" xfId="0" applyBorder="1" applyFont="1"/>
    <xf borderId="9" fillId="0" fontId="3" numFmtId="0" xfId="0" applyBorder="1" applyFont="1"/>
    <xf borderId="4" fillId="0" fontId="6" numFmtId="0" xfId="0" applyAlignment="1" applyBorder="1" applyFont="1">
      <alignment horizontal="left" readingOrder="0"/>
    </xf>
    <xf borderId="4" fillId="0" fontId="8" numFmtId="164" xfId="0" applyAlignment="1" applyBorder="1" applyFont="1" applyNumberFormat="1">
      <alignment horizontal="center"/>
    </xf>
    <xf borderId="10" fillId="0" fontId="3" numFmtId="0" xfId="0" applyBorder="1" applyFont="1"/>
    <xf borderId="11" fillId="0" fontId="3" numFmtId="0" xfId="0" applyBorder="1" applyFont="1"/>
    <xf borderId="4" fillId="0" fontId="6" numFmtId="165" xfId="0" applyAlignment="1" applyBorder="1" applyFont="1" applyNumberFormat="1">
      <alignment horizontal="left" readingOrder="0"/>
    </xf>
    <xf borderId="12" fillId="0" fontId="5" numFmtId="0" xfId="0" applyBorder="1" applyFont="1"/>
    <xf borderId="13" fillId="0" fontId="3" numFmtId="0" xfId="0" applyBorder="1" applyFont="1"/>
    <xf borderId="4" fillId="0" fontId="9" numFmtId="0" xfId="0" applyAlignment="1" applyBorder="1" applyFont="1">
      <alignment horizontal="center"/>
    </xf>
    <xf borderId="12" fillId="0" fontId="10" numFmtId="0" xfId="0" applyAlignment="1" applyBorder="1" applyFont="1">
      <alignment horizontal="center"/>
    </xf>
    <xf borderId="0" fillId="0" fontId="6" numFmtId="0" xfId="0" applyAlignment="1" applyFont="1">
      <alignment horizontal="left"/>
    </xf>
    <xf borderId="14" fillId="2" fontId="1" numFmtId="0" xfId="0" applyAlignment="1" applyBorder="1" applyFill="1" applyFont="1">
      <alignment horizontal="center" vertical="center"/>
    </xf>
    <xf borderId="15" fillId="2" fontId="1" numFmtId="0" xfId="0" applyAlignment="1" applyBorder="1" applyFill="1" applyFont="1">
      <alignment horizontal="center" vertical="center"/>
    </xf>
    <xf borderId="16" fillId="2" fontId="1" numFmtId="0" xfId="0" applyAlignment="1" applyBorder="1" applyFill="1" applyFont="1">
      <alignment horizontal="center" vertical="center"/>
    </xf>
    <xf borderId="17" fillId="2" fontId="1" numFmtId="0" xfId="0" applyAlignment="1" applyBorder="1" applyFill="1" applyFont="1">
      <alignment horizontal="center"/>
    </xf>
    <xf borderId="18" fillId="2" fontId="1" numFmtId="0" xfId="0" applyAlignment="1" applyBorder="1" applyFill="1" applyFont="1">
      <alignment horizontal="center" vertical="center"/>
    </xf>
    <xf borderId="19" fillId="2" fontId="1" numFmtId="0" xfId="0" applyAlignment="1" applyBorder="1" applyFill="1" applyFont="1">
      <alignment horizontal="center" vertical="center"/>
    </xf>
    <xf borderId="4" fillId="2" fontId="1" numFmtId="0" xfId="0" applyAlignment="1" applyBorder="1" applyFill="1" applyFont="1">
      <alignment horizontal="center"/>
    </xf>
    <xf borderId="20" fillId="2" fontId="1" numFmtId="0" xfId="0" applyAlignment="1" applyBorder="1" applyFill="1" applyFont="1">
      <alignment horizontal="center" vertical="center"/>
    </xf>
    <xf borderId="21" fillId="0" fontId="3" numFmtId="0" xfId="0" applyBorder="1" applyFont="1"/>
    <xf borderId="22" fillId="0" fontId="3" numFmtId="0" xfId="0" applyBorder="1" applyFont="1"/>
    <xf borderId="23" fillId="2" fontId="1" numFmtId="0" xfId="0" applyAlignment="1" applyBorder="1" applyFill="1" applyFont="1">
      <alignment horizontal="center" vertical="center"/>
    </xf>
    <xf borderId="24" fillId="0" fontId="3" numFmtId="0" xfId="0" applyBorder="1" applyFont="1"/>
    <xf borderId="25" fillId="0" fontId="3" numFmtId="0" xfId="0" applyBorder="1" applyFont="1"/>
    <xf borderId="4" fillId="2" fontId="4" numFmtId="0" xfId="0" applyAlignment="1" applyBorder="1" applyFill="1" applyFont="1">
      <alignment horizontal="center"/>
    </xf>
    <xf borderId="26" fillId="0" fontId="3" numFmtId="0" xfId="0" applyBorder="1" applyFont="1"/>
    <xf borderId="27" fillId="2" fontId="1" numFmtId="0" xfId="0" applyAlignment="1" applyBorder="1" applyFill="1" applyFont="1">
      <alignment horizontal="center" vertical="center"/>
    </xf>
    <xf borderId="28" fillId="2" fontId="1" numFmtId="0" xfId="0" applyAlignment="1" applyBorder="1" applyFill="1" applyFont="1">
      <alignment horizontal="center" vertical="center"/>
    </xf>
    <xf borderId="29" fillId="0" fontId="3" numFmtId="0" xfId="0" applyBorder="1" applyFont="1"/>
    <xf borderId="30" fillId="3" fontId="1" numFmtId="0" xfId="0" applyAlignment="1" applyBorder="1" applyFill="1" applyFont="1">
      <alignment horizontal="center"/>
    </xf>
    <xf borderId="27" fillId="2" fontId="11" numFmtId="0" xfId="0" applyAlignment="1" applyBorder="1" applyFill="1" applyFont="1">
      <alignment horizontal="center" vertical="center"/>
    </xf>
    <xf borderId="31" fillId="0" fontId="3" numFmtId="0" xfId="0" applyBorder="1" applyFont="1"/>
    <xf borderId="27" fillId="2" fontId="11" numFmtId="0" xfId="0" applyAlignment="1" applyBorder="1" applyFill="1" applyFont="1">
      <alignment horizontal="center" shrinkToFit="0" vertical="center" wrapText="1"/>
    </xf>
    <xf borderId="32" fillId="2" fontId="11" numFmtId="0" xfId="0" applyAlignment="1" applyBorder="1" applyFill="1" applyFont="1">
      <alignment horizontal="center" vertical="center"/>
    </xf>
    <xf borderId="27" fillId="2" fontId="4" numFmtId="0" xfId="0" applyAlignment="1" applyBorder="1" applyFill="1" applyFont="1">
      <alignment horizontal="center" vertical="center"/>
    </xf>
    <xf borderId="32" fillId="2" fontId="4" numFmtId="0" xfId="0" applyAlignment="1" applyBorder="1" applyFill="1" applyFont="1">
      <alignment horizontal="center" vertical="center"/>
    </xf>
    <xf borderId="33" fillId="2" fontId="4" numFmtId="0" xfId="0" applyAlignment="1" applyBorder="1" applyFill="1" applyFont="1">
      <alignment horizontal="center" vertical="center"/>
    </xf>
    <xf borderId="0" fillId="0" fontId="7" numFmtId="0" xfId="0" applyAlignment="1" applyFont="1">
      <alignment vertical="center"/>
    </xf>
    <xf borderId="34" fillId="0" fontId="3" numFmtId="0" xfId="0" applyBorder="1" applyFont="1"/>
    <xf borderId="35" fillId="2" fontId="4" numFmtId="0" xfId="0" applyAlignment="1" applyBorder="1" applyFill="1" applyFont="1">
      <alignment horizontal="center" vertical="center"/>
    </xf>
    <xf borderId="4" fillId="4" fontId="12" numFmtId="0" xfId="0" applyAlignment="1" applyBorder="1" applyFill="1" applyFont="1">
      <alignment horizontal="left" vertical="center"/>
    </xf>
    <xf borderId="36" fillId="0" fontId="3" numFmtId="0" xfId="0" applyBorder="1" applyFont="1"/>
    <xf borderId="37" fillId="0" fontId="3" numFmtId="0" xfId="0" applyBorder="1" applyFont="1"/>
    <xf borderId="4" fillId="4" fontId="12" numFmtId="1" xfId="0" applyAlignment="1" applyBorder="1" applyFill="1" applyFont="1" applyNumberFormat="1">
      <alignment vertical="center"/>
    </xf>
    <xf borderId="38" fillId="0" fontId="3" numFmtId="0" xfId="0" applyBorder="1" applyFont="1"/>
    <xf borderId="39" fillId="0" fontId="4" numFmtId="0" xfId="0" applyAlignment="1" applyBorder="1" applyFont="1">
      <alignment vertical="center"/>
    </xf>
    <xf borderId="4" fillId="4" fontId="12" numFmtId="0" xfId="0" applyAlignment="1" applyBorder="1" applyFill="1" applyFont="1">
      <alignment vertical="center"/>
    </xf>
    <xf borderId="40" fillId="2" fontId="4" numFmtId="0" xfId="0" applyAlignment="1" applyBorder="1" applyFill="1" applyFont="1">
      <alignment horizontal="center" vertical="center"/>
    </xf>
    <xf borderId="41" fillId="4" fontId="13" numFmtId="0" xfId="0" applyAlignment="1" applyBorder="1" applyFill="1" applyFont="1">
      <alignment vertical="center"/>
    </xf>
    <xf borderId="0" fillId="0" fontId="14" numFmtId="0" xfId="0" applyAlignment="1" applyFont="1">
      <alignment vertical="center"/>
    </xf>
    <xf borderId="30" fillId="3" fontId="4" numFmtId="0" xfId="0" applyAlignment="1" applyBorder="1" applyFill="1" applyFont="1">
      <alignment horizontal="center"/>
    </xf>
    <xf borderId="42" fillId="0" fontId="3" numFmtId="0" xfId="0" applyBorder="1" applyFont="1"/>
    <xf borderId="9" fillId="0" fontId="4" numFmtId="0" xfId="0" applyBorder="1" applyFont="1"/>
    <xf borderId="43" fillId="0" fontId="3" numFmtId="0" xfId="0" applyBorder="1" applyFont="1"/>
    <xf borderId="0" fillId="0" fontId="4" numFmtId="0" xfId="0" applyAlignment="1" applyFont="1">
      <alignment vertical="center"/>
    </xf>
    <xf borderId="44" fillId="4" fontId="15" numFmtId="0" xfId="0" applyAlignment="1" applyBorder="1" applyFill="1" applyFont="1">
      <alignment horizontal="left"/>
    </xf>
    <xf borderId="0" fillId="0" fontId="11" numFmtId="0" xfId="0" applyAlignment="1" applyFont="1">
      <alignment horizontal="center" vertical="center"/>
    </xf>
    <xf borderId="45" fillId="0" fontId="3" numFmtId="0" xfId="0" applyBorder="1" applyFont="1"/>
    <xf borderId="9" fillId="0" fontId="4" numFmtId="0" xfId="0" applyAlignment="1" applyBorder="1" applyFont="1">
      <alignment horizontal="center" vertical="center"/>
    </xf>
    <xf borderId="4" fillId="0" fontId="11" numFmtId="0" xfId="0" applyAlignment="1" applyBorder="1" applyFont="1">
      <alignment horizontal="center" vertical="center"/>
    </xf>
    <xf borderId="46" fillId="0" fontId="3" numFmtId="0" xfId="0" applyBorder="1" applyFont="1"/>
    <xf borderId="13" fillId="0" fontId="16" numFmtId="0" xfId="0" applyAlignment="1" applyBorder="1" applyFont="1">
      <alignment horizontal="center" vertical="center"/>
    </xf>
    <xf borderId="4" fillId="0" fontId="11" numFmtId="1" xfId="0" applyAlignment="1" applyBorder="1" applyFont="1" applyNumberFormat="1">
      <alignment horizontal="center" vertical="center"/>
    </xf>
    <xf borderId="9" fillId="0" fontId="11" numFmtId="0" xfId="0" applyAlignment="1" applyBorder="1" applyFont="1">
      <alignment horizontal="center" vertical="center"/>
    </xf>
    <xf borderId="4" fillId="0" fontId="11" numFmtId="0" xfId="0" applyAlignment="1" applyBorder="1" applyFont="1">
      <alignment horizontal="left" vertical="center"/>
    </xf>
    <xf borderId="11" fillId="0" fontId="17" numFmtId="0" xfId="0" applyAlignment="1" applyBorder="1" applyFont="1">
      <alignment shrinkToFit="0" vertical="center" wrapText="1"/>
    </xf>
    <xf borderId="0" fillId="0" fontId="11" numFmtId="165" xfId="0" applyAlignment="1" applyFont="1" applyNumberFormat="1">
      <alignment horizontal="center" vertical="center"/>
    </xf>
    <xf borderId="13" fillId="0" fontId="4" numFmtId="0" xfId="0" applyAlignment="1" applyBorder="1" applyFont="1">
      <alignment vertical="center"/>
    </xf>
    <xf borderId="11" fillId="0" fontId="16" numFmtId="0" xfId="0" applyAlignment="1" applyBorder="1" applyFont="1">
      <alignment shrinkToFit="0" vertical="center" wrapText="1"/>
    </xf>
    <xf borderId="47" fillId="3" fontId="15" numFmtId="0" xfId="0" applyAlignment="1" applyBorder="1" applyFill="1" applyFont="1">
      <alignment horizontal="center" vertical="center"/>
    </xf>
    <xf borderId="2" fillId="0" fontId="5" numFmtId="0" xfId="0" applyAlignment="1" applyBorder="1" applyFont="1">
      <alignment horizontal="left"/>
    </xf>
    <xf borderId="44" fillId="4" fontId="13" numFmtId="0" xfId="0" applyAlignment="1" applyBorder="1" applyFill="1" applyFont="1">
      <alignment vertical="center"/>
    </xf>
    <xf borderId="4" fillId="0" fontId="6" numFmtId="165" xfId="0" applyAlignment="1" applyBorder="1" applyFont="1" applyNumberFormat="1">
      <alignment horizontal="center"/>
    </xf>
    <xf borderId="48" fillId="3" fontId="16" numFmtId="0" xfId="0" applyAlignment="1" applyBorder="1" applyFill="1" applyFont="1">
      <alignment horizontal="center" vertical="center"/>
    </xf>
    <xf borderId="0" fillId="0" fontId="14" numFmtId="0" xfId="0" applyFont="1"/>
    <xf borderId="9" fillId="0" fontId="4" numFmtId="0" xfId="0" applyAlignment="1" applyBorder="1" applyFont="1">
      <alignment horizontal="center"/>
    </xf>
    <xf borderId="4" fillId="0" fontId="11" numFmtId="0" xfId="0" applyAlignment="1" applyBorder="1" applyFont="1">
      <alignment horizontal="left" readingOrder="0" vertical="center"/>
    </xf>
    <xf borderId="11" fillId="0" fontId="18" numFmtId="0" xfId="0" applyAlignment="1" applyBorder="1" applyFont="1">
      <alignment shrinkToFit="0" vertical="center" wrapText="1"/>
    </xf>
    <xf borderId="4" fillId="0" fontId="12" numFmtId="0" xfId="0" applyAlignment="1" applyBorder="1" applyFont="1">
      <alignment horizontal="left" vertical="center"/>
    </xf>
    <xf borderId="11" fillId="0" fontId="19" numFmtId="0" xfId="0" applyAlignment="1" applyBorder="1" applyFont="1">
      <alignment shrinkToFit="0" vertical="center" wrapText="1"/>
    </xf>
    <xf borderId="0" fillId="0" fontId="12" numFmtId="0" xfId="0" applyAlignment="1" applyFont="1">
      <alignment vertical="center"/>
    </xf>
    <xf borderId="4" fillId="0" fontId="6" numFmtId="49" xfId="0" applyAlignment="1" applyBorder="1" applyFont="1" applyNumberFormat="1">
      <alignment horizontal="center" readingOrder="0"/>
    </xf>
    <xf borderId="4" fillId="0" fontId="6" numFmtId="165" xfId="0" applyAlignment="1" applyBorder="1" applyFont="1" applyNumberFormat="1">
      <alignment horizontal="center" readingOrder="0"/>
    </xf>
    <xf borderId="12" fillId="2" fontId="1" numFmtId="0" xfId="0" applyAlignment="1" applyBorder="1" applyFill="1" applyFont="1">
      <alignment horizontal="left" vertical="center"/>
    </xf>
    <xf borderId="4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4" fillId="2" fontId="1" numFmtId="165" xfId="0" applyAlignment="1" applyBorder="1" applyFill="1" applyFont="1" applyNumberFormat="1">
      <alignment horizontal="center"/>
    </xf>
    <xf borderId="4" fillId="2" fontId="4" numFmtId="0" xfId="0" applyAlignment="1" applyBorder="1" applyFill="1" applyFont="1">
      <alignment horizontal="center" vertical="center"/>
    </xf>
    <xf borderId="2" fillId="2" fontId="4" numFmtId="0" xfId="0" applyAlignment="1" applyBorder="1" applyFill="1" applyFont="1">
      <alignment horizontal="center" vertical="center"/>
    </xf>
    <xf borderId="49" fillId="0" fontId="4" numFmtId="0" xfId="0" applyAlignment="1" applyBorder="1" applyFont="1">
      <alignment vertical="center"/>
    </xf>
    <xf borderId="0" fillId="0" fontId="11" numFmtId="166" xfId="0" applyAlignment="1" applyFont="1" applyNumberFormat="1">
      <alignment horizontal="center" vertical="center"/>
    </xf>
    <xf borderId="4" fillId="2" fontId="4" numFmtId="165" xfId="0" applyAlignment="1" applyBorder="1" applyFill="1" applyFont="1" applyNumberFormat="1">
      <alignment horizontal="center"/>
    </xf>
    <xf borderId="47" fillId="5" fontId="20" numFmtId="0" xfId="0" applyAlignment="1" applyBorder="1" applyFill="1" applyFont="1">
      <alignment horizontal="center" vertical="center"/>
    </xf>
    <xf borderId="0" fillId="0" fontId="11" numFmtId="0" xfId="0" applyAlignment="1" applyFont="1">
      <alignment horizontal="left" vertical="center"/>
    </xf>
    <xf borderId="4" fillId="0" fontId="11" numFmtId="0" xfId="0" applyAlignment="1" applyBorder="1" applyFont="1">
      <alignment horizontal="center" readingOrder="0" vertical="center"/>
    </xf>
    <xf borderId="4" fillId="0" fontId="11" numFmtId="1" xfId="0" applyAlignment="1" applyBorder="1" applyFont="1" applyNumberFormat="1">
      <alignment horizontal="center" readingOrder="0" vertical="center"/>
    </xf>
    <xf borderId="44" fillId="4" fontId="12" numFmtId="49" xfId="0" applyAlignment="1" applyBorder="1" applyFill="1" applyFont="1" applyNumberFormat="1">
      <alignment horizontal="left" shrinkToFit="0" vertical="center" wrapText="1"/>
    </xf>
    <xf borderId="4" fillId="0" fontId="4" numFmtId="0" xfId="0" applyAlignment="1" applyBorder="1" applyFont="1">
      <alignment vertical="center"/>
    </xf>
    <xf borderId="50" fillId="0" fontId="3" numFmtId="0" xfId="0" applyBorder="1" applyFont="1"/>
    <xf borderId="0" fillId="0" fontId="14" numFmtId="0" xfId="0" applyAlignment="1" applyFont="1">
      <alignment horizontal="left" vertical="center"/>
    </xf>
    <xf borderId="4" fillId="0" fontId="11" numFmtId="49" xfId="0" applyAlignment="1" applyBorder="1" applyFont="1" applyNumberFormat="1">
      <alignment horizontal="left" shrinkToFit="0" vertical="center" wrapText="1"/>
    </xf>
    <xf borderId="4" fillId="0" fontId="11" numFmtId="1" xfId="0" applyAlignment="1" applyBorder="1" applyFont="1" applyNumberFormat="1">
      <alignment horizontal="left" shrinkToFit="0" vertical="center" wrapText="1"/>
    </xf>
    <xf borderId="0" fillId="0" fontId="4" numFmtId="0" xfId="0" applyAlignment="1" applyFont="1">
      <alignment horizontal="center" vertical="center"/>
    </xf>
    <xf borderId="4" fillId="3" fontId="11" numFmtId="0" xfId="0" applyAlignment="1" applyBorder="1" applyFill="1" applyFont="1">
      <alignment horizontal="left" vertical="center"/>
    </xf>
    <xf borderId="51" fillId="2" fontId="15" numFmtId="0" xfId="0" applyAlignment="1" applyBorder="1" applyFill="1" applyFont="1">
      <alignment horizontal="right" vertical="center"/>
    </xf>
    <xf borderId="13" fillId="0" fontId="11" numFmtId="0" xfId="0" applyAlignment="1" applyBorder="1" applyFont="1">
      <alignment horizontal="left" vertical="center"/>
    </xf>
    <xf borderId="52" fillId="0" fontId="3" numFmtId="0" xfId="0" applyBorder="1" applyFont="1"/>
    <xf borderId="53" fillId="0" fontId="3" numFmtId="0" xfId="0" applyBorder="1" applyFont="1"/>
    <xf borderId="2" fillId="0" fontId="11" numFmtId="0" xfId="0" applyAlignment="1" applyBorder="1" applyFont="1">
      <alignment horizontal="left" vertical="center"/>
    </xf>
    <xf borderId="2" fillId="0" fontId="11" numFmtId="165" xfId="0" applyAlignment="1" applyBorder="1" applyFont="1" applyNumberFormat="1">
      <alignment horizontal="left" vertical="center"/>
    </xf>
    <xf borderId="47" fillId="2" fontId="15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/>
    </xf>
    <xf borderId="10" fillId="0" fontId="11" numFmtId="49" xfId="0" applyAlignment="1" applyBorder="1" applyFont="1" applyNumberFormat="1">
      <alignment horizontal="left" shrinkToFit="0" vertical="center" wrapText="1"/>
    </xf>
    <xf borderId="11" fillId="0" fontId="11" numFmtId="1" xfId="0" applyAlignment="1" applyBorder="1" applyFont="1" applyNumberFormat="1">
      <alignment horizontal="left" shrinkToFit="0" vertical="center" wrapText="1"/>
    </xf>
    <xf borderId="54" fillId="3" fontId="11" numFmtId="0" xfId="0" applyAlignment="1" applyBorder="1" applyFill="1" applyFont="1">
      <alignment horizontal="left" vertical="center"/>
    </xf>
    <xf borderId="0" fillId="0" fontId="20" numFmtId="0" xfId="0" applyAlignment="1" applyFont="1">
      <alignment horizontal="left" vertical="center"/>
    </xf>
    <xf borderId="55" fillId="4" fontId="12" numFmtId="0" xfId="0" applyAlignment="1" applyBorder="1" applyFill="1" applyFont="1">
      <alignment horizontal="left" vertical="center"/>
    </xf>
    <xf borderId="56" fillId="4" fontId="12" numFmtId="0" xfId="0" applyAlignment="1" applyBorder="1" applyFill="1" applyFont="1">
      <alignment horizontal="left" vertical="center"/>
    </xf>
    <xf borderId="54" fillId="4" fontId="12" numFmtId="0" xfId="0" applyAlignment="1" applyBorder="1" applyFill="1" applyFont="1">
      <alignment horizontal="left" vertical="center"/>
    </xf>
    <xf borderId="21" fillId="0" fontId="11" numFmtId="0" xfId="0" applyAlignment="1" applyBorder="1" applyFont="1">
      <alignment horizontal="left" vertical="center"/>
    </xf>
    <xf borderId="13" fillId="0" fontId="11" numFmtId="1" xfId="0" applyAlignment="1" applyBorder="1" applyFont="1" applyNumberFormat="1">
      <alignment horizontal="left" vertical="center"/>
    </xf>
    <xf borderId="11" fillId="0" fontId="11" numFmtId="0" xfId="0" applyAlignment="1" applyBorder="1" applyFont="1">
      <alignment horizontal="left" vertical="center"/>
    </xf>
    <xf borderId="0" fillId="0" fontId="11" numFmtId="0" xfId="0" applyAlignment="1" applyFont="1">
      <alignment horizontal="center" readingOrder="0" vertical="center"/>
    </xf>
    <xf borderId="21" fillId="0" fontId="11" numFmtId="49" xfId="0" applyAlignment="1" applyBorder="1" applyFont="1" applyNumberFormat="1">
      <alignment horizontal="center" shrinkToFit="0" vertical="center" wrapText="1"/>
    </xf>
    <xf borderId="48" fillId="3" fontId="11" numFmtId="1" xfId="0" applyAlignment="1" applyBorder="1" applyFill="1" applyFont="1" applyNumberFormat="1">
      <alignment horizontal="center" shrinkToFit="0" vertical="center" wrapText="1"/>
    </xf>
    <xf borderId="13" fillId="0" fontId="11" numFmtId="0" xfId="0" applyAlignment="1" applyBorder="1" applyFont="1">
      <alignment horizontal="center" shrinkToFit="0" vertical="center" wrapText="1"/>
    </xf>
    <xf borderId="11" fillId="0" fontId="11" numFmtId="0" xfId="0" applyAlignment="1" applyBorder="1" applyFont="1">
      <alignment vertical="center"/>
    </xf>
    <xf borderId="11" fillId="0" fontId="14" numFmtId="0" xfId="0" applyAlignment="1" applyBorder="1" applyFont="1">
      <alignment horizontal="left" vertical="center"/>
    </xf>
    <xf borderId="11" fillId="0" fontId="11" numFmtId="0" xfId="0" applyAlignment="1" applyBorder="1" applyFont="1">
      <alignment horizontal="left" readingOrder="0" vertical="center"/>
    </xf>
    <xf borderId="2" fillId="4" fontId="12" numFmtId="0" xfId="0" applyAlignment="1" applyBorder="1" applyFill="1" applyFont="1">
      <alignment horizontal="left" vertical="center"/>
    </xf>
    <xf borderId="47" fillId="3" fontId="11" numFmtId="165" xfId="0" applyAlignment="1" applyBorder="1" applyFill="1" applyFont="1" applyNumberFormat="1">
      <alignment horizontal="center" vertical="center"/>
    </xf>
    <xf borderId="11" fillId="0" fontId="12" numFmtId="0" xfId="0" applyAlignment="1" applyBorder="1" applyFont="1">
      <alignment horizontal="left" vertical="center"/>
    </xf>
    <xf borderId="0" fillId="0" fontId="12" numFmtId="165" xfId="0" applyAlignment="1" applyFont="1" applyNumberFormat="1">
      <alignment horizontal="center" vertical="center"/>
    </xf>
    <xf borderId="4" fillId="0" fontId="10" numFmtId="0" xfId="0" applyAlignment="1" applyBorder="1" applyFont="1">
      <alignment horizontal="center"/>
    </xf>
    <xf borderId="27" fillId="2" fontId="1" numFmtId="167" xfId="0" applyAlignment="1" applyBorder="1" applyFill="1" applyFont="1" applyNumberFormat="1">
      <alignment horizontal="center" vertical="center"/>
    </xf>
    <xf borderId="27" fillId="2" fontId="11" numFmtId="167" xfId="0" applyAlignment="1" applyBorder="1" applyFill="1" applyFont="1" applyNumberFormat="1">
      <alignment horizontal="center" vertical="center"/>
    </xf>
    <xf borderId="57" fillId="4" fontId="15" numFmtId="0" xfId="0" applyAlignment="1" applyBorder="1" applyFill="1" applyFont="1">
      <alignment horizontal="left"/>
    </xf>
    <xf borderId="21" fillId="0" fontId="17" numFmtId="0" xfId="0" applyAlignment="1" applyBorder="1" applyFont="1">
      <alignment horizontal="center" vertical="center"/>
    </xf>
    <xf borderId="11" fillId="0" fontId="17" numFmtId="0" xfId="0" applyAlignment="1" applyBorder="1" applyFont="1">
      <alignment horizontal="center" vertical="center"/>
    </xf>
    <xf borderId="5" fillId="0" fontId="21" numFmtId="0" xfId="0" applyAlignment="1" applyBorder="1" applyFont="1">
      <alignment horizontal="left" shrinkToFit="0" vertical="center" wrapText="1"/>
    </xf>
    <xf borderId="13" fillId="0" fontId="16" numFmtId="0" xfId="0" applyAlignment="1" applyBorder="1" applyFont="1">
      <alignment horizontal="center"/>
    </xf>
    <xf borderId="4" fillId="0" fontId="4" numFmtId="0" xfId="0" applyBorder="1" applyFont="1"/>
    <xf borderId="2" fillId="0" fontId="21" numFmtId="0" xfId="0" applyAlignment="1" applyBorder="1" applyFont="1">
      <alignment horizontal="left" shrinkToFit="0" vertical="center" wrapText="1"/>
    </xf>
    <xf borderId="47" fillId="5" fontId="20" numFmtId="0" xfId="0" applyAlignment="1" applyBorder="1" applyFill="1" applyFont="1">
      <alignment horizontal="left" vertical="center"/>
    </xf>
    <xf borderId="44" fillId="3" fontId="11" numFmtId="0" xfId="0" applyAlignment="1" applyBorder="1" applyFill="1" applyFont="1">
      <alignment horizontal="left" vertical="center"/>
    </xf>
    <xf borderId="58" fillId="0" fontId="3" numFmtId="0" xfId="0" applyBorder="1" applyFont="1"/>
    <xf borderId="13" fillId="0" fontId="11" numFmtId="1" xfId="0" applyAlignment="1" applyBorder="1" applyFont="1" applyNumberFormat="1">
      <alignment horizontal="center" shrinkToFit="0" vertical="center" wrapText="1"/>
    </xf>
    <xf borderId="21" fillId="0" fontId="11" numFmtId="0" xfId="0" applyAlignment="1" applyBorder="1" applyFont="1">
      <alignment horizontal="left" readingOrder="0" vertical="center"/>
    </xf>
    <xf borderId="13" fillId="0" fontId="11" numFmtId="1" xfId="0" applyAlignment="1" applyBorder="1" applyFont="1" applyNumberFormat="1">
      <alignment horizontal="left" readingOrder="0" vertical="center"/>
    </xf>
    <xf borderId="13" fillId="0" fontId="11" numFmtId="0" xfId="0" applyAlignment="1" applyBorder="1" applyFont="1">
      <alignment horizontal="left" readingOrder="0" vertical="center"/>
    </xf>
    <xf borderId="47" fillId="3" fontId="20" numFmtId="0" xfId="0" applyAlignment="1" applyBorder="1" applyFill="1" applyFont="1">
      <alignment horizontal="left" vertical="center"/>
    </xf>
    <xf borderId="17" fillId="3" fontId="11" numFmtId="0" xfId="0" applyAlignment="1" applyBorder="1" applyFill="1" applyFont="1">
      <alignment horizontal="left" vertical="center"/>
    </xf>
    <xf borderId="48" fillId="3" fontId="11" numFmtId="1" xfId="0" applyAlignment="1" applyBorder="1" applyFill="1" applyFont="1" applyNumberFormat="1">
      <alignment horizontal="left" vertical="center"/>
    </xf>
    <xf borderId="17" fillId="3" fontId="11" numFmtId="49" xfId="0" applyAlignment="1" applyBorder="1" applyFill="1" applyFont="1" applyNumberFormat="1">
      <alignment horizontal="center" vertical="center"/>
    </xf>
    <xf borderId="48" fillId="3" fontId="11" numFmtId="1" xfId="0" applyAlignment="1" applyBorder="1" applyFill="1" applyFont="1" applyNumberFormat="1">
      <alignment horizontal="center" vertical="center"/>
    </xf>
    <xf borderId="54" fillId="3" fontId="11" numFmtId="0" xfId="0" applyAlignment="1" applyBorder="1" applyFill="1" applyFont="1">
      <alignment vertical="center"/>
    </xf>
    <xf borderId="48" fillId="3" fontId="11" numFmtId="0" xfId="0" applyAlignment="1" applyBorder="1" applyFill="1" applyFont="1">
      <alignment horizontal="left" vertical="center"/>
    </xf>
    <xf borderId="44" fillId="3" fontId="11" numFmtId="0" xfId="0" applyAlignment="1" applyBorder="1" applyFill="1" applyFont="1">
      <alignment horizontal="left" readingOrder="0" vertical="center"/>
    </xf>
    <xf borderId="48" fillId="6" fontId="11" numFmtId="1" xfId="0" applyAlignment="1" applyBorder="1" applyFill="1" applyFont="1" applyNumberFormat="1">
      <alignment horizontal="left" vertical="center"/>
    </xf>
    <xf borderId="0" fillId="0" fontId="14" numFmtId="165" xfId="0" applyAlignment="1" applyFont="1" applyNumberFormat="1">
      <alignment horizontal="center" vertical="center"/>
    </xf>
    <xf borderId="11" fillId="0" fontId="14" numFmtId="0" xfId="0" applyAlignment="1" applyBorder="1" applyFont="1">
      <alignment horizontal="left" readingOrder="0" vertical="center"/>
    </xf>
    <xf borderId="3" fillId="0" fontId="11" numFmtId="1" xfId="0" applyAlignment="1" applyBorder="1" applyFont="1" applyNumberFormat="1">
      <alignment horizontal="left" vertical="center"/>
    </xf>
    <xf borderId="3" fillId="0" fontId="11" numFmtId="0" xfId="0" applyAlignment="1" applyBorder="1" applyFont="1">
      <alignment horizontal="left" readingOrder="0" vertical="center"/>
    </xf>
    <xf borderId="3" fillId="0" fontId="11" numFmtId="0" xfId="0" applyAlignment="1" applyBorder="1" applyFont="1">
      <alignment horizontal="left" vertical="center"/>
    </xf>
    <xf borderId="1" fillId="0" fontId="14" numFmtId="0" xfId="0" applyAlignment="1" applyBorder="1" applyFont="1">
      <alignment horizontal="left" vertical="center"/>
    </xf>
    <xf borderId="21" fillId="0" fontId="11" numFmtId="0" xfId="0" applyAlignment="1" applyBorder="1" applyFont="1">
      <alignment horizontal="left" shrinkToFit="0" vertical="center" wrapText="1"/>
    </xf>
    <xf borderId="13" fillId="0" fontId="11" numFmtId="1" xfId="0" applyAlignment="1" applyBorder="1" applyFont="1" applyNumberFormat="1">
      <alignment horizontal="left" shrinkToFit="0" vertical="center" wrapText="1"/>
    </xf>
    <xf borderId="13" fillId="0" fontId="14" numFmtId="0" xfId="0" applyAlignment="1" applyBorder="1" applyFont="1">
      <alignment horizontal="left" vertical="center"/>
    </xf>
    <xf borderId="21" fillId="0" fontId="11" numFmtId="49" xfId="0" applyAlignment="1" applyBorder="1" applyFont="1" applyNumberFormat="1">
      <alignment horizontal="center" vertical="center"/>
    </xf>
    <xf borderId="13" fillId="0" fontId="11" numFmtId="1" xfId="0" applyAlignment="1" applyBorder="1" applyFont="1" applyNumberFormat="1">
      <alignment horizontal="center" vertical="center"/>
    </xf>
    <xf borderId="13" fillId="0" fontId="11" numFmtId="0" xfId="0" applyAlignment="1" applyBorder="1" applyFont="1">
      <alignment horizontal="center" vertical="center"/>
    </xf>
    <xf borderId="0" fillId="0" fontId="11" numFmtId="0" xfId="0" applyAlignment="1" applyFont="1">
      <alignment vertical="center"/>
    </xf>
    <xf borderId="59" fillId="4" fontId="12" numFmtId="49" xfId="0" applyAlignment="1" applyBorder="1" applyFill="1" applyFont="1" applyNumberFormat="1">
      <alignment horizontal="left" shrinkToFit="0" vertical="center" wrapText="1"/>
    </xf>
    <xf borderId="47" fillId="3" fontId="14" numFmtId="0" xfId="0" applyAlignment="1" applyBorder="1" applyFill="1" applyFont="1">
      <alignment horizontal="left" vertical="center"/>
    </xf>
    <xf borderId="59" fillId="4" fontId="12" numFmtId="0" xfId="0" applyAlignment="1" applyBorder="1" applyFill="1" applyFont="1">
      <alignment horizontal="left" vertical="center"/>
    </xf>
    <xf borderId="60" fillId="4" fontId="12" numFmtId="0" xfId="0" applyAlignment="1" applyBorder="1" applyFill="1" applyFont="1">
      <alignment horizontal="left" vertical="center"/>
    </xf>
    <xf borderId="61" fillId="3" fontId="11" numFmtId="1" xfId="0" applyAlignment="1" applyBorder="1" applyFill="1" applyFont="1" applyNumberFormat="1">
      <alignment horizontal="left" vertical="center"/>
    </xf>
    <xf borderId="61" fillId="3" fontId="11" numFmtId="0" xfId="0" applyAlignment="1" applyBorder="1" applyFill="1" applyFont="1">
      <alignment horizontal="left" vertical="center"/>
    </xf>
    <xf borderId="1" fillId="0" fontId="11" numFmtId="0" xfId="0" applyAlignment="1" applyBorder="1" applyFont="1">
      <alignment horizontal="left" vertical="center"/>
    </xf>
    <xf borderId="0" fillId="0" fontId="22" numFmtId="165" xfId="0" applyAlignment="1" applyFont="1" applyNumberFormat="1">
      <alignment horizontal="center" vertical="center"/>
    </xf>
    <xf borderId="47" fillId="3" fontId="22" numFmtId="165" xfId="0" applyAlignment="1" applyBorder="1" applyFill="1" applyFont="1" applyNumberFormat="1">
      <alignment horizontal="center" vertical="center"/>
    </xf>
    <xf borderId="48" fillId="3" fontId="22" numFmtId="0" xfId="0" applyAlignment="1" applyBorder="1" applyFill="1" applyFont="1">
      <alignment horizontal="left" vertical="center"/>
    </xf>
    <xf borderId="11" fillId="0" fontId="22" numFmtId="0" xfId="0" applyAlignment="1" applyBorder="1" applyFont="1">
      <alignment horizontal="left" vertical="center"/>
    </xf>
    <xf borderId="2" fillId="0" fontId="22" numFmtId="0" xfId="0" applyAlignment="1" applyBorder="1" applyFont="1">
      <alignment horizontal="left" vertical="center"/>
    </xf>
    <xf borderId="2" fillId="0" fontId="14" numFmtId="0" xfId="0" applyAlignment="1" applyBorder="1" applyFont="1">
      <alignment horizontal="left" vertical="center"/>
    </xf>
    <xf borderId="2" fillId="0" fontId="22" numFmtId="165" xfId="0" applyAlignment="1" applyBorder="1" applyFont="1" applyNumberFormat="1">
      <alignment horizontal="left" vertical="center"/>
    </xf>
    <xf borderId="2" fillId="7" fontId="23" numFmtId="0" xfId="0" applyAlignment="1" applyBorder="1" applyFill="1" applyFont="1">
      <alignment horizontal="left"/>
    </xf>
    <xf borderId="4" fillId="7" fontId="23" numFmtId="0" xfId="0" applyAlignment="1" applyBorder="1" applyFill="1" applyFont="1">
      <alignment horizontal="center"/>
    </xf>
    <xf borderId="2" fillId="0" fontId="11" numFmtId="0" xfId="0" applyAlignment="1" applyBorder="1" applyFont="1">
      <alignment horizontal="left" readingOrder="0" vertical="center"/>
    </xf>
    <xf borderId="62" fillId="4" fontId="12" numFmtId="0" xfId="0" applyAlignment="1" applyBorder="1" applyFill="1" applyFont="1">
      <alignment horizontal="left" vertical="center"/>
    </xf>
    <xf borderId="4" fillId="0" fontId="11" numFmtId="1" xfId="0" applyAlignment="1" applyBorder="1" applyFont="1" applyNumberFormat="1">
      <alignment horizontal="left" vertical="center"/>
    </xf>
    <xf borderId="10" fillId="0" fontId="11" numFmtId="0" xfId="0" applyAlignment="1" applyBorder="1" applyFont="1">
      <alignment horizontal="left" vertical="center"/>
    </xf>
    <xf borderId="0" fillId="0" fontId="4" numFmtId="0" xfId="0" applyAlignment="1" applyFont="1">
      <alignment horizontal="left"/>
    </xf>
    <xf borderId="47" fillId="2" fontId="20" numFmtId="3" xfId="0" applyAlignment="1" applyBorder="1" applyFill="1" applyFont="1" applyNumberFormat="1">
      <alignment horizontal="center" vertical="center"/>
    </xf>
    <xf borderId="0" fillId="0" fontId="11" numFmtId="0" xfId="0" applyFont="1"/>
    <xf borderId="0" fillId="0" fontId="11" numFmtId="0" xfId="0" applyAlignment="1" applyFont="1">
      <alignment horizontal="left"/>
    </xf>
    <xf borderId="0" fillId="0" fontId="11" numFmtId="165" xfId="0" applyAlignment="1" applyFont="1" applyNumberFormat="1">
      <alignment horizontal="center"/>
    </xf>
    <xf borderId="0" fillId="0" fontId="24" numFmtId="0" xfId="0" applyAlignment="1" applyFont="1">
      <alignment horizontal="center"/>
    </xf>
  </cellXfs>
  <cellStyles count="1">
    <cellStyle xfId="0" name="Normal" builtinId="0"/>
  </cellStyles>
  <dxfs count="1">
    <dxf>
      <font>
        <color rgb="FFFFFFFF"/>
      </font>
      <fill>
        <patternFill patternType="solid">
          <fgColor rgb="FF000000"/>
          <bgColor rgb="FF00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jpg"/><Relationship Id="rId4" Type="http://schemas.openxmlformats.org/officeDocument/2006/relationships/image" Target="../media/image5.jpg"/><Relationship Id="rId5" Type="http://schemas.openxmlformats.org/officeDocument/2006/relationships/image" Target="../media/image6.jpg"/><Relationship Id="rId6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1</xdr:row>
      <xdr:rowOff>95250</xdr:rowOff>
    </xdr:from>
    <xdr:ext cx="1781175" cy="571500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1</xdr:row>
      <xdr:rowOff>85725</xdr:rowOff>
    </xdr:from>
    <xdr:ext cx="1781175" cy="5715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</xdr:colOff>
      <xdr:row>1</xdr:row>
      <xdr:rowOff>114300</xdr:rowOff>
    </xdr:from>
    <xdr:ext cx="1504950" cy="485775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1</xdr:row>
      <xdr:rowOff>95250</xdr:rowOff>
    </xdr:from>
    <xdr:ext cx="1504950" cy="485775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314325</xdr:colOff>
      <xdr:row>1</xdr:row>
      <xdr:rowOff>104775</xdr:rowOff>
    </xdr:from>
    <xdr:ext cx="1504950" cy="485775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438150</xdr:colOff>
      <xdr:row>1</xdr:row>
      <xdr:rowOff>19050</xdr:rowOff>
    </xdr:from>
    <xdr:ext cx="1838325" cy="666750"/>
    <xdr:pic>
      <xdr:nvPicPr>
        <xdr:cNvPr id="0" name="image2.png" title="Resi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2933700" cy="1009650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2933700" cy="1171575"/>
    <xdr:pic>
      <xdr:nvPicPr>
        <xdr:cNvPr id="0" name="image5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10</xdr:row>
      <xdr:rowOff>0</xdr:rowOff>
    </xdr:from>
    <xdr:ext cx="2933700" cy="1200150"/>
    <xdr:pic>
      <xdr:nvPicPr>
        <xdr:cNvPr id="0" name="image6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11</xdr:row>
      <xdr:rowOff>0</xdr:rowOff>
    </xdr:from>
    <xdr:ext cx="2933700" cy="1104900"/>
    <xdr:pic>
      <xdr:nvPicPr>
        <xdr:cNvPr id="0" name="image4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10.88"/>
    <col customWidth="1" min="2" max="2" width="12.63"/>
    <col customWidth="1" min="3" max="3" width="19.63"/>
    <col customWidth="1" min="4" max="5" width="14.38"/>
    <col customWidth="1" min="6" max="6" width="12.63"/>
    <col customWidth="1" min="9" max="9" width="43.63"/>
    <col customWidth="1" min="10" max="10" width="19.63"/>
    <col customWidth="1" min="11" max="11" width="19.5"/>
  </cols>
  <sheetData>
    <row r="1" ht="15.75" customHeight="1">
      <c r="A1" s="1" t="s">
        <v>36</v>
      </c>
      <c r="B1" s="4"/>
      <c r="C1" s="4"/>
      <c r="D1" s="4"/>
      <c r="E1" s="4"/>
      <c r="F1" s="4"/>
      <c r="G1" s="4"/>
      <c r="H1" s="4"/>
      <c r="I1" s="4"/>
      <c r="J1" s="90" t="s">
        <v>3</v>
      </c>
      <c r="K1" s="92" t="s">
        <v>4</v>
      </c>
      <c r="L1" s="94"/>
    </row>
    <row r="2" ht="15.75" customHeight="1">
      <c r="A2" s="16"/>
      <c r="B2" s="15"/>
      <c r="C2" s="15"/>
      <c r="D2" s="15"/>
      <c r="E2" s="15"/>
      <c r="F2" s="15"/>
      <c r="G2" s="15"/>
      <c r="H2" s="15"/>
      <c r="I2" s="17"/>
      <c r="J2" s="90" t="s">
        <v>7</v>
      </c>
      <c r="K2" s="92" t="s">
        <v>8</v>
      </c>
      <c r="L2" s="94"/>
    </row>
    <row r="3" ht="15.75" customHeight="1">
      <c r="A3" s="19"/>
      <c r="I3" s="20"/>
      <c r="J3" s="90" t="s">
        <v>9</v>
      </c>
      <c r="K3" s="101" t="s">
        <v>62</v>
      </c>
      <c r="L3" s="94"/>
    </row>
    <row r="4" ht="15.75" customHeight="1">
      <c r="A4" s="19"/>
      <c r="I4" s="20"/>
      <c r="J4" s="90" t="s">
        <v>10</v>
      </c>
      <c r="K4" s="102">
        <v>46286.0</v>
      </c>
      <c r="L4" s="94"/>
    </row>
    <row r="5" ht="15.75" customHeight="1">
      <c r="A5" s="23"/>
      <c r="B5" s="24"/>
      <c r="C5" s="24"/>
      <c r="D5" s="24"/>
      <c r="E5" s="24"/>
      <c r="F5" s="24"/>
      <c r="G5" s="24"/>
      <c r="H5" s="24"/>
      <c r="I5" s="27"/>
      <c r="J5" s="90" t="s">
        <v>11</v>
      </c>
      <c r="K5" s="92" t="s">
        <v>70</v>
      </c>
      <c r="L5" s="94"/>
    </row>
    <row r="6" ht="20.25" customHeight="1">
      <c r="A6" s="103" t="s">
        <v>15</v>
      </c>
      <c r="B6" s="104" t="s">
        <v>16</v>
      </c>
      <c r="C6" s="104" t="s">
        <v>17</v>
      </c>
      <c r="D6" s="104" t="s">
        <v>75</v>
      </c>
      <c r="E6" s="104" t="s">
        <v>18</v>
      </c>
      <c r="F6" s="105" t="s">
        <v>19</v>
      </c>
      <c r="G6" s="4"/>
      <c r="H6" s="4"/>
      <c r="I6" s="5"/>
      <c r="J6" s="104" t="s">
        <v>21</v>
      </c>
      <c r="K6" s="106" t="s">
        <v>22</v>
      </c>
      <c r="L6" s="69"/>
    </row>
    <row r="7" ht="20.25" customHeight="1">
      <c r="A7" s="39"/>
      <c r="B7" s="107" t="s">
        <v>24</v>
      </c>
      <c r="C7" s="107" t="s">
        <v>25</v>
      </c>
      <c r="D7" s="107" t="s">
        <v>82</v>
      </c>
      <c r="E7" s="107" t="s">
        <v>26</v>
      </c>
      <c r="F7" s="108" t="s">
        <v>27</v>
      </c>
      <c r="G7" s="4"/>
      <c r="H7" s="4"/>
      <c r="I7" s="5"/>
      <c r="J7" s="107" t="s">
        <v>28</v>
      </c>
      <c r="K7" s="111" t="s">
        <v>29</v>
      </c>
      <c r="L7" s="69"/>
    </row>
    <row r="8" ht="19.5" customHeight="1">
      <c r="A8" s="113" t="str">
        <f t="shared" ref="A8:A65" si="1">IF(E8="","",COUNTA(E$8:E8))</f>
        <v/>
      </c>
      <c r="B8" s="116" t="s">
        <v>34</v>
      </c>
      <c r="C8" s="77"/>
      <c r="D8" s="77"/>
      <c r="E8" s="77"/>
      <c r="F8" s="77"/>
      <c r="G8" s="77"/>
      <c r="H8" s="77"/>
      <c r="I8" s="77"/>
      <c r="J8" s="118"/>
      <c r="K8" s="86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</row>
    <row r="9" ht="19.5" customHeight="1">
      <c r="A9" s="113">
        <f t="shared" si="1"/>
        <v>1</v>
      </c>
      <c r="B9" s="120" t="s">
        <v>104</v>
      </c>
      <c r="C9" s="121">
        <v>8.684068038711E12</v>
      </c>
      <c r="D9" s="123" t="s">
        <v>106</v>
      </c>
      <c r="E9" s="125" t="s">
        <v>108</v>
      </c>
      <c r="F9" s="128" t="s">
        <v>110</v>
      </c>
      <c r="G9" s="4"/>
      <c r="H9" s="4"/>
      <c r="I9" s="5"/>
      <c r="J9" s="129"/>
      <c r="K9" s="86">
        <v>45670.0</v>
      </c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</row>
    <row r="10" ht="19.5" customHeight="1">
      <c r="A10" s="113">
        <f t="shared" si="1"/>
        <v>2</v>
      </c>
      <c r="B10" s="132" t="s">
        <v>114</v>
      </c>
      <c r="C10" s="133">
        <v>8.685100670197E12</v>
      </c>
      <c r="D10" s="134" t="s">
        <v>116</v>
      </c>
      <c r="E10" s="125" t="s">
        <v>108</v>
      </c>
      <c r="F10" s="128" t="s">
        <v>47</v>
      </c>
      <c r="G10" s="4"/>
      <c r="H10" s="4"/>
      <c r="I10" s="5"/>
      <c r="J10" s="129"/>
      <c r="K10" s="86">
        <v>45922.0</v>
      </c>
      <c r="L10" s="135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</row>
    <row r="11" ht="19.5" customHeight="1">
      <c r="A11" s="113" t="str">
        <f t="shared" si="1"/>
        <v/>
      </c>
      <c r="B11" s="136" t="s">
        <v>48</v>
      </c>
      <c r="C11" s="137"/>
      <c r="D11" s="137"/>
      <c r="E11" s="138"/>
      <c r="F11" s="138"/>
      <c r="G11" s="138"/>
      <c r="H11" s="138"/>
      <c r="I11" s="138"/>
      <c r="J11" s="138"/>
      <c r="K11" s="86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</row>
    <row r="12" ht="19.5" customHeight="1">
      <c r="A12" s="113">
        <f t="shared" si="1"/>
        <v>3</v>
      </c>
      <c r="B12" s="139">
        <v>1324.0</v>
      </c>
      <c r="C12" s="140">
        <v>8.684068034409E12</v>
      </c>
      <c r="D12" s="125" t="s">
        <v>124</v>
      </c>
      <c r="E12" s="125" t="s">
        <v>108</v>
      </c>
      <c r="F12" s="128" t="s">
        <v>126</v>
      </c>
      <c r="G12" s="4"/>
      <c r="H12" s="4"/>
      <c r="I12" s="5"/>
      <c r="J12" s="128"/>
      <c r="K12" s="86">
        <v>45330.0</v>
      </c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</row>
    <row r="13" ht="19.5" customHeight="1">
      <c r="A13" s="113">
        <f t="shared" si="1"/>
        <v>4</v>
      </c>
      <c r="B13" s="139">
        <v>1002.0</v>
      </c>
      <c r="C13" s="140">
        <v>8.682952704964E12</v>
      </c>
      <c r="D13" s="125" t="s">
        <v>130</v>
      </c>
      <c r="E13" s="125" t="s">
        <v>108</v>
      </c>
      <c r="F13" s="128" t="s">
        <v>132</v>
      </c>
      <c r="G13" s="4"/>
      <c r="H13" s="4"/>
      <c r="I13" s="5"/>
      <c r="J13" s="141"/>
      <c r="K13" s="86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</row>
    <row r="14" ht="19.5" customHeight="1">
      <c r="A14" s="113">
        <f t="shared" si="1"/>
        <v>5</v>
      </c>
      <c r="B14" s="139">
        <v>1176.0</v>
      </c>
      <c r="C14" s="140">
        <v>8.682952704971E12</v>
      </c>
      <c r="D14" s="125" t="s">
        <v>137</v>
      </c>
      <c r="E14" s="125" t="s">
        <v>108</v>
      </c>
      <c r="F14" s="128" t="s">
        <v>138</v>
      </c>
      <c r="G14" s="4"/>
      <c r="H14" s="4"/>
      <c r="I14" s="5"/>
      <c r="J14" s="141"/>
      <c r="K14" s="86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</row>
    <row r="15" ht="19.5" customHeight="1">
      <c r="A15" s="113">
        <f t="shared" si="1"/>
        <v>6</v>
      </c>
      <c r="B15" s="139">
        <v>1400.0</v>
      </c>
      <c r="C15" s="140">
        <v>8.684068038889E12</v>
      </c>
      <c r="D15" s="125" t="s">
        <v>142</v>
      </c>
      <c r="E15" s="125" t="s">
        <v>108</v>
      </c>
      <c r="F15" s="128" t="s">
        <v>143</v>
      </c>
      <c r="G15" s="4"/>
      <c r="H15" s="4"/>
      <c r="I15" s="5"/>
      <c r="J15" s="141"/>
      <c r="K15" s="86">
        <v>45698.0</v>
      </c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</row>
    <row r="16" ht="19.5" customHeight="1">
      <c r="A16" s="113">
        <f t="shared" si="1"/>
        <v>7</v>
      </c>
      <c r="B16" s="139">
        <v>1149.0</v>
      </c>
      <c r="C16" s="140">
        <v>8.682952704988E12</v>
      </c>
      <c r="D16" s="125" t="s">
        <v>147</v>
      </c>
      <c r="E16" s="125" t="s">
        <v>108</v>
      </c>
      <c r="F16" s="141" t="s">
        <v>148</v>
      </c>
      <c r="G16" s="24"/>
      <c r="H16" s="24"/>
      <c r="I16" s="27"/>
      <c r="J16" s="141"/>
      <c r="K16" s="86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</row>
    <row r="17" ht="19.5" customHeight="1">
      <c r="A17" s="113">
        <f t="shared" si="1"/>
        <v>8</v>
      </c>
      <c r="B17" s="139">
        <v>1150.0</v>
      </c>
      <c r="C17" s="140">
        <v>8.682952704995E12</v>
      </c>
      <c r="D17" s="125" t="s">
        <v>151</v>
      </c>
      <c r="E17" s="125" t="s">
        <v>108</v>
      </c>
      <c r="F17" s="141" t="s">
        <v>152</v>
      </c>
      <c r="G17" s="24"/>
      <c r="H17" s="24"/>
      <c r="I17" s="27"/>
      <c r="J17" s="141"/>
      <c r="K17" s="86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</row>
    <row r="18" ht="19.5" customHeight="1">
      <c r="A18" s="113">
        <f t="shared" si="1"/>
        <v>9</v>
      </c>
      <c r="B18" s="139">
        <v>1148.0</v>
      </c>
      <c r="C18" s="140">
        <v>8.682952705008E12</v>
      </c>
      <c r="D18" s="125" t="s">
        <v>151</v>
      </c>
      <c r="E18" s="125" t="s">
        <v>108</v>
      </c>
      <c r="F18" s="141" t="s">
        <v>155</v>
      </c>
      <c r="G18" s="24"/>
      <c r="H18" s="24"/>
      <c r="I18" s="27"/>
      <c r="J18" s="128"/>
      <c r="K18" s="86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</row>
    <row r="19" ht="19.5" customHeight="1">
      <c r="A19" s="113">
        <f t="shared" si="1"/>
        <v>10</v>
      </c>
      <c r="B19" s="139">
        <v>1459.0</v>
      </c>
      <c r="C19" s="140">
        <v>8.685100670746E12</v>
      </c>
      <c r="D19" s="125" t="s">
        <v>157</v>
      </c>
      <c r="E19" s="125" t="s">
        <v>108</v>
      </c>
      <c r="F19" s="141" t="s">
        <v>84</v>
      </c>
      <c r="G19" s="24"/>
      <c r="H19" s="24"/>
      <c r="I19" s="27"/>
      <c r="J19" s="128"/>
      <c r="K19" s="86">
        <v>46017.0</v>
      </c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</row>
    <row r="20" ht="19.5" customHeight="1">
      <c r="A20" s="113">
        <f t="shared" si="1"/>
        <v>11</v>
      </c>
      <c r="B20" s="139">
        <v>1151.0</v>
      </c>
      <c r="C20" s="140">
        <v>8.682952705015E12</v>
      </c>
      <c r="D20" s="125" t="s">
        <v>160</v>
      </c>
      <c r="E20" s="125" t="s">
        <v>108</v>
      </c>
      <c r="F20" s="141" t="s">
        <v>161</v>
      </c>
      <c r="G20" s="24"/>
      <c r="H20" s="24"/>
      <c r="I20" s="27"/>
      <c r="J20" s="128"/>
      <c r="K20" s="86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</row>
    <row r="21" ht="19.5" customHeight="1">
      <c r="A21" s="113">
        <f t="shared" si="1"/>
        <v>12</v>
      </c>
      <c r="B21" s="139">
        <v>1152.0</v>
      </c>
      <c r="C21" s="140">
        <v>8.682952705022E12</v>
      </c>
      <c r="D21" s="125" t="s">
        <v>151</v>
      </c>
      <c r="E21" s="125" t="s">
        <v>108</v>
      </c>
      <c r="F21" s="141" t="s">
        <v>164</v>
      </c>
      <c r="G21" s="24"/>
      <c r="H21" s="24"/>
      <c r="I21" s="27"/>
      <c r="J21" s="128"/>
      <c r="K21" s="86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</row>
    <row r="22" ht="19.5" customHeight="1">
      <c r="A22" s="113">
        <f t="shared" si="1"/>
        <v>13</v>
      </c>
      <c r="B22" s="139">
        <v>1245.0</v>
      </c>
      <c r="C22" s="140">
        <v>8.684068030289E12</v>
      </c>
      <c r="D22" s="125" t="s">
        <v>166</v>
      </c>
      <c r="E22" s="125" t="s">
        <v>108</v>
      </c>
      <c r="F22" s="141" t="s">
        <v>167</v>
      </c>
      <c r="G22" s="24"/>
      <c r="H22" s="24"/>
      <c r="I22" s="27"/>
      <c r="J22" s="128"/>
      <c r="K22" s="86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</row>
    <row r="23" ht="19.5" customHeight="1">
      <c r="A23" s="113">
        <f t="shared" si="1"/>
        <v>14</v>
      </c>
      <c r="B23" s="139">
        <v>1457.0</v>
      </c>
      <c r="C23" s="140">
        <v>8.685100670722E12</v>
      </c>
      <c r="D23" s="125" t="s">
        <v>169</v>
      </c>
      <c r="E23" s="125" t="s">
        <v>108</v>
      </c>
      <c r="F23" s="141" t="s">
        <v>170</v>
      </c>
      <c r="G23" s="24"/>
      <c r="H23" s="24"/>
      <c r="I23" s="27"/>
      <c r="J23" s="128"/>
      <c r="K23" s="86">
        <v>46015.0</v>
      </c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</row>
    <row r="24" ht="19.5" customHeight="1">
      <c r="A24" s="113">
        <f t="shared" si="1"/>
        <v>15</v>
      </c>
      <c r="B24" s="139">
        <v>1455.0</v>
      </c>
      <c r="C24" s="140">
        <v>8.685100670777E12</v>
      </c>
      <c r="D24" s="125" t="s">
        <v>173</v>
      </c>
      <c r="E24" s="125" t="s">
        <v>108</v>
      </c>
      <c r="F24" s="141" t="s">
        <v>174</v>
      </c>
      <c r="G24" s="24"/>
      <c r="H24" s="24"/>
      <c r="I24" s="27"/>
      <c r="J24" s="128"/>
      <c r="K24" s="86"/>
      <c r="L24" s="135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</row>
    <row r="25" ht="19.5" customHeight="1">
      <c r="A25" s="113">
        <f t="shared" si="1"/>
        <v>16</v>
      </c>
      <c r="B25" s="139">
        <v>1250.0</v>
      </c>
      <c r="C25" s="140">
        <v>8.684068030296E12</v>
      </c>
      <c r="D25" s="125" t="s">
        <v>166</v>
      </c>
      <c r="E25" s="125" t="s">
        <v>108</v>
      </c>
      <c r="F25" s="141" t="s">
        <v>176</v>
      </c>
      <c r="G25" s="24"/>
      <c r="H25" s="24"/>
      <c r="I25" s="27"/>
      <c r="J25" s="141"/>
      <c r="K25" s="86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</row>
    <row r="26" ht="19.5" customHeight="1">
      <c r="A26" s="113">
        <f t="shared" si="1"/>
        <v>17</v>
      </c>
      <c r="B26" s="139">
        <v>1280.0</v>
      </c>
      <c r="C26" s="140">
        <v>8.684068032191E12</v>
      </c>
      <c r="D26" s="125" t="s">
        <v>178</v>
      </c>
      <c r="E26" s="125" t="s">
        <v>108</v>
      </c>
      <c r="F26" s="147" t="s">
        <v>179</v>
      </c>
      <c r="G26" s="24"/>
      <c r="H26" s="24"/>
      <c r="I26" s="27"/>
      <c r="J26" s="141"/>
      <c r="K26" s="86"/>
      <c r="L26" s="135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</row>
    <row r="27" ht="19.5" customHeight="1">
      <c r="A27" s="113">
        <f t="shared" si="1"/>
        <v>18</v>
      </c>
      <c r="B27" s="139">
        <v>1444.0</v>
      </c>
      <c r="C27" s="140">
        <v>8.685100670418E12</v>
      </c>
      <c r="D27" s="125" t="s">
        <v>183</v>
      </c>
      <c r="E27" s="125" t="s">
        <v>108</v>
      </c>
      <c r="F27" s="147" t="s">
        <v>184</v>
      </c>
      <c r="G27" s="24"/>
      <c r="H27" s="24"/>
      <c r="I27" s="27"/>
      <c r="J27" s="141"/>
      <c r="K27" s="86">
        <v>45999.0</v>
      </c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</row>
    <row r="28" ht="19.5" customHeight="1">
      <c r="A28" s="113">
        <f t="shared" si="1"/>
        <v>19</v>
      </c>
      <c r="B28" s="139">
        <v>1064.0</v>
      </c>
      <c r="C28" s="140">
        <v>8.682952705053E12</v>
      </c>
      <c r="D28" s="125" t="s">
        <v>187</v>
      </c>
      <c r="E28" s="125" t="s">
        <v>108</v>
      </c>
      <c r="F28" s="141" t="s">
        <v>188</v>
      </c>
      <c r="G28" s="24"/>
      <c r="H28" s="24"/>
      <c r="I28" s="27"/>
      <c r="J28" s="141"/>
      <c r="K28" s="86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</row>
    <row r="29" ht="19.5" customHeight="1">
      <c r="A29" s="113">
        <f t="shared" si="1"/>
        <v>20</v>
      </c>
      <c r="B29" s="139">
        <v>1168.0</v>
      </c>
      <c r="C29" s="140">
        <v>8.68295270506E12</v>
      </c>
      <c r="D29" s="125" t="s">
        <v>190</v>
      </c>
      <c r="E29" s="125" t="s">
        <v>108</v>
      </c>
      <c r="F29" s="141" t="s">
        <v>191</v>
      </c>
      <c r="G29" s="24"/>
      <c r="H29" s="24"/>
      <c r="I29" s="27"/>
      <c r="J29" s="141"/>
      <c r="K29" s="86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</row>
    <row r="30" ht="19.5" customHeight="1">
      <c r="A30" s="113">
        <f t="shared" si="1"/>
        <v>21</v>
      </c>
      <c r="B30" s="139">
        <v>1383.0</v>
      </c>
      <c r="C30" s="140">
        <v>8.684068038032E12</v>
      </c>
      <c r="D30" s="125" t="s">
        <v>193</v>
      </c>
      <c r="E30" s="125" t="s">
        <v>108</v>
      </c>
      <c r="F30" s="148" t="s">
        <v>194</v>
      </c>
      <c r="G30" s="24"/>
      <c r="H30" s="24"/>
      <c r="I30" s="27"/>
      <c r="J30" s="141"/>
      <c r="K30" s="86">
        <v>45628.0</v>
      </c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</row>
    <row r="31" ht="19.5" customHeight="1">
      <c r="A31" s="113">
        <f t="shared" si="1"/>
        <v>22</v>
      </c>
      <c r="B31" s="139">
        <v>1490.0</v>
      </c>
      <c r="C31" s="140">
        <v>8.68510067203E12</v>
      </c>
      <c r="D31" s="125" t="s">
        <v>197</v>
      </c>
      <c r="E31" s="125" t="s">
        <v>108</v>
      </c>
      <c r="F31" s="141" t="s">
        <v>199</v>
      </c>
      <c r="G31" s="24"/>
      <c r="H31" s="24"/>
      <c r="I31" s="27"/>
      <c r="J31" s="141"/>
      <c r="K31" s="86"/>
      <c r="L31" s="135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</row>
    <row r="32" ht="19.5" customHeight="1">
      <c r="A32" s="113">
        <f t="shared" si="1"/>
        <v>23</v>
      </c>
      <c r="B32" s="139">
        <v>1428.0</v>
      </c>
      <c r="C32" s="140">
        <v>8.684068039909E12</v>
      </c>
      <c r="D32" s="125" t="s">
        <v>201</v>
      </c>
      <c r="E32" s="125" t="s">
        <v>108</v>
      </c>
      <c r="F32" s="147" t="s">
        <v>202</v>
      </c>
      <c r="G32" s="24"/>
      <c r="H32" s="24"/>
      <c r="I32" s="27"/>
      <c r="J32" s="141"/>
      <c r="K32" s="86">
        <v>45891.0</v>
      </c>
      <c r="L32" s="135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</row>
    <row r="33" ht="19.5" customHeight="1">
      <c r="A33" s="113">
        <f t="shared" si="1"/>
        <v>24</v>
      </c>
      <c r="B33" s="139">
        <v>1283.0</v>
      </c>
      <c r="C33" s="140">
        <v>8.684068032207E12</v>
      </c>
      <c r="D33" s="125" t="s">
        <v>178</v>
      </c>
      <c r="E33" s="125" t="s">
        <v>108</v>
      </c>
      <c r="F33" s="147" t="s">
        <v>119</v>
      </c>
      <c r="G33" s="24"/>
      <c r="H33" s="24"/>
      <c r="I33" s="27"/>
      <c r="J33" s="141"/>
      <c r="K33" s="86"/>
      <c r="L33" s="135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</row>
    <row r="34" ht="19.5" customHeight="1">
      <c r="A34" s="113" t="str">
        <f t="shared" si="1"/>
        <v/>
      </c>
      <c r="B34" s="149" t="s">
        <v>122</v>
      </c>
      <c r="C34" s="4"/>
      <c r="D34" s="4"/>
      <c r="E34" s="4"/>
      <c r="F34" s="4"/>
      <c r="G34" s="4"/>
      <c r="H34" s="4"/>
      <c r="I34" s="4"/>
      <c r="J34" s="5"/>
      <c r="K34" s="150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</row>
    <row r="35" ht="19.5" customHeight="1">
      <c r="A35" s="113">
        <f t="shared" si="1"/>
        <v>25</v>
      </c>
      <c r="B35" s="139">
        <v>1156.0</v>
      </c>
      <c r="C35" s="140">
        <v>8.682952705084E12</v>
      </c>
      <c r="D35" s="125" t="s">
        <v>209</v>
      </c>
      <c r="E35" s="125" t="s">
        <v>108</v>
      </c>
      <c r="F35" s="141" t="s">
        <v>211</v>
      </c>
      <c r="G35" s="24"/>
      <c r="H35" s="24"/>
      <c r="I35" s="27"/>
      <c r="J35" s="141"/>
      <c r="K35" s="86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</row>
    <row r="36" ht="19.5" customHeight="1">
      <c r="A36" s="113">
        <f t="shared" si="1"/>
        <v>26</v>
      </c>
      <c r="B36" s="139">
        <v>1155.0</v>
      </c>
      <c r="C36" s="140">
        <v>8.682952705091E12</v>
      </c>
      <c r="D36" s="125" t="s">
        <v>213</v>
      </c>
      <c r="E36" s="125" t="s">
        <v>108</v>
      </c>
      <c r="F36" s="141" t="s">
        <v>123</v>
      </c>
      <c r="G36" s="24"/>
      <c r="H36" s="24"/>
      <c r="I36" s="27"/>
      <c r="J36" s="141"/>
      <c r="K36" s="86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</row>
    <row r="37" ht="19.5" customHeight="1">
      <c r="A37" s="113">
        <f t="shared" si="1"/>
        <v>27</v>
      </c>
      <c r="B37" s="139">
        <v>1412.0</v>
      </c>
      <c r="C37" s="140">
        <v>8.684068039541E12</v>
      </c>
      <c r="D37" s="125" t="s">
        <v>215</v>
      </c>
      <c r="E37" s="125" t="s">
        <v>108</v>
      </c>
      <c r="F37" s="141" t="s">
        <v>216</v>
      </c>
      <c r="G37" s="24"/>
      <c r="H37" s="24"/>
      <c r="I37" s="27"/>
      <c r="J37" s="141"/>
      <c r="K37" s="86">
        <v>45835.0</v>
      </c>
      <c r="L37" s="135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</row>
    <row r="38" ht="19.5" customHeight="1">
      <c r="A38" s="113">
        <f t="shared" si="1"/>
        <v>28</v>
      </c>
      <c r="B38" s="139">
        <v>1410.0</v>
      </c>
      <c r="C38" s="140">
        <v>8.684068039404E12</v>
      </c>
      <c r="D38" s="125" t="s">
        <v>215</v>
      </c>
      <c r="E38" s="125" t="s">
        <v>108</v>
      </c>
      <c r="F38" s="141" t="s">
        <v>219</v>
      </c>
      <c r="G38" s="24"/>
      <c r="H38" s="24"/>
      <c r="I38" s="27"/>
      <c r="J38" s="141"/>
      <c r="K38" s="86">
        <v>45818.0</v>
      </c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</row>
    <row r="39" ht="19.5" customHeight="1">
      <c r="A39" s="113">
        <f t="shared" si="1"/>
        <v>29</v>
      </c>
      <c r="B39" s="139">
        <v>1271.0</v>
      </c>
      <c r="C39" s="140">
        <v>8.684068031255E12</v>
      </c>
      <c r="D39" s="125" t="s">
        <v>222</v>
      </c>
      <c r="E39" s="125" t="s">
        <v>108</v>
      </c>
      <c r="F39" s="141" t="s">
        <v>223</v>
      </c>
      <c r="G39" s="24"/>
      <c r="H39" s="24"/>
      <c r="I39" s="27"/>
      <c r="J39" s="141"/>
      <c r="K39" s="86"/>
      <c r="L39" s="135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</row>
    <row r="40" ht="19.5" customHeight="1">
      <c r="A40" s="113">
        <f t="shared" si="1"/>
        <v>30</v>
      </c>
      <c r="B40" s="139">
        <v>1157.0</v>
      </c>
      <c r="C40" s="140">
        <v>8.682952705114E12</v>
      </c>
      <c r="D40" s="125" t="s">
        <v>213</v>
      </c>
      <c r="E40" s="125" t="s">
        <v>108</v>
      </c>
      <c r="F40" s="141" t="s">
        <v>225</v>
      </c>
      <c r="G40" s="24"/>
      <c r="H40" s="24"/>
      <c r="I40" s="27"/>
      <c r="J40" s="151" t="s">
        <v>227</v>
      </c>
      <c r="K40" s="152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</row>
    <row r="41" ht="19.5" customHeight="1">
      <c r="A41" s="113">
        <f t="shared" si="1"/>
        <v>31</v>
      </c>
      <c r="B41" s="139">
        <v>1099.0</v>
      </c>
      <c r="C41" s="140">
        <v>8.682952705138E12</v>
      </c>
      <c r="D41" s="125" t="s">
        <v>232</v>
      </c>
      <c r="E41" s="125" t="s">
        <v>108</v>
      </c>
      <c r="F41" s="141" t="s">
        <v>233</v>
      </c>
      <c r="G41" s="24"/>
      <c r="H41" s="24"/>
      <c r="I41" s="27"/>
      <c r="J41" s="141"/>
      <c r="K41" s="86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</row>
    <row r="42" ht="19.5" customHeight="1">
      <c r="A42" s="113">
        <f t="shared" si="1"/>
        <v>32</v>
      </c>
      <c r="B42" s="139">
        <v>1090.0</v>
      </c>
      <c r="C42" s="140">
        <v>8.682952705152E12</v>
      </c>
      <c r="D42" s="125" t="s">
        <v>236</v>
      </c>
      <c r="E42" s="125" t="s">
        <v>108</v>
      </c>
      <c r="F42" s="141" t="s">
        <v>237</v>
      </c>
      <c r="G42" s="24"/>
      <c r="H42" s="24"/>
      <c r="I42" s="27"/>
      <c r="J42" s="141"/>
      <c r="K42" s="86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</row>
    <row r="43" ht="19.5" customHeight="1">
      <c r="A43" s="113">
        <f t="shared" si="1"/>
        <v>33</v>
      </c>
      <c r="B43" s="139">
        <v>1084.0</v>
      </c>
      <c r="C43" s="140">
        <v>8.682952705145E12</v>
      </c>
      <c r="D43" s="125" t="s">
        <v>236</v>
      </c>
      <c r="E43" s="125" t="s">
        <v>108</v>
      </c>
      <c r="F43" s="141" t="s">
        <v>241</v>
      </c>
      <c r="G43" s="24"/>
      <c r="H43" s="24"/>
      <c r="I43" s="27"/>
      <c r="J43" s="141"/>
      <c r="K43" s="86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</row>
    <row r="44" ht="19.5" customHeight="1">
      <c r="A44" s="113">
        <f t="shared" si="1"/>
        <v>34</v>
      </c>
      <c r="B44" s="139">
        <v>1003.0</v>
      </c>
      <c r="C44" s="140">
        <v>8.682952705121E12</v>
      </c>
      <c r="D44" s="125" t="s">
        <v>236</v>
      </c>
      <c r="E44" s="125" t="s">
        <v>108</v>
      </c>
      <c r="F44" s="141" t="s">
        <v>245</v>
      </c>
      <c r="G44" s="24"/>
      <c r="H44" s="24"/>
      <c r="I44" s="27"/>
      <c r="J44" s="141"/>
      <c r="K44" s="86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</row>
    <row r="45" ht="19.5" customHeight="1">
      <c r="A45" s="113">
        <f t="shared" si="1"/>
        <v>35</v>
      </c>
      <c r="B45" s="139">
        <v>1091.0</v>
      </c>
      <c r="C45" s="140">
        <v>8.682952705169E12</v>
      </c>
      <c r="D45" s="125" t="s">
        <v>253</v>
      </c>
      <c r="E45" s="125" t="s">
        <v>108</v>
      </c>
      <c r="F45" s="141" t="s">
        <v>254</v>
      </c>
      <c r="G45" s="24"/>
      <c r="H45" s="24"/>
      <c r="I45" s="27"/>
      <c r="J45" s="141"/>
      <c r="K45" s="86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</row>
    <row r="46" ht="19.5" customHeight="1">
      <c r="A46" s="113">
        <f t="shared" si="1"/>
        <v>36</v>
      </c>
      <c r="B46" s="139">
        <v>1091.0</v>
      </c>
      <c r="C46" s="140">
        <v>8.685100670203E12</v>
      </c>
      <c r="D46" s="125" t="s">
        <v>258</v>
      </c>
      <c r="E46" s="125" t="s">
        <v>108</v>
      </c>
      <c r="F46" s="141" t="s">
        <v>259</v>
      </c>
      <c r="G46" s="24"/>
      <c r="H46" s="24"/>
      <c r="I46" s="27"/>
      <c r="J46" s="141"/>
      <c r="K46" s="86">
        <v>45940.0</v>
      </c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</row>
    <row r="47" ht="19.5" customHeight="1">
      <c r="A47" s="113">
        <f t="shared" si="1"/>
        <v>37</v>
      </c>
      <c r="B47" s="139">
        <v>1091.0</v>
      </c>
      <c r="C47" s="140">
        <v>8.682952705176E12</v>
      </c>
      <c r="D47" s="125" t="s">
        <v>263</v>
      </c>
      <c r="E47" s="125" t="s">
        <v>108</v>
      </c>
      <c r="F47" s="141" t="s">
        <v>264</v>
      </c>
      <c r="G47" s="24"/>
      <c r="H47" s="24"/>
      <c r="I47" s="27"/>
      <c r="J47" s="141"/>
      <c r="K47" s="86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</row>
    <row r="48" ht="19.5" customHeight="1">
      <c r="A48" s="113">
        <f t="shared" si="1"/>
        <v>38</v>
      </c>
      <c r="B48" s="139">
        <v>1091.0</v>
      </c>
      <c r="C48" s="140">
        <v>8.684068033877E12</v>
      </c>
      <c r="D48" s="125" t="s">
        <v>269</v>
      </c>
      <c r="E48" s="125" t="s">
        <v>108</v>
      </c>
      <c r="F48" s="141" t="s">
        <v>140</v>
      </c>
      <c r="G48" s="24"/>
      <c r="H48" s="24"/>
      <c r="I48" s="27"/>
      <c r="J48" s="141"/>
      <c r="K48" s="86"/>
      <c r="L48" s="135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</row>
    <row r="49" ht="19.5" customHeight="1">
      <c r="A49" s="113">
        <f t="shared" si="1"/>
        <v>39</v>
      </c>
      <c r="B49" s="139">
        <v>1091.0</v>
      </c>
      <c r="C49" s="140">
        <v>8.68406803542E12</v>
      </c>
      <c r="D49" s="125" t="s">
        <v>276</v>
      </c>
      <c r="E49" s="125" t="s">
        <v>108</v>
      </c>
      <c r="F49" s="141" t="s">
        <v>277</v>
      </c>
      <c r="G49" s="24"/>
      <c r="H49" s="24"/>
      <c r="I49" s="27"/>
      <c r="J49" s="141"/>
      <c r="K49" s="86">
        <v>45477.0</v>
      </c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</row>
    <row r="50" ht="19.5" customHeight="1">
      <c r="A50" s="113">
        <f t="shared" si="1"/>
        <v>40</v>
      </c>
      <c r="B50" s="139">
        <v>1091.0</v>
      </c>
      <c r="C50" s="140">
        <v>8.684068034751E12</v>
      </c>
      <c r="D50" s="125" t="s">
        <v>279</v>
      </c>
      <c r="E50" s="125" t="s">
        <v>108</v>
      </c>
      <c r="F50" s="141" t="s">
        <v>280</v>
      </c>
      <c r="G50" s="24"/>
      <c r="H50" s="24"/>
      <c r="I50" s="27"/>
      <c r="J50" s="141"/>
      <c r="K50" s="86">
        <v>45379.0</v>
      </c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</row>
    <row r="51" ht="19.5" customHeight="1">
      <c r="A51" s="113">
        <f t="shared" si="1"/>
        <v>41</v>
      </c>
      <c r="B51" s="139">
        <v>1091.0</v>
      </c>
      <c r="C51" s="140">
        <v>8.684068034935E12</v>
      </c>
      <c r="D51" s="125" t="s">
        <v>282</v>
      </c>
      <c r="E51" s="125" t="s">
        <v>108</v>
      </c>
      <c r="F51" s="141" t="s">
        <v>284</v>
      </c>
      <c r="G51" s="24"/>
      <c r="H51" s="24"/>
      <c r="I51" s="27"/>
      <c r="J51" s="141"/>
      <c r="K51" s="86">
        <v>45412.0</v>
      </c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</row>
    <row r="52" ht="19.5" customHeight="1">
      <c r="A52" s="113">
        <f t="shared" si="1"/>
        <v>42</v>
      </c>
      <c r="B52" s="139">
        <v>1346.0</v>
      </c>
      <c r="C52" s="140">
        <v>8.68406803526E12</v>
      </c>
      <c r="D52" s="125" t="s">
        <v>287</v>
      </c>
      <c r="E52" s="125" t="s">
        <v>108</v>
      </c>
      <c r="F52" s="141" t="s">
        <v>288</v>
      </c>
      <c r="G52" s="24"/>
      <c r="H52" s="24"/>
      <c r="I52" s="27"/>
      <c r="J52" s="141"/>
      <c r="K52" s="86">
        <v>45432.0</v>
      </c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</row>
    <row r="53" ht="19.5" customHeight="1">
      <c r="A53" s="113">
        <f t="shared" si="1"/>
        <v>43</v>
      </c>
      <c r="B53" s="139">
        <v>1269.0</v>
      </c>
      <c r="C53" s="140">
        <v>8.6840680312E12</v>
      </c>
      <c r="D53" s="125" t="s">
        <v>291</v>
      </c>
      <c r="E53" s="125" t="s">
        <v>108</v>
      </c>
      <c r="F53" s="141" t="s">
        <v>292</v>
      </c>
      <c r="G53" s="24"/>
      <c r="H53" s="24"/>
      <c r="I53" s="27"/>
      <c r="J53" s="141"/>
      <c r="K53" s="86"/>
      <c r="L53" s="135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</row>
    <row r="54" ht="19.5" customHeight="1">
      <c r="A54" s="113">
        <f t="shared" si="1"/>
        <v>44</v>
      </c>
      <c r="B54" s="139">
        <v>1092.0</v>
      </c>
      <c r="C54" s="140">
        <v>8.682952705206E12</v>
      </c>
      <c r="D54" s="125" t="s">
        <v>294</v>
      </c>
      <c r="E54" s="125" t="s">
        <v>108</v>
      </c>
      <c r="F54" s="141" t="s">
        <v>295</v>
      </c>
      <c r="G54" s="24"/>
      <c r="H54" s="24"/>
      <c r="I54" s="27"/>
      <c r="J54" s="141"/>
      <c r="K54" s="86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</row>
    <row r="55" ht="19.5" customHeight="1">
      <c r="A55" s="113">
        <f t="shared" si="1"/>
        <v>45</v>
      </c>
      <c r="B55" s="139">
        <v>1284.0</v>
      </c>
      <c r="C55" s="140">
        <v>8.684068032214E12</v>
      </c>
      <c r="D55" s="125" t="s">
        <v>222</v>
      </c>
      <c r="E55" s="125" t="s">
        <v>108</v>
      </c>
      <c r="F55" s="141" t="s">
        <v>298</v>
      </c>
      <c r="G55" s="24"/>
      <c r="H55" s="24"/>
      <c r="I55" s="27"/>
      <c r="J55" s="141"/>
      <c r="K55" s="86"/>
      <c r="L55" s="135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</row>
    <row r="56" ht="19.5" customHeight="1">
      <c r="A56" s="113">
        <f t="shared" si="1"/>
        <v>46</v>
      </c>
      <c r="B56" s="139">
        <v>1285.0</v>
      </c>
      <c r="C56" s="140">
        <v>8.684068032221E12</v>
      </c>
      <c r="D56" s="125" t="s">
        <v>222</v>
      </c>
      <c r="E56" s="125" t="s">
        <v>108</v>
      </c>
      <c r="F56" s="141" t="s">
        <v>300</v>
      </c>
      <c r="G56" s="24"/>
      <c r="H56" s="24"/>
      <c r="I56" s="27"/>
      <c r="J56" s="141"/>
      <c r="K56" s="86"/>
      <c r="L56" s="135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</row>
    <row r="57" ht="19.5" customHeight="1">
      <c r="A57" s="113">
        <f t="shared" si="1"/>
        <v>47</v>
      </c>
      <c r="B57" s="139">
        <v>1460.0</v>
      </c>
      <c r="C57" s="140">
        <v>8.685100670852E12</v>
      </c>
      <c r="D57" s="125" t="s">
        <v>291</v>
      </c>
      <c r="E57" s="125" t="s">
        <v>108</v>
      </c>
      <c r="F57" s="141" t="s">
        <v>302</v>
      </c>
      <c r="G57" s="24"/>
      <c r="H57" s="24"/>
      <c r="I57" s="27"/>
      <c r="J57" s="141"/>
      <c r="K57" s="86">
        <v>46038.0</v>
      </c>
      <c r="L57" s="163" t="s">
        <v>89</v>
      </c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</row>
    <row r="58" ht="19.5" customHeight="1">
      <c r="A58" s="113">
        <f t="shared" si="1"/>
        <v>48</v>
      </c>
      <c r="B58" s="139">
        <v>1286.0</v>
      </c>
      <c r="C58" s="140">
        <v>8.684068032238E12</v>
      </c>
      <c r="D58" s="125" t="s">
        <v>222</v>
      </c>
      <c r="E58" s="125" t="s">
        <v>108</v>
      </c>
      <c r="F58" s="148" t="s">
        <v>307</v>
      </c>
      <c r="G58" s="24"/>
      <c r="H58" s="24"/>
      <c r="I58" s="27"/>
      <c r="J58" s="141"/>
      <c r="K58" s="86"/>
      <c r="L58" s="135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</row>
    <row r="59" ht="19.5" customHeight="1">
      <c r="A59" s="113">
        <f t="shared" si="1"/>
        <v>49</v>
      </c>
      <c r="B59" s="139">
        <v>1158.0</v>
      </c>
      <c r="C59" s="140">
        <v>8.682952705213E12</v>
      </c>
      <c r="D59" s="125" t="s">
        <v>311</v>
      </c>
      <c r="E59" s="125" t="s">
        <v>108</v>
      </c>
      <c r="F59" s="141" t="s">
        <v>312</v>
      </c>
      <c r="G59" s="24"/>
      <c r="H59" s="24"/>
      <c r="I59" s="27"/>
      <c r="J59" s="141"/>
      <c r="K59" s="86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</row>
    <row r="60" ht="19.5" customHeight="1">
      <c r="A60" s="113">
        <f t="shared" si="1"/>
        <v>50</v>
      </c>
      <c r="B60" s="139">
        <v>1319.0</v>
      </c>
      <c r="C60" s="140">
        <v>8.684068034256E12</v>
      </c>
      <c r="D60" s="125" t="s">
        <v>316</v>
      </c>
      <c r="E60" s="125" t="s">
        <v>108</v>
      </c>
      <c r="F60" s="141" t="s">
        <v>317</v>
      </c>
      <c r="G60" s="24"/>
      <c r="H60" s="24"/>
      <c r="I60" s="27"/>
      <c r="J60" s="141"/>
      <c r="K60" s="86">
        <v>45322.0</v>
      </c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</row>
    <row r="61" ht="19.5" customHeight="1">
      <c r="A61" s="113">
        <f t="shared" si="1"/>
        <v>51</v>
      </c>
      <c r="B61" s="139">
        <v>1320.0</v>
      </c>
      <c r="C61" s="140">
        <v>8.684068034263E12</v>
      </c>
      <c r="D61" s="125" t="s">
        <v>316</v>
      </c>
      <c r="E61" s="125" t="s">
        <v>108</v>
      </c>
      <c r="F61" s="141" t="s">
        <v>321</v>
      </c>
      <c r="G61" s="24"/>
      <c r="H61" s="24"/>
      <c r="I61" s="27"/>
      <c r="J61" s="141"/>
      <c r="K61" s="86">
        <v>45322.0</v>
      </c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</row>
    <row r="62" ht="19.5" customHeight="1">
      <c r="A62" s="113">
        <f t="shared" si="1"/>
        <v>52</v>
      </c>
      <c r="B62" s="139">
        <v>1494.0</v>
      </c>
      <c r="C62" s="140">
        <v>8.685100672153E12</v>
      </c>
      <c r="D62" s="125" t="s">
        <v>324</v>
      </c>
      <c r="E62" s="125" t="s">
        <v>108</v>
      </c>
      <c r="F62" s="164" t="s">
        <v>326</v>
      </c>
      <c r="G62" s="77"/>
      <c r="H62" s="77"/>
      <c r="I62" s="165"/>
      <c r="J62" s="141"/>
      <c r="K62" s="86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</row>
    <row r="63" ht="19.5" customHeight="1">
      <c r="A63" s="113">
        <f t="shared" si="1"/>
        <v>53</v>
      </c>
      <c r="B63" s="139">
        <v>1321.0</v>
      </c>
      <c r="C63" s="140">
        <v>8.68406803427E12</v>
      </c>
      <c r="D63" s="125" t="s">
        <v>316</v>
      </c>
      <c r="E63" s="125" t="s">
        <v>108</v>
      </c>
      <c r="F63" s="141" t="s">
        <v>330</v>
      </c>
      <c r="G63" s="24"/>
      <c r="H63" s="24"/>
      <c r="I63" s="27"/>
      <c r="J63" s="141"/>
      <c r="K63" s="86">
        <v>45322.0</v>
      </c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</row>
    <row r="64" ht="19.5" customHeight="1">
      <c r="A64" s="113">
        <f t="shared" si="1"/>
        <v>54</v>
      </c>
      <c r="B64" s="139">
        <v>1379.0</v>
      </c>
      <c r="C64" s="140">
        <v>8.68295270522E12</v>
      </c>
      <c r="D64" s="125" t="s">
        <v>332</v>
      </c>
      <c r="E64" s="125" t="s">
        <v>108</v>
      </c>
      <c r="F64" s="141" t="s">
        <v>334</v>
      </c>
      <c r="G64" s="24"/>
      <c r="H64" s="24"/>
      <c r="I64" s="27"/>
      <c r="J64" s="141"/>
      <c r="K64" s="86">
        <v>45589.0</v>
      </c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</row>
    <row r="65" ht="19.5" customHeight="1">
      <c r="A65" s="113" t="str">
        <f t="shared" si="1"/>
        <v/>
      </c>
      <c r="B65" s="149" t="s">
        <v>172</v>
      </c>
      <c r="C65" s="4"/>
      <c r="D65" s="4"/>
      <c r="E65" s="4"/>
      <c r="F65" s="4"/>
      <c r="G65" s="4"/>
      <c r="H65" s="4"/>
      <c r="I65" s="4"/>
      <c r="J65" s="5"/>
      <c r="K65" s="86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</row>
    <row r="66" ht="19.5" customHeight="1">
      <c r="A66" s="113"/>
      <c r="B66" s="167">
        <v>1504.0</v>
      </c>
      <c r="C66" s="168">
        <v>8.685100672795E12</v>
      </c>
      <c r="D66" s="169" t="s">
        <v>343</v>
      </c>
      <c r="E66" s="125" t="s">
        <v>108</v>
      </c>
      <c r="F66" s="148" t="s">
        <v>344</v>
      </c>
      <c r="G66" s="24"/>
      <c r="H66" s="24"/>
      <c r="I66" s="27"/>
      <c r="J66" s="141"/>
      <c r="K66" s="142" t="s">
        <v>159</v>
      </c>
      <c r="L66" s="163" t="s">
        <v>89</v>
      </c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</row>
    <row r="67" ht="19.5" customHeight="1">
      <c r="A67" s="113">
        <f t="shared" ref="A67:A514" si="2">IF(E67="","",COUNTA(E$8:E67))</f>
        <v>56</v>
      </c>
      <c r="B67" s="139">
        <v>1338.0</v>
      </c>
      <c r="C67" s="140">
        <v>8.684068034881E12</v>
      </c>
      <c r="D67" s="125" t="s">
        <v>352</v>
      </c>
      <c r="E67" s="125" t="s">
        <v>108</v>
      </c>
      <c r="F67" s="141" t="s">
        <v>354</v>
      </c>
      <c r="G67" s="24"/>
      <c r="H67" s="24"/>
      <c r="I67" s="27"/>
      <c r="J67" s="141"/>
      <c r="K67" s="86">
        <v>45404.0</v>
      </c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</row>
    <row r="68" ht="19.5" customHeight="1">
      <c r="A68" s="113">
        <f t="shared" si="2"/>
        <v>57</v>
      </c>
      <c r="B68" s="139">
        <v>1473.0</v>
      </c>
      <c r="C68" s="140">
        <v>8.685100671057E12</v>
      </c>
      <c r="D68" s="125" t="s">
        <v>357</v>
      </c>
      <c r="E68" s="125" t="s">
        <v>108</v>
      </c>
      <c r="F68" s="164" t="s">
        <v>358</v>
      </c>
      <c r="G68" s="77"/>
      <c r="H68" s="77"/>
      <c r="I68" s="165"/>
      <c r="J68" s="141"/>
      <c r="K68" s="86">
        <v>46094.0</v>
      </c>
      <c r="L68" s="163" t="s">
        <v>89</v>
      </c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</row>
    <row r="69" ht="19.5" customHeight="1">
      <c r="A69" s="113" t="str">
        <f t="shared" si="2"/>
        <v/>
      </c>
      <c r="B69" s="149" t="s">
        <v>204</v>
      </c>
      <c r="C69" s="4"/>
      <c r="D69" s="4"/>
      <c r="E69" s="4"/>
      <c r="F69" s="4"/>
      <c r="G69" s="4"/>
      <c r="H69" s="4"/>
      <c r="I69" s="4"/>
      <c r="J69" s="5"/>
      <c r="K69" s="86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</row>
    <row r="70" ht="19.5" customHeight="1">
      <c r="A70" s="113">
        <f t="shared" si="2"/>
        <v>58</v>
      </c>
      <c r="B70" s="139">
        <v>1004.0</v>
      </c>
      <c r="C70" s="140">
        <v>8.682952705244E12</v>
      </c>
      <c r="D70" s="125" t="s">
        <v>367</v>
      </c>
      <c r="E70" s="125" t="s">
        <v>108</v>
      </c>
      <c r="F70" s="141" t="s">
        <v>369</v>
      </c>
      <c r="G70" s="24"/>
      <c r="H70" s="24"/>
      <c r="I70" s="27"/>
      <c r="J70" s="141"/>
      <c r="K70" s="86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</row>
    <row r="71" ht="19.5" customHeight="1">
      <c r="A71" s="113">
        <f t="shared" si="2"/>
        <v>59</v>
      </c>
      <c r="B71" s="139">
        <v>1247.0</v>
      </c>
      <c r="C71" s="140">
        <v>8.684068031149E12</v>
      </c>
      <c r="D71" s="125" t="s">
        <v>372</v>
      </c>
      <c r="E71" s="125" t="s">
        <v>108</v>
      </c>
      <c r="F71" s="141" t="s">
        <v>373</v>
      </c>
      <c r="G71" s="24"/>
      <c r="H71" s="24"/>
      <c r="I71" s="27"/>
      <c r="J71" s="141"/>
      <c r="K71" s="86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</row>
    <row r="72" ht="19.5" customHeight="1">
      <c r="A72" s="113" t="str">
        <f t="shared" si="2"/>
        <v/>
      </c>
      <c r="B72" s="149" t="s">
        <v>196</v>
      </c>
      <c r="C72" s="4"/>
      <c r="D72" s="4"/>
      <c r="E72" s="4"/>
      <c r="F72" s="4"/>
      <c r="G72" s="4"/>
      <c r="H72" s="4"/>
      <c r="I72" s="4"/>
      <c r="J72" s="5"/>
      <c r="K72" s="86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</row>
    <row r="73" ht="19.5" customHeight="1">
      <c r="A73" s="113">
        <f t="shared" si="2"/>
        <v>60</v>
      </c>
      <c r="B73" s="139">
        <v>1314.0</v>
      </c>
      <c r="C73" s="140">
        <v>8.684068034027E12</v>
      </c>
      <c r="D73" s="125" t="s">
        <v>377</v>
      </c>
      <c r="E73" s="125" t="s">
        <v>108</v>
      </c>
      <c r="F73" s="164" t="s">
        <v>198</v>
      </c>
      <c r="G73" s="77"/>
      <c r="H73" s="77"/>
      <c r="I73" s="165"/>
      <c r="J73" s="141"/>
      <c r="K73" s="150"/>
      <c r="L73" s="170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</row>
    <row r="74" ht="19.5" customHeight="1">
      <c r="A74" s="113">
        <f t="shared" si="2"/>
        <v>61</v>
      </c>
      <c r="B74" s="171">
        <v>1370.0</v>
      </c>
      <c r="C74" s="172">
        <v>8.684068037448E12</v>
      </c>
      <c r="D74" s="125" t="s">
        <v>377</v>
      </c>
      <c r="E74" s="125" t="s">
        <v>108</v>
      </c>
      <c r="F74" s="141" t="s">
        <v>382</v>
      </c>
      <c r="G74" s="24"/>
      <c r="H74" s="24"/>
      <c r="I74" s="27"/>
      <c r="J74" s="141"/>
      <c r="K74" s="86">
        <v>45533.0</v>
      </c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</row>
    <row r="75" ht="19.5" customHeight="1">
      <c r="A75" s="113">
        <f t="shared" si="2"/>
        <v>62</v>
      </c>
      <c r="B75" s="139">
        <v>1308.0</v>
      </c>
      <c r="C75" s="140">
        <v>8.684068033723E12</v>
      </c>
      <c r="D75" s="125" t="s">
        <v>385</v>
      </c>
      <c r="E75" s="125" t="s">
        <v>108</v>
      </c>
      <c r="F75" s="141" t="s">
        <v>386</v>
      </c>
      <c r="G75" s="24"/>
      <c r="H75" s="24"/>
      <c r="I75" s="27"/>
      <c r="J75" s="141"/>
      <c r="K75" s="86"/>
      <c r="L75" s="135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</row>
    <row r="76" ht="19.5" customHeight="1">
      <c r="A76" s="113">
        <f t="shared" si="2"/>
        <v>63</v>
      </c>
      <c r="B76" s="171">
        <v>1371.0</v>
      </c>
      <c r="C76" s="172">
        <v>8.684068037455E12</v>
      </c>
      <c r="D76" s="125" t="s">
        <v>385</v>
      </c>
      <c r="E76" s="125" t="s">
        <v>108</v>
      </c>
      <c r="F76" s="141" t="s">
        <v>388</v>
      </c>
      <c r="G76" s="24"/>
      <c r="H76" s="24"/>
      <c r="I76" s="27"/>
      <c r="J76" s="141"/>
      <c r="K76" s="86">
        <v>45533.0</v>
      </c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</row>
    <row r="77" ht="19.5" customHeight="1">
      <c r="A77" s="113">
        <f t="shared" si="2"/>
        <v>64</v>
      </c>
      <c r="B77" s="171">
        <v>1313.0</v>
      </c>
      <c r="C77" s="172">
        <v>8.684068034003E12</v>
      </c>
      <c r="D77" s="125" t="s">
        <v>391</v>
      </c>
      <c r="E77" s="125" t="s">
        <v>108</v>
      </c>
      <c r="F77" s="141" t="s">
        <v>203</v>
      </c>
      <c r="G77" s="24"/>
      <c r="H77" s="24"/>
      <c r="I77" s="27"/>
      <c r="J77" s="141"/>
      <c r="K77" s="86"/>
      <c r="L77" s="135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</row>
    <row r="78" ht="19.5" customHeight="1">
      <c r="A78" s="113">
        <f t="shared" si="2"/>
        <v>65</v>
      </c>
      <c r="B78" s="171">
        <v>1323.0</v>
      </c>
      <c r="C78" s="172">
        <v>8.684068034362E12</v>
      </c>
      <c r="D78" s="125" t="s">
        <v>393</v>
      </c>
      <c r="E78" s="125" t="s">
        <v>108</v>
      </c>
      <c r="F78" s="147" t="s">
        <v>394</v>
      </c>
      <c r="G78" s="24"/>
      <c r="H78" s="24"/>
      <c r="I78" s="27"/>
      <c r="J78" s="141"/>
      <c r="K78" s="86">
        <v>45316.0</v>
      </c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</row>
    <row r="79" ht="19.5" customHeight="1">
      <c r="A79" s="113">
        <f t="shared" si="2"/>
        <v>66</v>
      </c>
      <c r="B79" s="171">
        <v>1372.0</v>
      </c>
      <c r="C79" s="172">
        <v>8.684068037462E12</v>
      </c>
      <c r="D79" s="125" t="s">
        <v>391</v>
      </c>
      <c r="E79" s="125" t="s">
        <v>108</v>
      </c>
      <c r="F79" s="141" t="s">
        <v>397</v>
      </c>
      <c r="G79" s="24"/>
      <c r="H79" s="24"/>
      <c r="I79" s="27"/>
      <c r="J79" s="141"/>
      <c r="K79" s="86">
        <v>45533.0</v>
      </c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</row>
    <row r="80" ht="19.5" customHeight="1">
      <c r="A80" s="113" t="str">
        <f t="shared" si="2"/>
        <v/>
      </c>
      <c r="B80" s="149" t="s">
        <v>206</v>
      </c>
      <c r="C80" s="4"/>
      <c r="D80" s="4"/>
      <c r="E80" s="4"/>
      <c r="F80" s="4"/>
      <c r="G80" s="4"/>
      <c r="H80" s="4"/>
      <c r="I80" s="4"/>
      <c r="J80" s="5"/>
      <c r="K80" s="86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</row>
    <row r="81" ht="19.5" customHeight="1">
      <c r="A81" s="113">
        <f t="shared" si="2"/>
        <v>67</v>
      </c>
      <c r="B81" s="171">
        <v>1352.0</v>
      </c>
      <c r="C81" s="172">
        <v>8.684068035338E12</v>
      </c>
      <c r="D81" s="125" t="s">
        <v>401</v>
      </c>
      <c r="E81" s="125" t="s">
        <v>108</v>
      </c>
      <c r="F81" s="164" t="s">
        <v>402</v>
      </c>
      <c r="G81" s="77"/>
      <c r="H81" s="77"/>
      <c r="I81" s="165"/>
      <c r="J81" s="141"/>
      <c r="K81" s="86">
        <v>45446.0</v>
      </c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</row>
    <row r="82" ht="19.5" customHeight="1">
      <c r="A82" s="113">
        <f t="shared" si="2"/>
        <v>68</v>
      </c>
      <c r="B82" s="139">
        <v>1005.0</v>
      </c>
      <c r="C82" s="140">
        <v>8.682952705251E12</v>
      </c>
      <c r="D82" s="125" t="s">
        <v>405</v>
      </c>
      <c r="E82" s="125" t="s">
        <v>108</v>
      </c>
      <c r="F82" s="164" t="s">
        <v>406</v>
      </c>
      <c r="G82" s="77"/>
      <c r="H82" s="77"/>
      <c r="I82" s="165"/>
      <c r="J82" s="141"/>
      <c r="K82" s="86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</row>
    <row r="83" ht="19.5" customHeight="1">
      <c r="A83" s="113">
        <f t="shared" si="2"/>
        <v>69</v>
      </c>
      <c r="B83" s="139">
        <v>1075.0</v>
      </c>
      <c r="C83" s="140">
        <v>8.682952705268E12</v>
      </c>
      <c r="D83" s="125" t="s">
        <v>409</v>
      </c>
      <c r="E83" s="125" t="s">
        <v>108</v>
      </c>
      <c r="F83" s="164" t="s">
        <v>410</v>
      </c>
      <c r="G83" s="77"/>
      <c r="H83" s="77"/>
      <c r="I83" s="165"/>
      <c r="J83" s="141"/>
      <c r="K83" s="86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</row>
    <row r="84" ht="19.5" customHeight="1">
      <c r="A84" s="113">
        <f t="shared" si="2"/>
        <v>70</v>
      </c>
      <c r="B84" s="139">
        <v>1006.0</v>
      </c>
      <c r="C84" s="140">
        <v>8.682952705275E12</v>
      </c>
      <c r="D84" s="125" t="s">
        <v>412</v>
      </c>
      <c r="E84" s="125" t="s">
        <v>108</v>
      </c>
      <c r="F84" s="141" t="s">
        <v>413</v>
      </c>
      <c r="G84" s="24"/>
      <c r="H84" s="24"/>
      <c r="I84" s="27"/>
      <c r="J84" s="141"/>
      <c r="K84" s="86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</row>
    <row r="85" ht="19.5" customHeight="1">
      <c r="A85" s="113">
        <f t="shared" si="2"/>
        <v>71</v>
      </c>
      <c r="B85" s="139">
        <v>1417.0</v>
      </c>
      <c r="C85" s="140">
        <v>8.684068039657E12</v>
      </c>
      <c r="D85" s="125" t="s">
        <v>416</v>
      </c>
      <c r="E85" s="125" t="s">
        <v>108</v>
      </c>
      <c r="F85" s="141" t="s">
        <v>417</v>
      </c>
      <c r="G85" s="24"/>
      <c r="H85" s="24"/>
      <c r="I85" s="27"/>
      <c r="J85" s="141"/>
      <c r="K85" s="86">
        <v>45845.0</v>
      </c>
      <c r="L85" s="135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</row>
    <row r="86" ht="19.5" customHeight="1">
      <c r="A86" s="113">
        <f t="shared" si="2"/>
        <v>72</v>
      </c>
      <c r="B86" s="139">
        <v>1445.0</v>
      </c>
      <c r="C86" s="172">
        <v>8.685100670463E12</v>
      </c>
      <c r="D86" s="125" t="s">
        <v>420</v>
      </c>
      <c r="E86" s="125" t="s">
        <v>108</v>
      </c>
      <c r="F86" s="147" t="s">
        <v>421</v>
      </c>
      <c r="G86" s="24"/>
      <c r="H86" s="24"/>
      <c r="I86" s="27"/>
      <c r="J86" s="141"/>
      <c r="K86" s="86">
        <v>46002.0</v>
      </c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</row>
    <row r="87" ht="19.5" customHeight="1">
      <c r="A87" s="113">
        <f t="shared" si="2"/>
        <v>73</v>
      </c>
      <c r="B87" s="139">
        <v>1458.0</v>
      </c>
      <c r="C87" s="172">
        <v>8.685100670739E12</v>
      </c>
      <c r="D87" s="125" t="s">
        <v>423</v>
      </c>
      <c r="E87" s="125" t="s">
        <v>108</v>
      </c>
      <c r="F87" s="147" t="s">
        <v>425</v>
      </c>
      <c r="G87" s="24"/>
      <c r="H87" s="24"/>
      <c r="I87" s="27"/>
      <c r="J87" s="141"/>
      <c r="K87" s="86">
        <v>46016.0</v>
      </c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</row>
    <row r="88" ht="19.5" customHeight="1">
      <c r="A88" s="113">
        <f t="shared" si="2"/>
        <v>74</v>
      </c>
      <c r="B88" s="139">
        <v>1418.0</v>
      </c>
      <c r="C88" s="172">
        <v>8.68406803964E12</v>
      </c>
      <c r="D88" s="125" t="s">
        <v>428</v>
      </c>
      <c r="E88" s="125" t="s">
        <v>108</v>
      </c>
      <c r="F88" s="147" t="s">
        <v>429</v>
      </c>
      <c r="G88" s="24"/>
      <c r="H88" s="24"/>
      <c r="I88" s="27"/>
      <c r="J88" s="141"/>
      <c r="K88" s="86">
        <v>45845.0</v>
      </c>
      <c r="L88" s="135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</row>
    <row r="89" ht="19.5" customHeight="1">
      <c r="A89" s="113">
        <f t="shared" si="2"/>
        <v>75</v>
      </c>
      <c r="B89" s="139">
        <v>1434.0</v>
      </c>
      <c r="C89" s="172">
        <v>8.685100670159E12</v>
      </c>
      <c r="D89" s="125" t="s">
        <v>432</v>
      </c>
      <c r="E89" s="125" t="s">
        <v>108</v>
      </c>
      <c r="F89" s="147" t="s">
        <v>433</v>
      </c>
      <c r="G89" s="24"/>
      <c r="H89" s="24"/>
      <c r="I89" s="27"/>
      <c r="J89" s="141"/>
      <c r="K89" s="86">
        <v>45915.0</v>
      </c>
      <c r="L89" s="135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</row>
    <row r="90" ht="19.5" customHeight="1">
      <c r="A90" s="113">
        <f t="shared" si="2"/>
        <v>76</v>
      </c>
      <c r="B90" s="139">
        <v>1133.0</v>
      </c>
      <c r="C90" s="140">
        <v>8.682952705305E12</v>
      </c>
      <c r="D90" s="125" t="s">
        <v>435</v>
      </c>
      <c r="E90" s="125" t="s">
        <v>108</v>
      </c>
      <c r="F90" s="141" t="s">
        <v>436</v>
      </c>
      <c r="G90" s="24"/>
      <c r="H90" s="24"/>
      <c r="I90" s="27"/>
      <c r="J90" s="141"/>
      <c r="K90" s="86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</row>
    <row r="91" ht="19.5" customHeight="1">
      <c r="A91" s="113">
        <f t="shared" si="2"/>
        <v>77</v>
      </c>
      <c r="B91" s="139">
        <v>1317.0</v>
      </c>
      <c r="C91" s="172">
        <v>8.684068034133E12</v>
      </c>
      <c r="D91" s="125" t="s">
        <v>439</v>
      </c>
      <c r="E91" s="125" t="s">
        <v>108</v>
      </c>
      <c r="F91" s="141" t="s">
        <v>207</v>
      </c>
      <c r="G91" s="24"/>
      <c r="H91" s="24"/>
      <c r="I91" s="27"/>
      <c r="J91" s="141"/>
      <c r="K91" s="86">
        <v>45310.0</v>
      </c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</row>
    <row r="92" ht="19.5" customHeight="1">
      <c r="A92" s="113">
        <f t="shared" si="2"/>
        <v>78</v>
      </c>
      <c r="B92" s="139">
        <v>1449.0</v>
      </c>
      <c r="C92" s="172">
        <v>8.685100670562E12</v>
      </c>
      <c r="D92" s="125" t="s">
        <v>441</v>
      </c>
      <c r="E92" s="125" t="s">
        <v>108</v>
      </c>
      <c r="F92" s="141" t="s">
        <v>442</v>
      </c>
      <c r="G92" s="24"/>
      <c r="H92" s="24"/>
      <c r="I92" s="27"/>
      <c r="J92" s="141"/>
      <c r="K92" s="86">
        <v>46003.0</v>
      </c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</row>
    <row r="93" ht="19.5" customHeight="1">
      <c r="A93" s="113">
        <f t="shared" si="2"/>
        <v>79</v>
      </c>
      <c r="B93" s="139">
        <v>1106.0</v>
      </c>
      <c r="C93" s="140">
        <v>8.682952705299E12</v>
      </c>
      <c r="D93" s="125" t="s">
        <v>445</v>
      </c>
      <c r="E93" s="125" t="s">
        <v>108</v>
      </c>
      <c r="F93" s="141" t="s">
        <v>446</v>
      </c>
      <c r="G93" s="24"/>
      <c r="H93" s="24"/>
      <c r="I93" s="27"/>
      <c r="J93" s="141"/>
      <c r="K93" s="86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</row>
    <row r="94" ht="19.5" customHeight="1">
      <c r="A94" s="113">
        <f t="shared" si="2"/>
        <v>80</v>
      </c>
      <c r="B94" s="139">
        <v>1301.0</v>
      </c>
      <c r="C94" s="140">
        <v>8.684068033389E12</v>
      </c>
      <c r="D94" s="125" t="s">
        <v>445</v>
      </c>
      <c r="E94" s="125" t="s">
        <v>108</v>
      </c>
      <c r="F94" s="141" t="s">
        <v>448</v>
      </c>
      <c r="G94" s="24"/>
      <c r="H94" s="24"/>
      <c r="I94" s="27"/>
      <c r="J94" s="141"/>
      <c r="K94" s="86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</row>
    <row r="95" ht="19.5" customHeight="1">
      <c r="A95" s="113">
        <f t="shared" si="2"/>
        <v>81</v>
      </c>
      <c r="B95" s="139">
        <v>1452.0</v>
      </c>
      <c r="C95" s="140">
        <v>8.685100670661E12</v>
      </c>
      <c r="D95" s="125" t="s">
        <v>450</v>
      </c>
      <c r="E95" s="125" t="s">
        <v>108</v>
      </c>
      <c r="F95" s="141" t="s">
        <v>451</v>
      </c>
      <c r="G95" s="24"/>
      <c r="H95" s="24"/>
      <c r="I95" s="27"/>
      <c r="J95" s="141"/>
      <c r="K95" s="86">
        <v>46013.0</v>
      </c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</row>
    <row r="96" ht="19.5" customHeight="1">
      <c r="A96" s="113">
        <f t="shared" si="2"/>
        <v>82</v>
      </c>
      <c r="B96" s="171">
        <v>1451.0</v>
      </c>
      <c r="C96" s="172">
        <v>8.685100670654E12</v>
      </c>
      <c r="D96" s="176" t="s">
        <v>453</v>
      </c>
      <c r="E96" s="176" t="s">
        <v>108</v>
      </c>
      <c r="F96" s="141" t="s">
        <v>455</v>
      </c>
      <c r="G96" s="24"/>
      <c r="H96" s="24"/>
      <c r="I96" s="27"/>
      <c r="J96" s="128"/>
      <c r="K96" s="86">
        <v>46013.0</v>
      </c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</row>
    <row r="97" ht="19.5" customHeight="1">
      <c r="A97" s="113">
        <f t="shared" si="2"/>
        <v>83</v>
      </c>
      <c r="B97" s="139">
        <v>1085.0</v>
      </c>
      <c r="C97" s="140">
        <v>8.682952705312E12</v>
      </c>
      <c r="D97" s="125" t="s">
        <v>457</v>
      </c>
      <c r="E97" s="125" t="s">
        <v>108</v>
      </c>
      <c r="F97" s="141" t="s">
        <v>458</v>
      </c>
      <c r="G97" s="24"/>
      <c r="H97" s="24"/>
      <c r="I97" s="27"/>
      <c r="J97" s="141"/>
      <c r="K97" s="86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</row>
    <row r="98" ht="19.5" customHeight="1">
      <c r="A98" s="113">
        <f t="shared" si="2"/>
        <v>84</v>
      </c>
      <c r="B98" s="139">
        <v>1454.0</v>
      </c>
      <c r="C98" s="140">
        <v>8.685100670685E12</v>
      </c>
      <c r="D98" s="125" t="s">
        <v>460</v>
      </c>
      <c r="E98" s="125" t="s">
        <v>108</v>
      </c>
      <c r="F98" s="164" t="s">
        <v>462</v>
      </c>
      <c r="G98" s="77"/>
      <c r="H98" s="77"/>
      <c r="I98" s="165"/>
      <c r="J98" s="141"/>
      <c r="K98" s="86">
        <v>46013.0</v>
      </c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</row>
    <row r="99" ht="19.5" customHeight="1">
      <c r="A99" s="113">
        <f t="shared" si="2"/>
        <v>85</v>
      </c>
      <c r="B99" s="139">
        <v>1007.0</v>
      </c>
      <c r="C99" s="140">
        <v>8.682952705336E12</v>
      </c>
      <c r="D99" s="125" t="s">
        <v>464</v>
      </c>
      <c r="E99" s="125" t="s">
        <v>108</v>
      </c>
      <c r="F99" s="177" t="s">
        <v>466</v>
      </c>
      <c r="G99" s="77"/>
      <c r="H99" s="77"/>
      <c r="I99" s="165"/>
      <c r="J99" s="141"/>
      <c r="K99" s="86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</row>
    <row r="100" ht="19.5" customHeight="1">
      <c r="A100" s="113">
        <f t="shared" si="2"/>
        <v>86</v>
      </c>
      <c r="B100" s="139">
        <v>1195.0</v>
      </c>
      <c r="C100" s="140">
        <v>8.682952705343E12</v>
      </c>
      <c r="D100" s="125" t="s">
        <v>468</v>
      </c>
      <c r="E100" s="125" t="s">
        <v>108</v>
      </c>
      <c r="F100" s="164" t="s">
        <v>470</v>
      </c>
      <c r="G100" s="77"/>
      <c r="H100" s="77"/>
      <c r="I100" s="165"/>
      <c r="J100" s="141"/>
      <c r="K100" s="86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</row>
    <row r="101" ht="19.5" customHeight="1">
      <c r="A101" s="113" t="str">
        <f t="shared" si="2"/>
        <v/>
      </c>
      <c r="B101" s="149" t="s">
        <v>229</v>
      </c>
      <c r="C101" s="4"/>
      <c r="D101" s="4"/>
      <c r="E101" s="4"/>
      <c r="F101" s="4"/>
      <c r="G101" s="4"/>
      <c r="H101" s="4"/>
      <c r="I101" s="4"/>
      <c r="J101" s="5"/>
      <c r="K101" s="86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</row>
    <row r="102" ht="19.5" customHeight="1">
      <c r="A102" s="113">
        <f t="shared" si="2"/>
        <v>87</v>
      </c>
      <c r="B102" s="139">
        <v>1261.0</v>
      </c>
      <c r="C102" s="140">
        <v>8.684068030869E12</v>
      </c>
      <c r="D102" s="125" t="s">
        <v>474</v>
      </c>
      <c r="E102" s="125" t="s">
        <v>108</v>
      </c>
      <c r="F102" s="164" t="s">
        <v>475</v>
      </c>
      <c r="G102" s="77"/>
      <c r="H102" s="77"/>
      <c r="I102" s="165"/>
      <c r="J102" s="141"/>
      <c r="K102" s="86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</row>
    <row r="103" ht="19.5" customHeight="1">
      <c r="A103" s="113">
        <f t="shared" si="2"/>
        <v>88</v>
      </c>
      <c r="B103" s="139">
        <v>1193.0</v>
      </c>
      <c r="C103" s="140">
        <v>8.68295270535E12</v>
      </c>
      <c r="D103" s="125" t="s">
        <v>477</v>
      </c>
      <c r="E103" s="125" t="s">
        <v>108</v>
      </c>
      <c r="F103" s="164" t="s">
        <v>235</v>
      </c>
      <c r="G103" s="77"/>
      <c r="H103" s="77"/>
      <c r="I103" s="165"/>
      <c r="J103" s="141"/>
      <c r="K103" s="86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</row>
    <row r="104" ht="19.5" customHeight="1">
      <c r="A104" s="113">
        <f t="shared" si="2"/>
        <v>89</v>
      </c>
      <c r="B104" s="139">
        <v>1501.0</v>
      </c>
      <c r="C104" s="140">
        <v>8.68510067245E12</v>
      </c>
      <c r="D104" s="125" t="s">
        <v>480</v>
      </c>
      <c r="E104" s="125" t="s">
        <v>108</v>
      </c>
      <c r="F104" s="141" t="s">
        <v>481</v>
      </c>
      <c r="G104" s="24"/>
      <c r="H104" s="24"/>
      <c r="I104" s="27"/>
      <c r="J104" s="141"/>
      <c r="K104" s="86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</row>
    <row r="105" ht="19.5" customHeight="1">
      <c r="A105" s="113">
        <f t="shared" si="2"/>
        <v>90</v>
      </c>
      <c r="B105" s="139">
        <v>1495.0</v>
      </c>
      <c r="C105" s="140">
        <v>8.685100672184E12</v>
      </c>
      <c r="D105" s="125" t="s">
        <v>483</v>
      </c>
      <c r="E105" s="125" t="s">
        <v>108</v>
      </c>
      <c r="F105" s="164" t="s">
        <v>485</v>
      </c>
      <c r="G105" s="77"/>
      <c r="H105" s="77"/>
      <c r="I105" s="165"/>
      <c r="J105" s="141"/>
      <c r="K105" s="86"/>
      <c r="L105" s="135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</row>
    <row r="106" ht="19.5" customHeight="1">
      <c r="A106" s="113">
        <f t="shared" si="2"/>
        <v>91</v>
      </c>
      <c r="B106" s="139">
        <v>1399.0</v>
      </c>
      <c r="C106" s="140">
        <v>8.684068038858E12</v>
      </c>
      <c r="D106" s="125" t="s">
        <v>487</v>
      </c>
      <c r="E106" s="125" t="s">
        <v>108</v>
      </c>
      <c r="F106" s="164" t="s">
        <v>488</v>
      </c>
      <c r="G106" s="77"/>
      <c r="H106" s="77"/>
      <c r="I106" s="165"/>
      <c r="J106" s="141"/>
      <c r="K106" s="86">
        <v>45691.0</v>
      </c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</row>
    <row r="107" ht="19.5" customHeight="1">
      <c r="A107" s="113" t="str">
        <f t="shared" si="2"/>
        <v/>
      </c>
      <c r="B107" s="149" t="s">
        <v>252</v>
      </c>
      <c r="C107" s="4"/>
      <c r="D107" s="4"/>
      <c r="E107" s="4"/>
      <c r="F107" s="4"/>
      <c r="G107" s="4"/>
      <c r="H107" s="4"/>
      <c r="I107" s="4"/>
      <c r="J107" s="5"/>
      <c r="K107" s="86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</row>
    <row r="108" ht="19.5" customHeight="1">
      <c r="A108" s="113">
        <f t="shared" si="2"/>
        <v>92</v>
      </c>
      <c r="B108" s="139">
        <v>1485.0</v>
      </c>
      <c r="C108" s="140">
        <v>8.685100671897E12</v>
      </c>
      <c r="D108" s="125" t="s">
        <v>493</v>
      </c>
      <c r="E108" s="125" t="s">
        <v>108</v>
      </c>
      <c r="F108" s="147" t="s">
        <v>494</v>
      </c>
      <c r="G108" s="24"/>
      <c r="H108" s="24"/>
      <c r="I108" s="27"/>
      <c r="J108" s="141"/>
      <c r="K108" s="86">
        <v>46188.0</v>
      </c>
      <c r="L108" s="163" t="s">
        <v>89</v>
      </c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</row>
    <row r="109" ht="19.5" customHeight="1">
      <c r="A109" s="113">
        <f t="shared" si="2"/>
        <v>93</v>
      </c>
      <c r="B109" s="139">
        <v>320.0</v>
      </c>
      <c r="C109" s="140">
        <v>8.682952705367E12</v>
      </c>
      <c r="D109" s="125" t="s">
        <v>496</v>
      </c>
      <c r="E109" s="125" t="s">
        <v>108</v>
      </c>
      <c r="F109" s="141" t="s">
        <v>497</v>
      </c>
      <c r="G109" s="24"/>
      <c r="H109" s="24"/>
      <c r="I109" s="27"/>
      <c r="J109" s="141"/>
      <c r="K109" s="86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</row>
    <row r="110" ht="19.5" customHeight="1">
      <c r="A110" s="113">
        <f t="shared" si="2"/>
        <v>94</v>
      </c>
      <c r="B110" s="171">
        <v>1254.0</v>
      </c>
      <c r="C110" s="172">
        <v>8.684068030487E12</v>
      </c>
      <c r="D110" s="125" t="s">
        <v>500</v>
      </c>
      <c r="E110" s="125" t="s">
        <v>108</v>
      </c>
      <c r="F110" s="141" t="s">
        <v>501</v>
      </c>
      <c r="G110" s="24"/>
      <c r="H110" s="24"/>
      <c r="I110" s="27"/>
      <c r="J110" s="141"/>
      <c r="K110" s="86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</row>
    <row r="111" ht="19.5" customHeight="1">
      <c r="A111" s="113">
        <f t="shared" si="2"/>
        <v>95</v>
      </c>
      <c r="B111" s="171">
        <v>1255.0</v>
      </c>
      <c r="C111" s="172">
        <v>8.684068030494E12</v>
      </c>
      <c r="D111" s="125" t="s">
        <v>503</v>
      </c>
      <c r="E111" s="125" t="s">
        <v>108</v>
      </c>
      <c r="F111" s="164" t="s">
        <v>504</v>
      </c>
      <c r="G111" s="77"/>
      <c r="H111" s="77"/>
      <c r="I111" s="165"/>
      <c r="J111" s="141"/>
      <c r="K111" s="86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</row>
    <row r="112" ht="19.5" customHeight="1">
      <c r="A112" s="113">
        <f t="shared" si="2"/>
        <v>96</v>
      </c>
      <c r="B112" s="171">
        <v>1256.0</v>
      </c>
      <c r="C112" s="172">
        <v>8.6840680305E12</v>
      </c>
      <c r="D112" s="125" t="s">
        <v>507</v>
      </c>
      <c r="E112" s="125" t="s">
        <v>108</v>
      </c>
      <c r="F112" s="164" t="s">
        <v>508</v>
      </c>
      <c r="G112" s="77"/>
      <c r="H112" s="77"/>
      <c r="I112" s="165"/>
      <c r="J112" s="141"/>
      <c r="K112" s="86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</row>
    <row r="113" ht="19.5" customHeight="1">
      <c r="A113" s="113">
        <f t="shared" si="2"/>
        <v>97</v>
      </c>
      <c r="B113" s="171">
        <v>1132.0</v>
      </c>
      <c r="C113" s="172">
        <v>8.682952705398E12</v>
      </c>
      <c r="D113" s="125" t="s">
        <v>503</v>
      </c>
      <c r="E113" s="125" t="s">
        <v>108</v>
      </c>
      <c r="F113" s="164" t="s">
        <v>511</v>
      </c>
      <c r="G113" s="77"/>
      <c r="H113" s="77"/>
      <c r="I113" s="165"/>
      <c r="J113" s="141"/>
      <c r="K113" s="86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</row>
    <row r="114" ht="19.5" customHeight="1">
      <c r="A114" s="113">
        <f t="shared" si="2"/>
        <v>98</v>
      </c>
      <c r="B114" s="171">
        <v>1008.0</v>
      </c>
      <c r="C114" s="172">
        <v>8.682952705404E12</v>
      </c>
      <c r="D114" s="125" t="s">
        <v>513</v>
      </c>
      <c r="E114" s="125" t="s">
        <v>108</v>
      </c>
      <c r="F114" s="141" t="s">
        <v>515</v>
      </c>
      <c r="G114" s="24"/>
      <c r="H114" s="24"/>
      <c r="I114" s="27"/>
      <c r="J114" s="141"/>
      <c r="K114" s="86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</row>
    <row r="115" ht="19.5" customHeight="1">
      <c r="A115" s="113">
        <f t="shared" si="2"/>
        <v>99</v>
      </c>
      <c r="B115" s="139">
        <v>1115.0</v>
      </c>
      <c r="C115" s="140">
        <v>8.682952705411E12</v>
      </c>
      <c r="D115" s="125" t="s">
        <v>517</v>
      </c>
      <c r="E115" s="125" t="s">
        <v>108</v>
      </c>
      <c r="F115" s="141" t="s">
        <v>518</v>
      </c>
      <c r="G115" s="24"/>
      <c r="H115" s="24"/>
      <c r="I115" s="27"/>
      <c r="J115" s="141"/>
      <c r="K115" s="86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</row>
    <row r="116" ht="19.5" customHeight="1">
      <c r="A116" s="113">
        <f t="shared" si="2"/>
        <v>100</v>
      </c>
      <c r="B116" s="171">
        <v>1374.0</v>
      </c>
      <c r="C116" s="178">
        <v>8.684068037646E12</v>
      </c>
      <c r="D116" s="125" t="s">
        <v>521</v>
      </c>
      <c r="E116" s="125" t="s">
        <v>108</v>
      </c>
      <c r="F116" s="147" t="s">
        <v>523</v>
      </c>
      <c r="G116" s="24"/>
      <c r="H116" s="24"/>
      <c r="I116" s="27"/>
      <c r="J116" s="141"/>
      <c r="K116" s="86">
        <v>45558.0</v>
      </c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</row>
    <row r="117" ht="19.5" customHeight="1">
      <c r="A117" s="113">
        <f t="shared" si="2"/>
        <v>101</v>
      </c>
      <c r="B117" s="171">
        <v>1382.0</v>
      </c>
      <c r="C117" s="178">
        <v>8.684068038025E12</v>
      </c>
      <c r="D117" s="125" t="s">
        <v>525</v>
      </c>
      <c r="E117" s="125" t="s">
        <v>108</v>
      </c>
      <c r="F117" s="141" t="s">
        <v>526</v>
      </c>
      <c r="G117" s="24"/>
      <c r="H117" s="24"/>
      <c r="I117" s="27"/>
      <c r="J117" s="141"/>
      <c r="K117" s="86">
        <v>45628.0</v>
      </c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</row>
    <row r="118" ht="19.5" customHeight="1">
      <c r="A118" s="113">
        <f t="shared" si="2"/>
        <v>102</v>
      </c>
      <c r="B118" s="171">
        <v>1405.0</v>
      </c>
      <c r="C118" s="178">
        <v>8.684068039077E12</v>
      </c>
      <c r="D118" s="125" t="s">
        <v>528</v>
      </c>
      <c r="E118" s="125" t="s">
        <v>108</v>
      </c>
      <c r="F118" s="147" t="s">
        <v>530</v>
      </c>
      <c r="G118" s="24"/>
      <c r="H118" s="24"/>
      <c r="I118" s="27"/>
      <c r="J118" s="141"/>
      <c r="K118" s="86">
        <v>45733.0</v>
      </c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</row>
    <row r="119" ht="19.5" customHeight="1">
      <c r="A119" s="113">
        <f t="shared" si="2"/>
        <v>103</v>
      </c>
      <c r="B119" s="139">
        <v>1173.0</v>
      </c>
      <c r="C119" s="140">
        <v>8.682952705428E12</v>
      </c>
      <c r="D119" s="125" t="s">
        <v>533</v>
      </c>
      <c r="E119" s="125" t="s">
        <v>108</v>
      </c>
      <c r="F119" s="141" t="s">
        <v>534</v>
      </c>
      <c r="G119" s="24"/>
      <c r="H119" s="24"/>
      <c r="I119" s="27"/>
      <c r="J119" s="141"/>
      <c r="K119" s="86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</row>
    <row r="120" ht="19.5" customHeight="1">
      <c r="A120" s="113">
        <f t="shared" si="2"/>
        <v>104</v>
      </c>
      <c r="B120" s="171">
        <v>1299.0</v>
      </c>
      <c r="C120" s="172">
        <v>8.684068033174E12</v>
      </c>
      <c r="D120" s="125" t="s">
        <v>537</v>
      </c>
      <c r="E120" s="125" t="s">
        <v>108</v>
      </c>
      <c r="F120" s="147" t="s">
        <v>538</v>
      </c>
      <c r="G120" s="24"/>
      <c r="H120" s="24"/>
      <c r="I120" s="27"/>
      <c r="J120" s="141"/>
      <c r="K120" s="86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</row>
    <row r="121" ht="19.5" customHeight="1">
      <c r="A121" s="113">
        <f t="shared" si="2"/>
        <v>105</v>
      </c>
      <c r="B121" s="139">
        <v>1009.0</v>
      </c>
      <c r="C121" s="140">
        <v>8.682952709969E12</v>
      </c>
      <c r="D121" s="125" t="s">
        <v>540</v>
      </c>
      <c r="E121" s="125" t="s">
        <v>108</v>
      </c>
      <c r="F121" s="141" t="s">
        <v>541</v>
      </c>
      <c r="G121" s="24"/>
      <c r="H121" s="24"/>
      <c r="I121" s="27"/>
      <c r="J121" s="141"/>
      <c r="K121" s="86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</row>
    <row r="122" ht="19.5" customHeight="1">
      <c r="A122" s="113">
        <f t="shared" si="2"/>
        <v>106</v>
      </c>
      <c r="B122" s="139">
        <v>1069.0</v>
      </c>
      <c r="C122" s="140">
        <v>8.682952705442E12</v>
      </c>
      <c r="D122" s="125" t="s">
        <v>543</v>
      </c>
      <c r="E122" s="125" t="s">
        <v>108</v>
      </c>
      <c r="F122" s="141" t="s">
        <v>545</v>
      </c>
      <c r="G122" s="24"/>
      <c r="H122" s="24"/>
      <c r="I122" s="27"/>
      <c r="J122" s="141"/>
      <c r="K122" s="86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</row>
    <row r="123" ht="19.5" customHeight="1">
      <c r="A123" s="113">
        <f t="shared" si="2"/>
        <v>107</v>
      </c>
      <c r="B123" s="139">
        <v>1244.0</v>
      </c>
      <c r="C123" s="140">
        <v>8.682952709785E12</v>
      </c>
      <c r="D123" s="125" t="s">
        <v>547</v>
      </c>
      <c r="E123" s="125" t="s">
        <v>108</v>
      </c>
      <c r="F123" s="141" t="s">
        <v>299</v>
      </c>
      <c r="G123" s="24"/>
      <c r="H123" s="24"/>
      <c r="I123" s="27"/>
      <c r="J123" s="141"/>
      <c r="K123" s="86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</row>
    <row r="124" ht="19.5" customHeight="1">
      <c r="A124" s="113">
        <f t="shared" si="2"/>
        <v>108</v>
      </c>
      <c r="B124" s="139">
        <v>1289.0</v>
      </c>
      <c r="C124" s="140">
        <v>8.684068032252E12</v>
      </c>
      <c r="D124" s="125" t="s">
        <v>540</v>
      </c>
      <c r="E124" s="125" t="s">
        <v>108</v>
      </c>
      <c r="F124" s="141" t="s">
        <v>549</v>
      </c>
      <c r="G124" s="24"/>
      <c r="H124" s="24"/>
      <c r="I124" s="27"/>
      <c r="J124" s="141"/>
      <c r="K124" s="86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</row>
    <row r="125" ht="19.5" customHeight="1">
      <c r="A125" s="113">
        <f t="shared" si="2"/>
        <v>109</v>
      </c>
      <c r="B125" s="139">
        <v>1248.0</v>
      </c>
      <c r="C125" s="140">
        <v>8.682952705459E12</v>
      </c>
      <c r="D125" s="125" t="s">
        <v>552</v>
      </c>
      <c r="E125" s="125" t="s">
        <v>108</v>
      </c>
      <c r="F125" s="141" t="s">
        <v>553</v>
      </c>
      <c r="G125" s="24"/>
      <c r="H125" s="24"/>
      <c r="I125" s="27"/>
      <c r="J125" s="141"/>
      <c r="K125" s="86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</row>
    <row r="126" ht="19.5" customHeight="1">
      <c r="A126" s="113">
        <f t="shared" si="2"/>
        <v>110</v>
      </c>
      <c r="B126" s="139">
        <v>1112.0</v>
      </c>
      <c r="C126" s="140">
        <v>8.682952705466E12</v>
      </c>
      <c r="D126" s="125" t="s">
        <v>555</v>
      </c>
      <c r="E126" s="125" t="s">
        <v>108</v>
      </c>
      <c r="F126" s="164" t="s">
        <v>556</v>
      </c>
      <c r="G126" s="77"/>
      <c r="H126" s="77"/>
      <c r="I126" s="165"/>
      <c r="J126" s="141"/>
      <c r="K126" s="86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</row>
    <row r="127" ht="19.5" customHeight="1">
      <c r="A127" s="113">
        <f t="shared" si="2"/>
        <v>111</v>
      </c>
      <c r="B127" s="139">
        <v>1175.0</v>
      </c>
      <c r="C127" s="140">
        <v>8.682952705473E12</v>
      </c>
      <c r="D127" s="125" t="s">
        <v>559</v>
      </c>
      <c r="E127" s="125" t="s">
        <v>108</v>
      </c>
      <c r="F127" s="164" t="s">
        <v>560</v>
      </c>
      <c r="G127" s="77"/>
      <c r="H127" s="77"/>
      <c r="I127" s="165"/>
      <c r="J127" s="141"/>
      <c r="K127" s="86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</row>
    <row r="128" ht="19.5" customHeight="1">
      <c r="A128" s="113">
        <f t="shared" si="2"/>
        <v>112</v>
      </c>
      <c r="B128" s="139">
        <v>1433.0</v>
      </c>
      <c r="C128" s="140">
        <v>8.685100670166E12</v>
      </c>
      <c r="D128" s="125" t="s">
        <v>562</v>
      </c>
      <c r="E128" s="125" t="s">
        <v>108</v>
      </c>
      <c r="F128" s="177" t="s">
        <v>563</v>
      </c>
      <c r="G128" s="77"/>
      <c r="H128" s="77"/>
      <c r="I128" s="165"/>
      <c r="J128" s="141"/>
      <c r="K128" s="86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</row>
    <row r="129" ht="19.5" customHeight="1">
      <c r="A129" s="113" t="str">
        <f t="shared" si="2"/>
        <v/>
      </c>
      <c r="B129" s="149" t="s">
        <v>566</v>
      </c>
      <c r="C129" s="4"/>
      <c r="D129" s="4"/>
      <c r="E129" s="4"/>
      <c r="F129" s="4"/>
      <c r="G129" s="4"/>
      <c r="H129" s="4"/>
      <c r="I129" s="4"/>
      <c r="J129" s="5"/>
      <c r="K129" s="86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</row>
    <row r="130" ht="19.5" customHeight="1">
      <c r="A130" s="113">
        <f t="shared" si="2"/>
        <v>113</v>
      </c>
      <c r="B130" s="139">
        <v>1070.0</v>
      </c>
      <c r="C130" s="140">
        <v>8.68295270548E12</v>
      </c>
      <c r="D130" s="125" t="s">
        <v>569</v>
      </c>
      <c r="E130" s="125" t="s">
        <v>108</v>
      </c>
      <c r="F130" s="141" t="s">
        <v>570</v>
      </c>
      <c r="G130" s="24"/>
      <c r="H130" s="24"/>
      <c r="I130" s="27"/>
      <c r="J130" s="141"/>
      <c r="K130" s="86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</row>
    <row r="131" ht="19.5" customHeight="1">
      <c r="A131" s="113">
        <f t="shared" si="2"/>
        <v>114</v>
      </c>
      <c r="B131" s="139">
        <v>1125.0</v>
      </c>
      <c r="C131" s="140">
        <v>8.682952705497E12</v>
      </c>
      <c r="D131" s="125" t="s">
        <v>457</v>
      </c>
      <c r="E131" s="125" t="s">
        <v>108</v>
      </c>
      <c r="F131" s="141" t="s">
        <v>572</v>
      </c>
      <c r="G131" s="24"/>
      <c r="H131" s="24"/>
      <c r="I131" s="27"/>
      <c r="J131" s="141"/>
      <c r="K131" s="86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</row>
    <row r="132" ht="19.5" customHeight="1">
      <c r="A132" s="113" t="str">
        <f t="shared" si="2"/>
        <v/>
      </c>
      <c r="B132" s="149" t="s">
        <v>301</v>
      </c>
      <c r="C132" s="4"/>
      <c r="D132" s="4"/>
      <c r="E132" s="4"/>
      <c r="F132" s="4"/>
      <c r="G132" s="4"/>
      <c r="H132" s="4"/>
      <c r="I132" s="4"/>
      <c r="J132" s="5"/>
      <c r="K132" s="86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</row>
    <row r="133" ht="19.5" customHeight="1">
      <c r="A133" s="113">
        <f t="shared" si="2"/>
        <v>115</v>
      </c>
      <c r="B133" s="139">
        <v>1221.0</v>
      </c>
      <c r="C133" s="140">
        <v>8.682952709952E12</v>
      </c>
      <c r="D133" s="125" t="s">
        <v>576</v>
      </c>
      <c r="E133" s="125" t="s">
        <v>108</v>
      </c>
      <c r="F133" s="147" t="s">
        <v>577</v>
      </c>
      <c r="G133" s="24"/>
      <c r="H133" s="24"/>
      <c r="I133" s="27"/>
      <c r="J133" s="147"/>
      <c r="K133" s="179"/>
      <c r="L133" s="135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</row>
    <row r="134" ht="19.5" customHeight="1">
      <c r="A134" s="113">
        <f t="shared" si="2"/>
        <v>116</v>
      </c>
      <c r="B134" s="120" t="s">
        <v>580</v>
      </c>
      <c r="C134" s="121">
        <v>8.684068038728E12</v>
      </c>
      <c r="D134" s="123" t="s">
        <v>106</v>
      </c>
      <c r="E134" s="125" t="s">
        <v>108</v>
      </c>
      <c r="F134" s="119" t="s">
        <v>582</v>
      </c>
      <c r="I134" s="20"/>
      <c r="J134" s="147"/>
      <c r="K134" s="179"/>
      <c r="L134" s="135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</row>
    <row r="135" ht="19.5" customHeight="1">
      <c r="A135" s="113">
        <f t="shared" si="2"/>
        <v>117</v>
      </c>
      <c r="B135" s="139">
        <v>1102.0</v>
      </c>
      <c r="C135" s="140">
        <v>8.682952705503E12</v>
      </c>
      <c r="D135" s="125" t="s">
        <v>584</v>
      </c>
      <c r="E135" s="125" t="s">
        <v>108</v>
      </c>
      <c r="F135" s="147" t="s">
        <v>309</v>
      </c>
      <c r="G135" s="24"/>
      <c r="H135" s="24"/>
      <c r="I135" s="27"/>
      <c r="J135" s="147"/>
      <c r="K135" s="17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</row>
    <row r="136" ht="19.5" customHeight="1">
      <c r="A136" s="113">
        <f t="shared" si="2"/>
        <v>118</v>
      </c>
      <c r="B136" s="139">
        <v>1010.0</v>
      </c>
      <c r="C136" s="140">
        <v>8.682952705527E12</v>
      </c>
      <c r="D136" s="125" t="s">
        <v>587</v>
      </c>
      <c r="E136" s="125" t="s">
        <v>108</v>
      </c>
      <c r="F136" s="147" t="s">
        <v>588</v>
      </c>
      <c r="G136" s="24"/>
      <c r="H136" s="24"/>
      <c r="I136" s="27"/>
      <c r="J136" s="147"/>
      <c r="K136" s="17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</row>
    <row r="137" ht="19.5" customHeight="1">
      <c r="A137" s="113">
        <f t="shared" si="2"/>
        <v>119</v>
      </c>
      <c r="B137" s="139">
        <v>1425.0</v>
      </c>
      <c r="C137" s="140">
        <v>8.684068039855E12</v>
      </c>
      <c r="D137" s="125" t="s">
        <v>409</v>
      </c>
      <c r="E137" s="125" t="s">
        <v>108</v>
      </c>
      <c r="F137" s="147" t="s">
        <v>591</v>
      </c>
      <c r="G137" s="24"/>
      <c r="H137" s="24"/>
      <c r="I137" s="27"/>
      <c r="J137" s="147"/>
      <c r="K137" s="17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</row>
    <row r="138" ht="19.5" customHeight="1">
      <c r="A138" s="113">
        <f t="shared" si="2"/>
        <v>120</v>
      </c>
      <c r="B138" s="139">
        <v>1426.0</v>
      </c>
      <c r="C138" s="140">
        <v>8.684068039879E12</v>
      </c>
      <c r="D138" s="125" t="s">
        <v>593</v>
      </c>
      <c r="E138" s="125" t="s">
        <v>108</v>
      </c>
      <c r="F138" s="147" t="s">
        <v>594</v>
      </c>
      <c r="G138" s="24"/>
      <c r="H138" s="24"/>
      <c r="I138" s="27"/>
      <c r="J138" s="147"/>
      <c r="K138" s="17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</row>
    <row r="139" ht="19.5" customHeight="1">
      <c r="A139" s="113">
        <f t="shared" si="2"/>
        <v>121</v>
      </c>
      <c r="B139" s="171">
        <v>1351.0</v>
      </c>
      <c r="C139" s="172">
        <v>8.684068035321E12</v>
      </c>
      <c r="D139" s="125" t="s">
        <v>597</v>
      </c>
      <c r="E139" s="125" t="s">
        <v>108</v>
      </c>
      <c r="F139" s="147" t="s">
        <v>598</v>
      </c>
      <c r="G139" s="24"/>
      <c r="H139" s="24"/>
      <c r="I139" s="27"/>
      <c r="J139" s="147"/>
      <c r="K139" s="179">
        <v>45453.0</v>
      </c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</row>
    <row r="140" ht="19.5" customHeight="1">
      <c r="A140" s="113">
        <f t="shared" si="2"/>
        <v>122</v>
      </c>
      <c r="B140" s="139">
        <v>1011.0</v>
      </c>
      <c r="C140" s="140">
        <v>8.682952705534E12</v>
      </c>
      <c r="D140" s="125" t="s">
        <v>600</v>
      </c>
      <c r="E140" s="125" t="s">
        <v>108</v>
      </c>
      <c r="F140" s="147" t="s">
        <v>601</v>
      </c>
      <c r="G140" s="24"/>
      <c r="H140" s="24"/>
      <c r="I140" s="27"/>
      <c r="J140" s="147"/>
      <c r="K140" s="17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</row>
    <row r="141" ht="19.5" customHeight="1">
      <c r="A141" s="113">
        <f t="shared" si="2"/>
        <v>123</v>
      </c>
      <c r="B141" s="139">
        <v>1206.0</v>
      </c>
      <c r="C141" s="172">
        <v>8.684068030524E12</v>
      </c>
      <c r="D141" s="125" t="s">
        <v>600</v>
      </c>
      <c r="E141" s="125" t="s">
        <v>108</v>
      </c>
      <c r="F141" s="147" t="s">
        <v>313</v>
      </c>
      <c r="G141" s="24"/>
      <c r="H141" s="24"/>
      <c r="I141" s="27"/>
      <c r="J141" s="147"/>
      <c r="K141" s="17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</row>
    <row r="142" ht="19.5" customHeight="1">
      <c r="A142" s="113">
        <f t="shared" si="2"/>
        <v>124</v>
      </c>
      <c r="B142" s="139">
        <v>1081.0</v>
      </c>
      <c r="C142" s="140">
        <v>8.682952705541E12</v>
      </c>
      <c r="D142" s="125" t="s">
        <v>603</v>
      </c>
      <c r="E142" s="125" t="s">
        <v>108</v>
      </c>
      <c r="F142" s="147" t="s">
        <v>604</v>
      </c>
      <c r="G142" s="24"/>
      <c r="H142" s="24"/>
      <c r="I142" s="27"/>
      <c r="J142" s="147"/>
      <c r="K142" s="17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</row>
    <row r="143" ht="19.5" customHeight="1">
      <c r="A143" s="113">
        <f t="shared" si="2"/>
        <v>125</v>
      </c>
      <c r="B143" s="139">
        <v>1088.0</v>
      </c>
      <c r="C143" s="140">
        <v>8.682952705558E12</v>
      </c>
      <c r="D143" s="125" t="s">
        <v>603</v>
      </c>
      <c r="E143" s="125" t="s">
        <v>108</v>
      </c>
      <c r="F143" s="147" t="s">
        <v>607</v>
      </c>
      <c r="G143" s="24"/>
      <c r="H143" s="24"/>
      <c r="I143" s="27"/>
      <c r="J143" s="147"/>
      <c r="K143" s="17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</row>
    <row r="144" ht="19.5" customHeight="1">
      <c r="A144" s="113">
        <f t="shared" si="2"/>
        <v>126</v>
      </c>
      <c r="B144" s="139">
        <v>1012.0</v>
      </c>
      <c r="C144" s="140">
        <v>8.682952705565E12</v>
      </c>
      <c r="D144" s="125" t="s">
        <v>609</v>
      </c>
      <c r="E144" s="125" t="s">
        <v>108</v>
      </c>
      <c r="F144" s="180" t="s">
        <v>610</v>
      </c>
      <c r="G144" s="24"/>
      <c r="H144" s="24"/>
      <c r="I144" s="27"/>
      <c r="J144" s="147"/>
      <c r="K144" s="17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</row>
    <row r="145" ht="19.5" customHeight="1">
      <c r="A145" s="113">
        <f t="shared" si="2"/>
        <v>127</v>
      </c>
      <c r="B145" s="139">
        <v>1446.0</v>
      </c>
      <c r="C145" s="140">
        <v>8.68510067047E12</v>
      </c>
      <c r="D145" s="125" t="s">
        <v>420</v>
      </c>
      <c r="E145" s="125" t="s">
        <v>108</v>
      </c>
      <c r="F145" s="147" t="s">
        <v>613</v>
      </c>
      <c r="G145" s="24"/>
      <c r="H145" s="24"/>
      <c r="I145" s="27"/>
      <c r="J145" s="147"/>
      <c r="K145" s="179">
        <v>46002.0</v>
      </c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</row>
    <row r="146" ht="19.5" customHeight="1">
      <c r="A146" s="113">
        <f t="shared" si="2"/>
        <v>128</v>
      </c>
      <c r="B146" s="139">
        <v>1442.0</v>
      </c>
      <c r="C146" s="140">
        <v>8.68510067018E12</v>
      </c>
      <c r="D146" s="125" t="s">
        <v>416</v>
      </c>
      <c r="E146" s="125" t="s">
        <v>108</v>
      </c>
      <c r="F146" s="147" t="s">
        <v>616</v>
      </c>
      <c r="G146" s="24"/>
      <c r="H146" s="24"/>
      <c r="I146" s="27"/>
      <c r="J146" s="147"/>
      <c r="K146" s="179">
        <v>45945.0</v>
      </c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</row>
    <row r="147" ht="19.5" customHeight="1">
      <c r="A147" s="113">
        <f t="shared" si="2"/>
        <v>129</v>
      </c>
      <c r="B147" s="139">
        <v>1013.0</v>
      </c>
      <c r="C147" s="140">
        <v>8.682952705572E12</v>
      </c>
      <c r="D147" s="125" t="s">
        <v>618</v>
      </c>
      <c r="E147" s="125" t="s">
        <v>108</v>
      </c>
      <c r="F147" s="147" t="s">
        <v>619</v>
      </c>
      <c r="G147" s="24"/>
      <c r="H147" s="24"/>
      <c r="I147" s="27"/>
      <c r="J147" s="147"/>
      <c r="K147" s="17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</row>
    <row r="148" ht="19.5" customHeight="1">
      <c r="A148" s="113">
        <f t="shared" si="2"/>
        <v>130</v>
      </c>
      <c r="B148" s="84">
        <v>1103.0</v>
      </c>
      <c r="C148" s="181">
        <v>8.68295270551E12</v>
      </c>
      <c r="D148" s="182" t="s">
        <v>584</v>
      </c>
      <c r="E148" s="183" t="s">
        <v>108</v>
      </c>
      <c r="F148" s="184" t="s">
        <v>623</v>
      </c>
      <c r="G148" s="4"/>
      <c r="H148" s="4"/>
      <c r="I148" s="5"/>
      <c r="J148" s="184"/>
      <c r="K148" s="17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</row>
    <row r="149" ht="19.5" customHeight="1">
      <c r="A149" s="113">
        <f t="shared" si="2"/>
        <v>131</v>
      </c>
      <c r="B149" s="185">
        <v>1103.0</v>
      </c>
      <c r="C149" s="186">
        <v>8.68295270551E12</v>
      </c>
      <c r="D149" s="125" t="s">
        <v>625</v>
      </c>
      <c r="E149" s="125" t="s">
        <v>108</v>
      </c>
      <c r="F149" s="141" t="s">
        <v>626</v>
      </c>
      <c r="G149" s="24"/>
      <c r="H149" s="24"/>
      <c r="I149" s="27"/>
      <c r="J149" s="141"/>
      <c r="K149" s="86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</row>
    <row r="150" ht="19.5" customHeight="1">
      <c r="A150" s="113">
        <f t="shared" si="2"/>
        <v>132</v>
      </c>
      <c r="B150" s="139">
        <v>1203.0</v>
      </c>
      <c r="C150" s="172">
        <v>8.682952705589E12</v>
      </c>
      <c r="D150" s="125" t="s">
        <v>629</v>
      </c>
      <c r="E150" s="125" t="s">
        <v>108</v>
      </c>
      <c r="F150" s="141" t="s">
        <v>630</v>
      </c>
      <c r="G150" s="24"/>
      <c r="H150" s="24"/>
      <c r="I150" s="27"/>
      <c r="J150" s="141"/>
      <c r="K150" s="86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</row>
    <row r="151" ht="19.5" customHeight="1">
      <c r="A151" s="113">
        <f t="shared" si="2"/>
        <v>133</v>
      </c>
      <c r="B151" s="171">
        <v>1353.0</v>
      </c>
      <c r="C151" s="172">
        <v>8.684068035345E12</v>
      </c>
      <c r="D151" s="125" t="s">
        <v>401</v>
      </c>
      <c r="E151" s="125" t="s">
        <v>108</v>
      </c>
      <c r="F151" s="141" t="s">
        <v>632</v>
      </c>
      <c r="G151" s="24"/>
      <c r="H151" s="24"/>
      <c r="I151" s="27"/>
      <c r="J151" s="141"/>
      <c r="K151" s="86">
        <v>45446.0</v>
      </c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</row>
    <row r="152" ht="19.5" customHeight="1">
      <c r="A152" s="113" t="str">
        <f t="shared" si="2"/>
        <v/>
      </c>
      <c r="B152" s="149" t="s">
        <v>325</v>
      </c>
      <c r="C152" s="4"/>
      <c r="D152" s="4"/>
      <c r="E152" s="4"/>
      <c r="F152" s="4"/>
      <c r="G152" s="4"/>
      <c r="H152" s="4"/>
      <c r="I152" s="4"/>
      <c r="J152" s="5"/>
      <c r="K152" s="150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</row>
    <row r="153" ht="19.5" customHeight="1">
      <c r="A153" s="113">
        <f t="shared" si="2"/>
        <v>134</v>
      </c>
      <c r="B153" s="139">
        <v>1453.0</v>
      </c>
      <c r="C153" s="172">
        <v>8.685100670678E12</v>
      </c>
      <c r="D153" s="125" t="s">
        <v>637</v>
      </c>
      <c r="E153" s="187" t="s">
        <v>108</v>
      </c>
      <c r="F153" s="147" t="s">
        <v>638</v>
      </c>
      <c r="G153" s="24"/>
      <c r="H153" s="24"/>
      <c r="I153" s="27"/>
      <c r="J153" s="147"/>
      <c r="K153" s="179">
        <v>46013.0</v>
      </c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</row>
    <row r="154" ht="19.5" customHeight="1">
      <c r="A154" s="113">
        <f t="shared" si="2"/>
        <v>135</v>
      </c>
      <c r="B154" s="139">
        <v>1249.0</v>
      </c>
      <c r="C154" s="172">
        <v>8.682952705596E12</v>
      </c>
      <c r="D154" s="125" t="s">
        <v>641</v>
      </c>
      <c r="E154" s="187" t="s">
        <v>108</v>
      </c>
      <c r="F154" s="147" t="s">
        <v>642</v>
      </c>
      <c r="G154" s="24"/>
      <c r="H154" s="24"/>
      <c r="I154" s="27"/>
      <c r="J154" s="147"/>
      <c r="K154" s="17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</row>
    <row r="155" ht="19.5" customHeight="1">
      <c r="A155" s="113">
        <f t="shared" si="2"/>
        <v>136</v>
      </c>
      <c r="B155" s="139">
        <v>1272.0</v>
      </c>
      <c r="C155" s="172">
        <v>8.684068031897E12</v>
      </c>
      <c r="D155" s="125" t="s">
        <v>644</v>
      </c>
      <c r="E155" s="187" t="s">
        <v>108</v>
      </c>
      <c r="F155" s="147" t="s">
        <v>645</v>
      </c>
      <c r="G155" s="24"/>
      <c r="H155" s="24"/>
      <c r="I155" s="27"/>
      <c r="J155" s="147"/>
      <c r="K155" s="179"/>
      <c r="L155" s="135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</row>
    <row r="156" ht="19.5" customHeight="1">
      <c r="A156" s="113">
        <f t="shared" si="2"/>
        <v>137</v>
      </c>
      <c r="B156" s="139">
        <v>1200.0</v>
      </c>
      <c r="C156" s="140">
        <v>8.682952705619E12</v>
      </c>
      <c r="D156" s="125" t="s">
        <v>647</v>
      </c>
      <c r="E156" s="187" t="s">
        <v>108</v>
      </c>
      <c r="F156" s="147" t="s">
        <v>649</v>
      </c>
      <c r="G156" s="24"/>
      <c r="H156" s="24"/>
      <c r="I156" s="27"/>
      <c r="J156" s="147"/>
      <c r="K156" s="17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</row>
    <row r="157" ht="19.5" customHeight="1">
      <c r="A157" s="113">
        <f t="shared" si="2"/>
        <v>138</v>
      </c>
      <c r="B157" s="139">
        <v>1429.0</v>
      </c>
      <c r="C157" s="140">
        <v>8.685100670173E12</v>
      </c>
      <c r="D157" s="125" t="s">
        <v>637</v>
      </c>
      <c r="E157" s="187" t="s">
        <v>108</v>
      </c>
      <c r="F157" s="147" t="s">
        <v>651</v>
      </c>
      <c r="G157" s="24"/>
      <c r="H157" s="24"/>
      <c r="I157" s="27"/>
      <c r="J157" s="147"/>
      <c r="K157" s="179">
        <v>45954.0</v>
      </c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</row>
    <row r="158" ht="19.5" customHeight="1">
      <c r="A158" s="113">
        <f t="shared" si="2"/>
        <v>139</v>
      </c>
      <c r="B158" s="139">
        <v>1077.0</v>
      </c>
      <c r="C158" s="140">
        <v>8.684068030449E12</v>
      </c>
      <c r="D158" s="125" t="s">
        <v>653</v>
      </c>
      <c r="E158" s="187" t="s">
        <v>108</v>
      </c>
      <c r="F158" s="147" t="s">
        <v>655</v>
      </c>
      <c r="G158" s="24"/>
      <c r="H158" s="24"/>
      <c r="I158" s="27"/>
      <c r="J158" s="147"/>
      <c r="K158" s="17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</row>
    <row r="159" ht="19.5" customHeight="1">
      <c r="A159" s="113">
        <f t="shared" si="2"/>
        <v>140</v>
      </c>
      <c r="B159" s="139">
        <v>1015.0</v>
      </c>
      <c r="C159" s="140">
        <v>8.682952705626E12</v>
      </c>
      <c r="D159" s="125" t="s">
        <v>657</v>
      </c>
      <c r="E159" s="187" t="s">
        <v>108</v>
      </c>
      <c r="F159" s="147" t="s">
        <v>658</v>
      </c>
      <c r="G159" s="24"/>
      <c r="H159" s="24"/>
      <c r="I159" s="27"/>
      <c r="J159" s="147"/>
      <c r="K159" s="17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</row>
    <row r="160" ht="19.5" customHeight="1">
      <c r="A160" s="113">
        <f t="shared" si="2"/>
        <v>141</v>
      </c>
      <c r="B160" s="139">
        <v>1170.0</v>
      </c>
      <c r="C160" s="172">
        <v>8.682952705633E12</v>
      </c>
      <c r="D160" s="176" t="s">
        <v>660</v>
      </c>
      <c r="E160" s="187" t="s">
        <v>108</v>
      </c>
      <c r="F160" s="147" t="s">
        <v>340</v>
      </c>
      <c r="G160" s="24"/>
      <c r="H160" s="24"/>
      <c r="I160" s="27"/>
      <c r="J160" s="147"/>
      <c r="K160" s="17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</row>
    <row r="161" ht="19.5" customHeight="1">
      <c r="A161" s="113">
        <f t="shared" si="2"/>
        <v>142</v>
      </c>
      <c r="B161" s="139">
        <v>1174.0</v>
      </c>
      <c r="C161" s="140">
        <v>8.68295270564E12</v>
      </c>
      <c r="D161" s="125" t="s">
        <v>663</v>
      </c>
      <c r="E161" s="187" t="s">
        <v>108</v>
      </c>
      <c r="F161" s="147" t="s">
        <v>664</v>
      </c>
      <c r="G161" s="24"/>
      <c r="H161" s="24"/>
      <c r="I161" s="27"/>
      <c r="J161" s="147"/>
      <c r="K161" s="17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</row>
    <row r="162" ht="19.5" customHeight="1">
      <c r="A162" s="113">
        <f t="shared" si="2"/>
        <v>143</v>
      </c>
      <c r="B162" s="139">
        <v>1187.0</v>
      </c>
      <c r="C162" s="140">
        <v>8.682952705657E12</v>
      </c>
      <c r="D162" s="125" t="s">
        <v>663</v>
      </c>
      <c r="E162" s="187" t="s">
        <v>108</v>
      </c>
      <c r="F162" s="147" t="s">
        <v>666</v>
      </c>
      <c r="G162" s="24"/>
      <c r="H162" s="24"/>
      <c r="I162" s="27"/>
      <c r="J162" s="147"/>
      <c r="K162" s="17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</row>
    <row r="163" ht="19.5" customHeight="1">
      <c r="A163" s="113">
        <f t="shared" si="2"/>
        <v>144</v>
      </c>
      <c r="B163" s="139">
        <v>1016.0</v>
      </c>
      <c r="C163" s="140">
        <v>8.682952705664E12</v>
      </c>
      <c r="D163" s="125" t="s">
        <v>668</v>
      </c>
      <c r="E163" s="187" t="s">
        <v>108</v>
      </c>
      <c r="F163" s="147" t="s">
        <v>670</v>
      </c>
      <c r="G163" s="24"/>
      <c r="H163" s="24"/>
      <c r="I163" s="27"/>
      <c r="J163" s="147"/>
      <c r="K163" s="17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</row>
    <row r="164" ht="19.5" customHeight="1">
      <c r="A164" s="113">
        <f t="shared" si="2"/>
        <v>145</v>
      </c>
      <c r="B164" s="139">
        <v>1017.0</v>
      </c>
      <c r="C164" s="140">
        <v>8.682952705671E12</v>
      </c>
      <c r="D164" s="125" t="s">
        <v>672</v>
      </c>
      <c r="E164" s="187" t="s">
        <v>108</v>
      </c>
      <c r="F164" s="147" t="s">
        <v>673</v>
      </c>
      <c r="G164" s="24"/>
      <c r="H164" s="24"/>
      <c r="I164" s="27"/>
      <c r="J164" s="147"/>
      <c r="K164" s="17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</row>
    <row r="165" ht="19.5" customHeight="1">
      <c r="A165" s="113">
        <f t="shared" si="2"/>
        <v>146</v>
      </c>
      <c r="B165" s="139">
        <v>1080.0</v>
      </c>
      <c r="C165" s="140">
        <v>8.682952705688E12</v>
      </c>
      <c r="D165" s="125" t="s">
        <v>675</v>
      </c>
      <c r="E165" s="187" t="s">
        <v>108</v>
      </c>
      <c r="F165" s="180" t="s">
        <v>677</v>
      </c>
      <c r="G165" s="24"/>
      <c r="H165" s="24"/>
      <c r="I165" s="27"/>
      <c r="J165" s="147"/>
      <c r="K165" s="17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</row>
    <row r="166" ht="19.5" customHeight="1">
      <c r="A166" s="113">
        <f t="shared" si="2"/>
        <v>147</v>
      </c>
      <c r="B166" s="139">
        <v>1146.0</v>
      </c>
      <c r="C166" s="140">
        <v>8.682952705701E12</v>
      </c>
      <c r="D166" s="125" t="s">
        <v>678</v>
      </c>
      <c r="E166" s="187" t="s">
        <v>108</v>
      </c>
      <c r="F166" s="147" t="s">
        <v>680</v>
      </c>
      <c r="G166" s="24"/>
      <c r="H166" s="24"/>
      <c r="I166" s="27"/>
      <c r="J166" s="147"/>
      <c r="K166" s="17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</row>
    <row r="167" ht="19.5" customHeight="1">
      <c r="A167" s="113">
        <f t="shared" si="2"/>
        <v>148</v>
      </c>
      <c r="B167" s="139">
        <v>1094.0</v>
      </c>
      <c r="C167" s="140">
        <v>8.682952705718E12</v>
      </c>
      <c r="D167" s="125" t="s">
        <v>682</v>
      </c>
      <c r="E167" s="187" t="s">
        <v>108</v>
      </c>
      <c r="F167" s="147" t="s">
        <v>683</v>
      </c>
      <c r="G167" s="24"/>
      <c r="H167" s="24"/>
      <c r="I167" s="27"/>
      <c r="J167" s="147"/>
      <c r="K167" s="17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</row>
    <row r="168" ht="19.5" customHeight="1">
      <c r="A168" s="113">
        <f t="shared" si="2"/>
        <v>149</v>
      </c>
      <c r="B168" s="171">
        <v>1332.0</v>
      </c>
      <c r="C168" s="172">
        <v>8.684068034744E12</v>
      </c>
      <c r="D168" s="125" t="s">
        <v>686</v>
      </c>
      <c r="E168" s="187" t="s">
        <v>108</v>
      </c>
      <c r="F168" s="147" t="s">
        <v>346</v>
      </c>
      <c r="G168" s="24"/>
      <c r="H168" s="24"/>
      <c r="I168" s="27"/>
      <c r="J168" s="147"/>
      <c r="K168" s="179">
        <v>45380.0</v>
      </c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</row>
    <row r="169" ht="19.5" customHeight="1">
      <c r="A169" s="113">
        <f t="shared" si="2"/>
        <v>150</v>
      </c>
      <c r="B169" s="139">
        <v>1171.0</v>
      </c>
      <c r="C169" s="140">
        <v>8.682952705732E12</v>
      </c>
      <c r="D169" s="125" t="s">
        <v>688</v>
      </c>
      <c r="E169" s="187" t="s">
        <v>108</v>
      </c>
      <c r="F169" s="147" t="s">
        <v>690</v>
      </c>
      <c r="G169" s="24"/>
      <c r="H169" s="24"/>
      <c r="I169" s="27"/>
      <c r="J169" s="147"/>
      <c r="K169" s="17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</row>
    <row r="170" ht="19.5" customHeight="1">
      <c r="A170" s="113">
        <f t="shared" si="2"/>
        <v>151</v>
      </c>
      <c r="B170" s="139">
        <v>1479.0</v>
      </c>
      <c r="C170" s="140">
        <v>8.685100671583E12</v>
      </c>
      <c r="D170" s="125" t="s">
        <v>692</v>
      </c>
      <c r="E170" s="187" t="s">
        <v>108</v>
      </c>
      <c r="F170" s="147" t="s">
        <v>693</v>
      </c>
      <c r="G170" s="24"/>
      <c r="H170" s="24"/>
      <c r="I170" s="27"/>
      <c r="J170" s="147"/>
      <c r="K170" s="179">
        <v>46142.0</v>
      </c>
      <c r="L170" s="163" t="s">
        <v>89</v>
      </c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</row>
    <row r="171" ht="19.5" customHeight="1">
      <c r="A171" s="113">
        <f t="shared" si="2"/>
        <v>152</v>
      </c>
      <c r="B171" s="139">
        <v>334.0</v>
      </c>
      <c r="C171" s="140">
        <v>8.682952705749E12</v>
      </c>
      <c r="D171" s="125" t="s">
        <v>695</v>
      </c>
      <c r="E171" s="187" t="s">
        <v>108</v>
      </c>
      <c r="F171" s="147" t="s">
        <v>697</v>
      </c>
      <c r="G171" s="24"/>
      <c r="H171" s="24"/>
      <c r="I171" s="27"/>
      <c r="J171" s="147"/>
      <c r="K171" s="17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</row>
    <row r="172" ht="19.5" customHeight="1">
      <c r="A172" s="113">
        <f t="shared" si="2"/>
        <v>153</v>
      </c>
      <c r="B172" s="171">
        <v>1363.0</v>
      </c>
      <c r="C172" s="172">
        <v>8.684068035758E12</v>
      </c>
      <c r="D172" s="125" t="s">
        <v>699</v>
      </c>
      <c r="E172" s="187" t="s">
        <v>108</v>
      </c>
      <c r="F172" s="147" t="s">
        <v>700</v>
      </c>
      <c r="G172" s="24"/>
      <c r="H172" s="24"/>
      <c r="I172" s="27"/>
      <c r="J172" s="147"/>
      <c r="K172" s="179">
        <v>45489.0</v>
      </c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</row>
    <row r="173" ht="19.5" customHeight="1">
      <c r="A173" s="113">
        <f t="shared" si="2"/>
        <v>154</v>
      </c>
      <c r="B173" s="139">
        <v>1018.0</v>
      </c>
      <c r="C173" s="140">
        <v>8.682952705756E12</v>
      </c>
      <c r="D173" s="125" t="s">
        <v>702</v>
      </c>
      <c r="E173" s="187" t="s">
        <v>108</v>
      </c>
      <c r="F173" s="147" t="s">
        <v>703</v>
      </c>
      <c r="G173" s="24"/>
      <c r="H173" s="24"/>
      <c r="I173" s="27"/>
      <c r="J173" s="147"/>
      <c r="K173" s="17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</row>
    <row r="174" ht="19.5" customHeight="1">
      <c r="A174" s="113">
        <f t="shared" si="2"/>
        <v>155</v>
      </c>
      <c r="B174" s="139">
        <v>1421.0</v>
      </c>
      <c r="C174" s="140">
        <v>8.684068039756E12</v>
      </c>
      <c r="D174" s="125" t="s">
        <v>705</v>
      </c>
      <c r="E174" s="187" t="s">
        <v>108</v>
      </c>
      <c r="F174" s="147" t="s">
        <v>707</v>
      </c>
      <c r="G174" s="24"/>
      <c r="H174" s="24"/>
      <c r="I174" s="27"/>
      <c r="J174" s="147"/>
      <c r="K174" s="179">
        <v>45863.0</v>
      </c>
      <c r="L174" s="135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</row>
    <row r="175" ht="19.5" customHeight="1">
      <c r="A175" s="113">
        <f t="shared" si="2"/>
        <v>156</v>
      </c>
      <c r="B175" s="139">
        <v>1388.0</v>
      </c>
      <c r="C175" s="140">
        <v>8.684068038131E12</v>
      </c>
      <c r="D175" s="125" t="s">
        <v>709</v>
      </c>
      <c r="E175" s="125" t="s">
        <v>108</v>
      </c>
      <c r="F175" s="141" t="s">
        <v>710</v>
      </c>
      <c r="G175" s="24"/>
      <c r="H175" s="24"/>
      <c r="I175" s="27"/>
      <c r="J175" s="141"/>
      <c r="K175" s="86">
        <v>45632.0</v>
      </c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</row>
    <row r="176" ht="19.5" customHeight="1">
      <c r="A176" s="113" t="str">
        <f t="shared" si="2"/>
        <v/>
      </c>
      <c r="B176" s="149" t="s">
        <v>363</v>
      </c>
      <c r="C176" s="4"/>
      <c r="D176" s="4"/>
      <c r="E176" s="4"/>
      <c r="F176" s="4"/>
      <c r="G176" s="4"/>
      <c r="H176" s="4"/>
      <c r="I176" s="4"/>
      <c r="J176" s="5"/>
      <c r="K176" s="86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</row>
    <row r="177" ht="19.5" customHeight="1">
      <c r="A177" s="113">
        <f t="shared" si="2"/>
        <v>157</v>
      </c>
      <c r="B177" s="139">
        <v>1095.0</v>
      </c>
      <c r="C177" s="140">
        <v>8.682952705787E12</v>
      </c>
      <c r="D177" s="125" t="s">
        <v>716</v>
      </c>
      <c r="E177" s="125" t="s">
        <v>108</v>
      </c>
      <c r="F177" s="141" t="s">
        <v>366</v>
      </c>
      <c r="G177" s="24"/>
      <c r="H177" s="24"/>
      <c r="I177" s="27"/>
      <c r="J177" s="141"/>
      <c r="K177" s="86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</row>
    <row r="178" ht="19.5" customHeight="1">
      <c r="A178" s="113">
        <f t="shared" si="2"/>
        <v>158</v>
      </c>
      <c r="B178" s="139">
        <v>1218.0</v>
      </c>
      <c r="C178" s="140">
        <v>8.6829527058E12</v>
      </c>
      <c r="D178" s="125" t="s">
        <v>719</v>
      </c>
      <c r="E178" s="125" t="s">
        <v>108</v>
      </c>
      <c r="F178" s="141" t="s">
        <v>720</v>
      </c>
      <c r="G178" s="24"/>
      <c r="H178" s="24"/>
      <c r="I178" s="27"/>
      <c r="J178" s="141"/>
      <c r="K178" s="86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</row>
    <row r="179" ht="19.5" customHeight="1">
      <c r="A179" s="113">
        <f t="shared" si="2"/>
        <v>159</v>
      </c>
      <c r="B179" s="139">
        <v>1217.0</v>
      </c>
      <c r="C179" s="140">
        <v>8.682952705794E12</v>
      </c>
      <c r="D179" s="125" t="s">
        <v>722</v>
      </c>
      <c r="E179" s="125" t="s">
        <v>108</v>
      </c>
      <c r="F179" s="141" t="s">
        <v>723</v>
      </c>
      <c r="G179" s="24"/>
      <c r="H179" s="24"/>
      <c r="I179" s="27"/>
      <c r="J179" s="141"/>
      <c r="K179" s="86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</row>
    <row r="180" ht="19.5" customHeight="1">
      <c r="A180" s="113">
        <f t="shared" si="2"/>
        <v>160</v>
      </c>
      <c r="B180" s="171">
        <v>1354.0</v>
      </c>
      <c r="C180" s="172">
        <v>8.684068035352E12</v>
      </c>
      <c r="D180" s="125" t="s">
        <v>726</v>
      </c>
      <c r="E180" s="125" t="s">
        <v>108</v>
      </c>
      <c r="F180" s="141" t="s">
        <v>727</v>
      </c>
      <c r="G180" s="24"/>
      <c r="H180" s="24"/>
      <c r="I180" s="27"/>
      <c r="J180" s="141"/>
      <c r="K180" s="86">
        <v>45446.0</v>
      </c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</row>
    <row r="181" ht="19.5" customHeight="1">
      <c r="A181" s="113" t="str">
        <f t="shared" si="2"/>
        <v/>
      </c>
      <c r="B181" s="149" t="s">
        <v>376</v>
      </c>
      <c r="C181" s="4"/>
      <c r="D181" s="4"/>
      <c r="E181" s="4"/>
      <c r="F181" s="4"/>
      <c r="G181" s="4"/>
      <c r="H181" s="4"/>
      <c r="I181" s="4"/>
      <c r="J181" s="5"/>
      <c r="K181" s="150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</row>
    <row r="182" ht="19.5" customHeight="1">
      <c r="A182" s="113">
        <f t="shared" si="2"/>
        <v>161</v>
      </c>
      <c r="B182" s="139">
        <v>1019.0</v>
      </c>
      <c r="C182" s="140">
        <v>8.682952705817E12</v>
      </c>
      <c r="D182" s="125" t="s">
        <v>731</v>
      </c>
      <c r="E182" s="125" t="s">
        <v>108</v>
      </c>
      <c r="F182" s="141" t="s">
        <v>732</v>
      </c>
      <c r="G182" s="24"/>
      <c r="H182" s="24"/>
      <c r="I182" s="27"/>
      <c r="J182" s="141"/>
      <c r="K182" s="150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</row>
    <row r="183" ht="19.5" customHeight="1">
      <c r="A183" s="113">
        <f t="shared" si="2"/>
        <v>162</v>
      </c>
      <c r="B183" s="139">
        <v>1153.0</v>
      </c>
      <c r="C183" s="140">
        <v>8.682952705824E12</v>
      </c>
      <c r="D183" s="125" t="s">
        <v>734</v>
      </c>
      <c r="E183" s="125" t="s">
        <v>108</v>
      </c>
      <c r="F183" s="141" t="s">
        <v>381</v>
      </c>
      <c r="G183" s="24"/>
      <c r="H183" s="24"/>
      <c r="I183" s="27"/>
      <c r="J183" s="141"/>
      <c r="K183" s="86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</row>
    <row r="184" ht="19.5" customHeight="1">
      <c r="A184" s="113">
        <f t="shared" si="2"/>
        <v>163</v>
      </c>
      <c r="B184" s="139">
        <v>1020.0</v>
      </c>
      <c r="C184" s="140">
        <v>8.682952705831E12</v>
      </c>
      <c r="D184" s="125" t="s">
        <v>736</v>
      </c>
      <c r="E184" s="125" t="s">
        <v>108</v>
      </c>
      <c r="F184" s="141" t="s">
        <v>383</v>
      </c>
      <c r="G184" s="24"/>
      <c r="H184" s="24"/>
      <c r="I184" s="27"/>
      <c r="J184" s="141"/>
      <c r="K184" s="86"/>
      <c r="L184" s="170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</row>
    <row r="185" ht="19.5" customHeight="1">
      <c r="A185" s="113">
        <f t="shared" si="2"/>
        <v>164</v>
      </c>
      <c r="B185" s="139">
        <v>1136.0</v>
      </c>
      <c r="C185" s="140">
        <v>8.682952705848E12</v>
      </c>
      <c r="D185" s="125" t="s">
        <v>739</v>
      </c>
      <c r="E185" s="125" t="s">
        <v>108</v>
      </c>
      <c r="F185" s="141" t="s">
        <v>384</v>
      </c>
      <c r="G185" s="24"/>
      <c r="H185" s="24"/>
      <c r="I185" s="27"/>
      <c r="J185" s="141"/>
      <c r="K185" s="86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</row>
    <row r="186" ht="19.5" customHeight="1">
      <c r="A186" s="113">
        <f t="shared" si="2"/>
        <v>165</v>
      </c>
      <c r="B186" s="139">
        <v>1404.0</v>
      </c>
      <c r="C186" s="140">
        <v>8.684068039053E12</v>
      </c>
      <c r="D186" s="125" t="s">
        <v>741</v>
      </c>
      <c r="E186" s="125" t="s">
        <v>108</v>
      </c>
      <c r="F186" s="147" t="s">
        <v>742</v>
      </c>
      <c r="G186" s="24"/>
      <c r="H186" s="24"/>
      <c r="I186" s="27"/>
      <c r="J186" s="141"/>
      <c r="K186" s="86">
        <v>45726.0</v>
      </c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</row>
    <row r="187" ht="19.5" customHeight="1">
      <c r="A187" s="113">
        <f t="shared" si="2"/>
        <v>166</v>
      </c>
      <c r="B187" s="139">
        <v>1290.0</v>
      </c>
      <c r="C187" s="140">
        <v>8.684068032269E12</v>
      </c>
      <c r="D187" s="125" t="s">
        <v>745</v>
      </c>
      <c r="E187" s="125" t="s">
        <v>108</v>
      </c>
      <c r="F187" s="141" t="s">
        <v>746</v>
      </c>
      <c r="G187" s="24"/>
      <c r="H187" s="24"/>
      <c r="I187" s="27"/>
      <c r="J187" s="141"/>
      <c r="K187" s="86"/>
      <c r="L187" s="135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</row>
    <row r="188" ht="19.5" customHeight="1">
      <c r="A188" s="113">
        <f t="shared" si="2"/>
        <v>167</v>
      </c>
      <c r="B188" s="139">
        <v>1021.0</v>
      </c>
      <c r="C188" s="140">
        <v>8.682952705855E12</v>
      </c>
      <c r="D188" s="125" t="s">
        <v>749</v>
      </c>
      <c r="E188" s="125" t="s">
        <v>108</v>
      </c>
      <c r="F188" s="141" t="s">
        <v>750</v>
      </c>
      <c r="G188" s="24"/>
      <c r="H188" s="24"/>
      <c r="I188" s="27"/>
      <c r="J188" s="141"/>
      <c r="K188" s="86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</row>
    <row r="189" ht="19.5" customHeight="1">
      <c r="A189" s="113">
        <f t="shared" si="2"/>
        <v>168</v>
      </c>
      <c r="B189" s="139">
        <v>1073.0</v>
      </c>
      <c r="C189" s="140">
        <v>8.682952705947E12</v>
      </c>
      <c r="D189" s="125" t="s">
        <v>734</v>
      </c>
      <c r="E189" s="125" t="s">
        <v>108</v>
      </c>
      <c r="F189" s="141" t="s">
        <v>751</v>
      </c>
      <c r="G189" s="24"/>
      <c r="H189" s="24"/>
      <c r="I189" s="27"/>
      <c r="J189" s="141"/>
      <c r="K189" s="86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</row>
    <row r="190" ht="19.5" customHeight="1">
      <c r="A190" s="113">
        <f t="shared" si="2"/>
        <v>169</v>
      </c>
      <c r="B190" s="139">
        <v>1215.0</v>
      </c>
      <c r="C190" s="140">
        <v>8.684068031101E12</v>
      </c>
      <c r="D190" s="125" t="s">
        <v>754</v>
      </c>
      <c r="E190" s="125" t="s">
        <v>108</v>
      </c>
      <c r="F190" s="141" t="s">
        <v>755</v>
      </c>
      <c r="G190" s="24"/>
      <c r="H190" s="24"/>
      <c r="I190" s="27"/>
      <c r="J190" s="141"/>
      <c r="K190" s="86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</row>
    <row r="191" ht="19.5" customHeight="1">
      <c r="A191" s="113">
        <f t="shared" si="2"/>
        <v>170</v>
      </c>
      <c r="B191" s="171">
        <v>1375.0</v>
      </c>
      <c r="C191" s="172">
        <v>8.684068037653E12</v>
      </c>
      <c r="D191" s="125" t="s">
        <v>757</v>
      </c>
      <c r="E191" s="125" t="s">
        <v>108</v>
      </c>
      <c r="F191" s="141" t="s">
        <v>758</v>
      </c>
      <c r="G191" s="24"/>
      <c r="H191" s="24"/>
      <c r="I191" s="27"/>
      <c r="J191" s="141"/>
      <c r="K191" s="86">
        <v>45558.0</v>
      </c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</row>
    <row r="192" ht="19.5" customHeight="1">
      <c r="A192" s="113">
        <f t="shared" si="2"/>
        <v>171</v>
      </c>
      <c r="B192" s="139">
        <v>1207.0</v>
      </c>
      <c r="C192" s="140">
        <v>8.6829527089E12</v>
      </c>
      <c r="D192" s="125" t="s">
        <v>761</v>
      </c>
      <c r="E192" s="125" t="s">
        <v>108</v>
      </c>
      <c r="F192" s="141" t="s">
        <v>762</v>
      </c>
      <c r="G192" s="24"/>
      <c r="H192" s="24"/>
      <c r="I192" s="27"/>
      <c r="J192" s="141"/>
      <c r="K192" s="86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</row>
    <row r="193" ht="19.5" customHeight="1">
      <c r="A193" s="113">
        <f t="shared" si="2"/>
        <v>172</v>
      </c>
      <c r="B193" s="139">
        <v>1165.0</v>
      </c>
      <c r="C193" s="140">
        <v>8.682952705978E12</v>
      </c>
      <c r="D193" s="125" t="s">
        <v>764</v>
      </c>
      <c r="E193" s="125" t="s">
        <v>108</v>
      </c>
      <c r="F193" s="141" t="s">
        <v>765</v>
      </c>
      <c r="G193" s="24"/>
      <c r="H193" s="24"/>
      <c r="I193" s="27"/>
      <c r="J193" s="141"/>
      <c r="K193" s="86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</row>
    <row r="194" ht="19.5" customHeight="1">
      <c r="A194" s="113">
        <f t="shared" si="2"/>
        <v>173</v>
      </c>
      <c r="B194" s="139">
        <v>1205.0</v>
      </c>
      <c r="C194" s="140">
        <v>8.682952708894E12</v>
      </c>
      <c r="D194" s="125" t="s">
        <v>767</v>
      </c>
      <c r="E194" s="125" t="s">
        <v>108</v>
      </c>
      <c r="F194" s="147" t="s">
        <v>768</v>
      </c>
      <c r="G194" s="24"/>
      <c r="H194" s="24"/>
      <c r="I194" s="27"/>
      <c r="J194" s="141"/>
      <c r="K194" s="86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</row>
    <row r="195" ht="19.5" customHeight="1">
      <c r="A195" s="113">
        <f t="shared" si="2"/>
        <v>174</v>
      </c>
      <c r="B195" s="139">
        <v>1339.0</v>
      </c>
      <c r="C195" s="140">
        <v>8.684068034904E12</v>
      </c>
      <c r="D195" s="125" t="s">
        <v>770</v>
      </c>
      <c r="E195" s="125" t="s">
        <v>108</v>
      </c>
      <c r="F195" s="147" t="s">
        <v>771</v>
      </c>
      <c r="G195" s="24"/>
      <c r="H195" s="24"/>
      <c r="I195" s="27"/>
      <c r="J195" s="141"/>
      <c r="K195" s="86">
        <v>45401.0</v>
      </c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</row>
    <row r="196" ht="19.5" customHeight="1">
      <c r="A196" s="113">
        <f t="shared" si="2"/>
        <v>175</v>
      </c>
      <c r="B196" s="139">
        <v>1342.0</v>
      </c>
      <c r="C196" s="140">
        <v>8.684068035017E12</v>
      </c>
      <c r="D196" s="125" t="s">
        <v>774</v>
      </c>
      <c r="E196" s="125" t="s">
        <v>108</v>
      </c>
      <c r="F196" s="147" t="s">
        <v>775</v>
      </c>
      <c r="G196" s="24"/>
      <c r="H196" s="24"/>
      <c r="I196" s="27"/>
      <c r="J196" s="141"/>
      <c r="K196" s="86">
        <v>45412.0</v>
      </c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</row>
    <row r="197" ht="19.5" customHeight="1">
      <c r="A197" s="113">
        <f t="shared" si="2"/>
        <v>176</v>
      </c>
      <c r="B197" s="139">
        <v>1384.0</v>
      </c>
      <c r="C197" s="140">
        <v>8.684068038049E12</v>
      </c>
      <c r="D197" s="125" t="s">
        <v>777</v>
      </c>
      <c r="E197" s="125" t="s">
        <v>108</v>
      </c>
      <c r="F197" s="147" t="s">
        <v>778</v>
      </c>
      <c r="G197" s="24"/>
      <c r="H197" s="24"/>
      <c r="I197" s="27"/>
      <c r="J197" s="141"/>
      <c r="K197" s="86">
        <v>45628.0</v>
      </c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</row>
    <row r="198" ht="19.5" customHeight="1">
      <c r="A198" s="113">
        <f t="shared" si="2"/>
        <v>177</v>
      </c>
      <c r="B198" s="171">
        <v>1344.0</v>
      </c>
      <c r="C198" s="172">
        <v>8.684068035154E12</v>
      </c>
      <c r="D198" s="125" t="s">
        <v>781</v>
      </c>
      <c r="E198" s="125" t="s">
        <v>108</v>
      </c>
      <c r="F198" s="141" t="s">
        <v>782</v>
      </c>
      <c r="G198" s="24"/>
      <c r="H198" s="24"/>
      <c r="I198" s="27"/>
      <c r="J198" s="141"/>
      <c r="K198" s="86">
        <v>45425.0</v>
      </c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</row>
    <row r="199" ht="19.5" customHeight="1">
      <c r="A199" s="113">
        <f t="shared" si="2"/>
        <v>178</v>
      </c>
      <c r="B199" s="139">
        <v>1078.0</v>
      </c>
      <c r="C199" s="140">
        <v>8.682952705985E12</v>
      </c>
      <c r="D199" s="125" t="s">
        <v>784</v>
      </c>
      <c r="E199" s="125" t="s">
        <v>108</v>
      </c>
      <c r="F199" s="141" t="s">
        <v>785</v>
      </c>
      <c r="G199" s="24"/>
      <c r="H199" s="24"/>
      <c r="I199" s="27"/>
      <c r="J199" s="141"/>
      <c r="K199" s="86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</row>
    <row r="200" ht="19.5" customHeight="1">
      <c r="A200" s="113">
        <f t="shared" si="2"/>
        <v>179</v>
      </c>
      <c r="B200" s="139">
        <v>1129.0</v>
      </c>
      <c r="C200" s="140">
        <v>8.682952705992E12</v>
      </c>
      <c r="D200" s="125" t="s">
        <v>788</v>
      </c>
      <c r="E200" s="125" t="s">
        <v>108</v>
      </c>
      <c r="F200" s="141" t="s">
        <v>789</v>
      </c>
      <c r="G200" s="24"/>
      <c r="H200" s="24"/>
      <c r="I200" s="27"/>
      <c r="J200" s="141"/>
      <c r="K200" s="86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</row>
    <row r="201" ht="19.5" customHeight="1">
      <c r="A201" s="113">
        <f t="shared" si="2"/>
        <v>180</v>
      </c>
      <c r="B201" s="171">
        <v>1466.0</v>
      </c>
      <c r="C201" s="172">
        <v>8.685100671071E12</v>
      </c>
      <c r="D201" s="125" t="s">
        <v>791</v>
      </c>
      <c r="E201" s="125" t="s">
        <v>108</v>
      </c>
      <c r="F201" s="141" t="s">
        <v>792</v>
      </c>
      <c r="G201" s="24"/>
      <c r="H201" s="24"/>
      <c r="I201" s="27"/>
      <c r="J201" s="141"/>
      <c r="K201" s="86">
        <v>46073.0</v>
      </c>
      <c r="L201" s="163" t="s">
        <v>89</v>
      </c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</row>
    <row r="202" ht="19.5" customHeight="1">
      <c r="A202" s="113">
        <f t="shared" si="2"/>
        <v>181</v>
      </c>
      <c r="B202" s="171">
        <v>1467.0</v>
      </c>
      <c r="C202" s="172">
        <v>8.685100671095E12</v>
      </c>
      <c r="D202" s="125" t="s">
        <v>794</v>
      </c>
      <c r="E202" s="125" t="s">
        <v>108</v>
      </c>
      <c r="F202" s="141" t="s">
        <v>795</v>
      </c>
      <c r="G202" s="24"/>
      <c r="H202" s="24"/>
      <c r="I202" s="27"/>
      <c r="J202" s="141"/>
      <c r="K202" s="86">
        <v>46073.0</v>
      </c>
      <c r="L202" s="163" t="s">
        <v>89</v>
      </c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</row>
    <row r="203" ht="19.5" customHeight="1">
      <c r="A203" s="113">
        <f t="shared" si="2"/>
        <v>182</v>
      </c>
      <c r="B203" s="171">
        <v>1403.0</v>
      </c>
      <c r="C203" s="172">
        <v>8.684068038971E12</v>
      </c>
      <c r="D203" s="125" t="s">
        <v>798</v>
      </c>
      <c r="E203" s="125" t="s">
        <v>108</v>
      </c>
      <c r="F203" s="141" t="s">
        <v>799</v>
      </c>
      <c r="G203" s="24"/>
      <c r="H203" s="24"/>
      <c r="I203" s="27"/>
      <c r="J203" s="141"/>
      <c r="K203" s="86">
        <v>45719.0</v>
      </c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</row>
    <row r="204" ht="19.5" customHeight="1">
      <c r="A204" s="113">
        <f t="shared" si="2"/>
        <v>183</v>
      </c>
      <c r="B204" s="171">
        <v>1468.0</v>
      </c>
      <c r="C204" s="172">
        <v>8.685100671088E12</v>
      </c>
      <c r="D204" s="125" t="s">
        <v>791</v>
      </c>
      <c r="E204" s="125" t="s">
        <v>108</v>
      </c>
      <c r="F204" s="141" t="s">
        <v>801</v>
      </c>
      <c r="G204" s="24"/>
      <c r="H204" s="24"/>
      <c r="I204" s="27"/>
      <c r="J204" s="141"/>
      <c r="K204" s="86">
        <v>46073.0</v>
      </c>
      <c r="L204" s="163" t="s">
        <v>89</v>
      </c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</row>
    <row r="205" ht="19.5" customHeight="1">
      <c r="A205" s="113">
        <f t="shared" si="2"/>
        <v>184</v>
      </c>
      <c r="B205" s="171">
        <v>1469.0</v>
      </c>
      <c r="C205" s="172">
        <v>8.685100671101E12</v>
      </c>
      <c r="D205" s="125" t="s">
        <v>794</v>
      </c>
      <c r="E205" s="125" t="s">
        <v>108</v>
      </c>
      <c r="F205" s="141" t="s">
        <v>804</v>
      </c>
      <c r="G205" s="24"/>
      <c r="H205" s="24"/>
      <c r="I205" s="27"/>
      <c r="J205" s="141"/>
      <c r="K205" s="86">
        <v>46073.0</v>
      </c>
      <c r="L205" s="163" t="s">
        <v>89</v>
      </c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</row>
    <row r="206" ht="19.5" customHeight="1">
      <c r="A206" s="113" t="str">
        <f t="shared" si="2"/>
        <v/>
      </c>
      <c r="B206" s="149" t="s">
        <v>427</v>
      </c>
      <c r="C206" s="4"/>
      <c r="D206" s="4"/>
      <c r="E206" s="4"/>
      <c r="F206" s="4"/>
      <c r="G206" s="4"/>
      <c r="H206" s="4"/>
      <c r="I206" s="4"/>
      <c r="J206" s="5"/>
      <c r="K206" s="150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</row>
    <row r="207" ht="19.5" customHeight="1">
      <c r="A207" s="113">
        <f t="shared" si="2"/>
        <v>185</v>
      </c>
      <c r="B207" s="171">
        <v>1300.0</v>
      </c>
      <c r="C207" s="172">
        <v>8.684068033365E12</v>
      </c>
      <c r="D207" s="125" t="s">
        <v>808</v>
      </c>
      <c r="E207" s="125" t="s">
        <v>108</v>
      </c>
      <c r="F207" s="141" t="s">
        <v>809</v>
      </c>
      <c r="G207" s="24"/>
      <c r="H207" s="24"/>
      <c r="I207" s="27"/>
      <c r="J207" s="141"/>
      <c r="K207" s="86"/>
      <c r="L207" s="135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</row>
    <row r="208" ht="19.5" customHeight="1">
      <c r="A208" s="113">
        <f t="shared" si="2"/>
        <v>186</v>
      </c>
      <c r="B208" s="171">
        <v>1335.0</v>
      </c>
      <c r="C208" s="172">
        <v>8.684068034768E12</v>
      </c>
      <c r="D208" s="125" t="s">
        <v>811</v>
      </c>
      <c r="E208" s="125" t="s">
        <v>108</v>
      </c>
      <c r="F208" s="141" t="s">
        <v>812</v>
      </c>
      <c r="G208" s="24"/>
      <c r="H208" s="24"/>
      <c r="I208" s="27"/>
      <c r="J208" s="141"/>
      <c r="K208" s="86">
        <v>45380.0</v>
      </c>
      <c r="L208" s="135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</row>
    <row r="209" ht="19.5" customHeight="1">
      <c r="A209" s="113">
        <f t="shared" si="2"/>
        <v>187</v>
      </c>
      <c r="B209" s="171" t="s">
        <v>815</v>
      </c>
      <c r="C209" s="172">
        <v>8.684068038735E12</v>
      </c>
      <c r="D209" s="125" t="s">
        <v>106</v>
      </c>
      <c r="E209" s="125" t="s">
        <v>108</v>
      </c>
      <c r="F209" s="141" t="s">
        <v>816</v>
      </c>
      <c r="G209" s="24"/>
      <c r="H209" s="24"/>
      <c r="I209" s="27"/>
      <c r="J209" s="141"/>
      <c r="K209" s="86">
        <v>45670.0</v>
      </c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</row>
    <row r="210" ht="19.5" customHeight="1">
      <c r="A210" s="113">
        <f t="shared" si="2"/>
        <v>188</v>
      </c>
      <c r="B210" s="171">
        <v>1474.0</v>
      </c>
      <c r="C210" s="172">
        <v>8.685100671255E12</v>
      </c>
      <c r="D210" s="125" t="s">
        <v>818</v>
      </c>
      <c r="E210" s="125" t="s">
        <v>108</v>
      </c>
      <c r="F210" s="141" t="s">
        <v>819</v>
      </c>
      <c r="G210" s="24"/>
      <c r="H210" s="24"/>
      <c r="I210" s="27"/>
      <c r="J210" s="141"/>
      <c r="K210" s="86">
        <v>46097.0</v>
      </c>
      <c r="L210" s="163" t="s">
        <v>89</v>
      </c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</row>
    <row r="211" ht="19.5" customHeight="1">
      <c r="A211" s="113">
        <f t="shared" si="2"/>
        <v>189</v>
      </c>
      <c r="B211" s="139">
        <v>1159.0</v>
      </c>
      <c r="C211" s="140">
        <v>8.682952706005E12</v>
      </c>
      <c r="D211" s="125" t="s">
        <v>822</v>
      </c>
      <c r="E211" s="125" t="s">
        <v>108</v>
      </c>
      <c r="F211" s="141" t="s">
        <v>823</v>
      </c>
      <c r="G211" s="24"/>
      <c r="H211" s="24"/>
      <c r="I211" s="27"/>
      <c r="J211" s="141"/>
      <c r="K211" s="86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</row>
    <row r="212" ht="19.5" customHeight="1">
      <c r="A212" s="113">
        <f t="shared" si="2"/>
        <v>190</v>
      </c>
      <c r="B212" s="139">
        <v>1343.0</v>
      </c>
      <c r="C212" s="140">
        <v>8.684068035055E12</v>
      </c>
      <c r="D212" s="125" t="s">
        <v>825</v>
      </c>
      <c r="E212" s="125" t="s">
        <v>108</v>
      </c>
      <c r="F212" s="141" t="s">
        <v>437</v>
      </c>
      <c r="G212" s="24"/>
      <c r="H212" s="24"/>
      <c r="I212" s="27"/>
      <c r="J212" s="141"/>
      <c r="K212" s="86">
        <v>45406.0</v>
      </c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</row>
    <row r="213" ht="19.5" customHeight="1">
      <c r="A213" s="113" t="str">
        <f t="shared" si="2"/>
        <v/>
      </c>
      <c r="B213" s="149" t="s">
        <v>438</v>
      </c>
      <c r="C213" s="4"/>
      <c r="D213" s="4"/>
      <c r="E213" s="4"/>
      <c r="F213" s="4"/>
      <c r="G213" s="4"/>
      <c r="H213" s="4"/>
      <c r="I213" s="4"/>
      <c r="J213" s="5"/>
      <c r="K213" s="150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</row>
    <row r="214" ht="19.5" customHeight="1">
      <c r="A214" s="113">
        <f t="shared" si="2"/>
        <v>191</v>
      </c>
      <c r="B214" s="171">
        <v>1267.0</v>
      </c>
      <c r="C214" s="172">
        <v>8.684068031163E12</v>
      </c>
      <c r="D214" s="125" t="s">
        <v>829</v>
      </c>
      <c r="E214" s="125" t="s">
        <v>108</v>
      </c>
      <c r="F214" s="141" t="s">
        <v>831</v>
      </c>
      <c r="G214" s="24"/>
      <c r="H214" s="24"/>
      <c r="I214" s="27"/>
      <c r="J214" s="141"/>
      <c r="K214" s="86"/>
      <c r="L214" s="135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</row>
    <row r="215" ht="19.5" customHeight="1">
      <c r="A215" s="113">
        <f t="shared" si="2"/>
        <v>192</v>
      </c>
      <c r="B215" s="171">
        <v>1214.0</v>
      </c>
      <c r="C215" s="172">
        <v>8.682952709518E12</v>
      </c>
      <c r="D215" s="125" t="s">
        <v>833</v>
      </c>
      <c r="E215" s="125" t="s">
        <v>108</v>
      </c>
      <c r="F215" s="141" t="s">
        <v>834</v>
      </c>
      <c r="G215" s="24"/>
      <c r="H215" s="24"/>
      <c r="I215" s="27"/>
      <c r="J215" s="141"/>
      <c r="K215" s="86"/>
      <c r="L215" s="135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</row>
    <row r="216" ht="19.5" customHeight="1">
      <c r="A216" s="113">
        <f t="shared" si="2"/>
        <v>193</v>
      </c>
      <c r="B216" s="171">
        <v>1408.0</v>
      </c>
      <c r="C216" s="172">
        <v>8.684068039367E12</v>
      </c>
      <c r="D216" s="125" t="s">
        <v>836</v>
      </c>
      <c r="E216" s="125" t="s">
        <v>108</v>
      </c>
      <c r="F216" s="141" t="s">
        <v>837</v>
      </c>
      <c r="G216" s="24"/>
      <c r="H216" s="24"/>
      <c r="I216" s="27"/>
      <c r="J216" s="141"/>
      <c r="K216" s="86">
        <v>45805.0</v>
      </c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</row>
    <row r="217" ht="19.5" customHeight="1">
      <c r="A217" s="113">
        <f t="shared" si="2"/>
        <v>194</v>
      </c>
      <c r="B217" s="171">
        <v>1376.0</v>
      </c>
      <c r="C217" s="172">
        <v>8.68406803766E12</v>
      </c>
      <c r="D217" s="125" t="s">
        <v>757</v>
      </c>
      <c r="E217" s="125" t="s">
        <v>108</v>
      </c>
      <c r="F217" s="141" t="s">
        <v>840</v>
      </c>
      <c r="G217" s="24"/>
      <c r="H217" s="24"/>
      <c r="I217" s="27"/>
      <c r="J217" s="141"/>
      <c r="K217" s="86">
        <v>45558.0</v>
      </c>
      <c r="L217" s="135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</row>
    <row r="218" ht="19.5" customHeight="1">
      <c r="A218" s="113">
        <f t="shared" si="2"/>
        <v>195</v>
      </c>
      <c r="B218" s="171">
        <v>1079.0</v>
      </c>
      <c r="C218" s="172">
        <v>8.682952706036E12</v>
      </c>
      <c r="D218" s="125" t="s">
        <v>784</v>
      </c>
      <c r="E218" s="125" t="s">
        <v>108</v>
      </c>
      <c r="F218" s="141" t="s">
        <v>842</v>
      </c>
      <c r="G218" s="24"/>
      <c r="H218" s="24"/>
      <c r="I218" s="27"/>
      <c r="J218" s="141"/>
      <c r="K218" s="86"/>
      <c r="L218" s="135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</row>
    <row r="219" ht="19.5" customHeight="1">
      <c r="A219" s="113">
        <f t="shared" si="2"/>
        <v>196</v>
      </c>
      <c r="B219" s="171">
        <v>1164.0</v>
      </c>
      <c r="C219" s="172">
        <v>8.682952706029E12</v>
      </c>
      <c r="D219" s="125" t="s">
        <v>844</v>
      </c>
      <c r="E219" s="125" t="s">
        <v>108</v>
      </c>
      <c r="F219" s="141" t="s">
        <v>845</v>
      </c>
      <c r="G219" s="24"/>
      <c r="H219" s="24"/>
      <c r="I219" s="27"/>
      <c r="J219" s="141"/>
      <c r="K219" s="86"/>
      <c r="L219" s="135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</row>
    <row r="220" ht="19.5" customHeight="1">
      <c r="A220" s="113">
        <f t="shared" si="2"/>
        <v>197</v>
      </c>
      <c r="B220" s="171">
        <v>1402.0</v>
      </c>
      <c r="C220" s="172">
        <v>8.684068038988E12</v>
      </c>
      <c r="D220" s="125" t="s">
        <v>798</v>
      </c>
      <c r="E220" s="125" t="s">
        <v>108</v>
      </c>
      <c r="F220" s="141" t="s">
        <v>848</v>
      </c>
      <c r="G220" s="24"/>
      <c r="H220" s="24"/>
      <c r="I220" s="27"/>
      <c r="J220" s="141"/>
      <c r="K220" s="86">
        <v>45719.0</v>
      </c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</row>
    <row r="221" ht="19.5" customHeight="1">
      <c r="A221" s="113">
        <f t="shared" si="2"/>
        <v>198</v>
      </c>
      <c r="B221" s="171">
        <v>1465.0</v>
      </c>
      <c r="C221" s="172">
        <v>8.685100671156E12</v>
      </c>
      <c r="D221" s="125" t="s">
        <v>850</v>
      </c>
      <c r="E221" s="125" t="s">
        <v>108</v>
      </c>
      <c r="F221" s="141" t="s">
        <v>851</v>
      </c>
      <c r="G221" s="24"/>
      <c r="H221" s="24"/>
      <c r="I221" s="27"/>
      <c r="J221" s="141"/>
      <c r="K221" s="86">
        <v>46073.0</v>
      </c>
      <c r="L221" s="163" t="s">
        <v>89</v>
      </c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</row>
    <row r="222" ht="19.5" customHeight="1">
      <c r="A222" s="113">
        <f t="shared" si="2"/>
        <v>199</v>
      </c>
      <c r="B222" s="171">
        <v>1481.0</v>
      </c>
      <c r="C222" s="172">
        <v>8.68510067175E12</v>
      </c>
      <c r="D222" s="176" t="s">
        <v>854</v>
      </c>
      <c r="E222" s="125" t="s">
        <v>108</v>
      </c>
      <c r="F222" s="141" t="s">
        <v>855</v>
      </c>
      <c r="G222" s="24"/>
      <c r="H222" s="24"/>
      <c r="I222" s="27"/>
      <c r="J222" s="141"/>
      <c r="K222" s="86">
        <v>46174.0</v>
      </c>
      <c r="L222" s="163" t="s">
        <v>89</v>
      </c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</row>
    <row r="223" ht="19.5" customHeight="1">
      <c r="A223" s="113">
        <f t="shared" si="2"/>
        <v>200</v>
      </c>
      <c r="B223" s="171">
        <v>1387.0</v>
      </c>
      <c r="C223" s="172">
        <v>8.684068038179E12</v>
      </c>
      <c r="D223" s="176" t="s">
        <v>857</v>
      </c>
      <c r="E223" s="125" t="s">
        <v>108</v>
      </c>
      <c r="F223" s="141" t="s">
        <v>858</v>
      </c>
      <c r="G223" s="24"/>
      <c r="H223" s="24"/>
      <c r="I223" s="27"/>
      <c r="J223" s="141"/>
      <c r="K223" s="86">
        <v>45632.0</v>
      </c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</row>
    <row r="224" ht="19.5" customHeight="1">
      <c r="A224" s="113">
        <f t="shared" si="2"/>
        <v>201</v>
      </c>
      <c r="B224" s="171">
        <v>1450.0</v>
      </c>
      <c r="C224" s="172">
        <v>8.685100670593E12</v>
      </c>
      <c r="D224" s="176" t="s">
        <v>861</v>
      </c>
      <c r="E224" s="125" t="s">
        <v>108</v>
      </c>
      <c r="F224" s="141" t="s">
        <v>862</v>
      </c>
      <c r="G224" s="24"/>
      <c r="H224" s="24"/>
      <c r="I224" s="27"/>
      <c r="J224" s="141"/>
      <c r="K224" s="86">
        <v>45632.0</v>
      </c>
      <c r="L224" s="135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</row>
    <row r="225" ht="19.5" customHeight="1">
      <c r="A225" s="113">
        <f t="shared" si="2"/>
        <v>202</v>
      </c>
      <c r="B225" s="171">
        <v>1477.0</v>
      </c>
      <c r="C225" s="172">
        <v>8.685100671293E12</v>
      </c>
      <c r="D225" s="176" t="s">
        <v>864</v>
      </c>
      <c r="E225" s="125" t="s">
        <v>108</v>
      </c>
      <c r="F225" s="141" t="s">
        <v>865</v>
      </c>
      <c r="G225" s="24"/>
      <c r="H225" s="24"/>
      <c r="I225" s="27"/>
      <c r="J225" s="141"/>
      <c r="K225" s="86">
        <v>46104.0</v>
      </c>
      <c r="L225" s="163" t="s">
        <v>89</v>
      </c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</row>
    <row r="226" ht="19.5" customHeight="1">
      <c r="A226" s="113">
        <f t="shared" si="2"/>
        <v>203</v>
      </c>
      <c r="B226" s="171">
        <v>1304.0</v>
      </c>
      <c r="C226" s="172">
        <v>8.684068033495E12</v>
      </c>
      <c r="D226" s="176" t="s">
        <v>867</v>
      </c>
      <c r="E226" s="176" t="s">
        <v>108</v>
      </c>
      <c r="F226" s="141" t="s">
        <v>469</v>
      </c>
      <c r="G226" s="24"/>
      <c r="H226" s="24"/>
      <c r="I226" s="27"/>
      <c r="J226" s="141"/>
      <c r="K226" s="86">
        <v>46010.0</v>
      </c>
      <c r="L226" s="135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</row>
    <row r="227" ht="19.5" customHeight="1">
      <c r="A227" s="113">
        <f t="shared" si="2"/>
        <v>204</v>
      </c>
      <c r="B227" s="171">
        <v>1377.0</v>
      </c>
      <c r="C227" s="172">
        <v>8.684068037783E12</v>
      </c>
      <c r="D227" s="125" t="s">
        <v>870</v>
      </c>
      <c r="E227" s="125" t="s">
        <v>108</v>
      </c>
      <c r="F227" s="141" t="s">
        <v>871</v>
      </c>
      <c r="G227" s="24"/>
      <c r="H227" s="24"/>
      <c r="I227" s="27"/>
      <c r="J227" s="141"/>
      <c r="K227" s="86">
        <v>45579.0</v>
      </c>
      <c r="L227" s="135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</row>
    <row r="228" ht="19.5" customHeight="1">
      <c r="A228" s="113">
        <f t="shared" si="2"/>
        <v>205</v>
      </c>
      <c r="B228" s="171">
        <v>1378.0</v>
      </c>
      <c r="C228" s="172">
        <v>8.68406803779E12</v>
      </c>
      <c r="D228" s="176" t="s">
        <v>873</v>
      </c>
      <c r="E228" s="176" t="s">
        <v>108</v>
      </c>
      <c r="F228" s="141" t="s">
        <v>874</v>
      </c>
      <c r="G228" s="24"/>
      <c r="H228" s="24"/>
      <c r="I228" s="27"/>
      <c r="J228" s="141"/>
      <c r="K228" s="86">
        <v>45579.0</v>
      </c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</row>
    <row r="229" ht="19.5" customHeight="1">
      <c r="A229" s="113">
        <f t="shared" si="2"/>
        <v>206</v>
      </c>
      <c r="B229" s="171">
        <v>1315.0</v>
      </c>
      <c r="C229" s="172">
        <v>8.684068034041E12</v>
      </c>
      <c r="D229" s="176" t="s">
        <v>877</v>
      </c>
      <c r="E229" s="176" t="s">
        <v>108</v>
      </c>
      <c r="F229" s="141" t="s">
        <v>878</v>
      </c>
      <c r="G229" s="24"/>
      <c r="H229" s="24"/>
      <c r="I229" s="27"/>
      <c r="J229" s="141"/>
      <c r="K229" s="86"/>
      <c r="L229" s="135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</row>
    <row r="230" ht="19.5" customHeight="1">
      <c r="A230" s="113" t="str">
        <f t="shared" si="2"/>
        <v/>
      </c>
      <c r="B230" s="149" t="s">
        <v>880</v>
      </c>
      <c r="C230" s="4"/>
      <c r="D230" s="4"/>
      <c r="E230" s="4"/>
      <c r="F230" s="4"/>
      <c r="G230" s="4"/>
      <c r="H230" s="4"/>
      <c r="I230" s="4"/>
      <c r="J230" s="5"/>
      <c r="K230" s="150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</row>
    <row r="231" ht="19.5" customHeight="1">
      <c r="A231" s="113">
        <f t="shared" si="2"/>
        <v>207</v>
      </c>
      <c r="B231" s="171">
        <v>1355.0</v>
      </c>
      <c r="C231" s="172">
        <v>8.684068035369E12</v>
      </c>
      <c r="D231" s="125" t="s">
        <v>883</v>
      </c>
      <c r="E231" s="125" t="s">
        <v>108</v>
      </c>
      <c r="F231" s="164" t="s">
        <v>884</v>
      </c>
      <c r="G231" s="77"/>
      <c r="H231" s="77"/>
      <c r="I231" s="165"/>
      <c r="J231" s="141"/>
      <c r="K231" s="150">
        <v>45439.0</v>
      </c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</row>
    <row r="232" ht="19.5" customHeight="1">
      <c r="A232" s="113">
        <f t="shared" si="2"/>
        <v>208</v>
      </c>
      <c r="B232" s="139">
        <v>1222.0</v>
      </c>
      <c r="C232" s="140">
        <v>8.682952709846E12</v>
      </c>
      <c r="D232" s="125" t="s">
        <v>886</v>
      </c>
      <c r="E232" s="125" t="s">
        <v>108</v>
      </c>
      <c r="F232" s="164" t="s">
        <v>887</v>
      </c>
      <c r="G232" s="77"/>
      <c r="H232" s="77"/>
      <c r="I232" s="165"/>
      <c r="J232" s="141"/>
      <c r="K232" s="150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</row>
    <row r="233" ht="19.5" customHeight="1">
      <c r="A233" s="113" t="str">
        <f t="shared" si="2"/>
        <v/>
      </c>
      <c r="B233" s="192" t="s">
        <v>505</v>
      </c>
      <c r="C233" s="77"/>
      <c r="D233" s="77"/>
      <c r="E233" s="77"/>
      <c r="F233" s="77"/>
      <c r="G233" s="77"/>
      <c r="H233" s="77"/>
      <c r="I233" s="77"/>
      <c r="J233" s="165"/>
      <c r="K233" s="150"/>
      <c r="L233" s="193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</row>
    <row r="234" ht="19.5" customHeight="1">
      <c r="A234" s="113">
        <f t="shared" si="2"/>
        <v>209</v>
      </c>
      <c r="B234" s="171">
        <v>1486.0</v>
      </c>
      <c r="C234" s="172">
        <v>8.68510067191E12</v>
      </c>
      <c r="D234" s="125" t="s">
        <v>894</v>
      </c>
      <c r="E234" s="125" t="s">
        <v>108</v>
      </c>
      <c r="F234" s="141" t="s">
        <v>895</v>
      </c>
      <c r="G234" s="24"/>
      <c r="H234" s="24"/>
      <c r="I234" s="27"/>
      <c r="J234" s="141"/>
      <c r="K234" s="150">
        <v>46188.0</v>
      </c>
      <c r="L234" s="163" t="s">
        <v>89</v>
      </c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</row>
    <row r="235" ht="19.5" customHeight="1">
      <c r="A235" s="113" t="str">
        <f t="shared" si="2"/>
        <v/>
      </c>
      <c r="B235" s="149" t="s">
        <v>510</v>
      </c>
      <c r="C235" s="4"/>
      <c r="D235" s="4"/>
      <c r="E235" s="4"/>
      <c r="F235" s="4"/>
      <c r="G235" s="4"/>
      <c r="H235" s="4"/>
      <c r="I235" s="4"/>
      <c r="J235" s="5"/>
      <c r="K235" s="150"/>
      <c r="L235" s="193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</row>
    <row r="236" ht="19.5" customHeight="1">
      <c r="A236" s="113">
        <f t="shared" si="2"/>
        <v>210</v>
      </c>
      <c r="B236" s="171">
        <v>1336.0</v>
      </c>
      <c r="C236" s="172">
        <v>8.684068034775E12</v>
      </c>
      <c r="D236" s="125" t="s">
        <v>899</v>
      </c>
      <c r="E236" s="125" t="s">
        <v>108</v>
      </c>
      <c r="F236" s="141" t="s">
        <v>512</v>
      </c>
      <c r="G236" s="24"/>
      <c r="H236" s="24"/>
      <c r="I236" s="27"/>
      <c r="J236" s="141"/>
      <c r="K236" s="150">
        <v>45322.0</v>
      </c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</row>
    <row r="237" ht="19.5" customHeight="1">
      <c r="A237" s="113">
        <f t="shared" si="2"/>
        <v>211</v>
      </c>
      <c r="B237" s="139">
        <v>1229.0</v>
      </c>
      <c r="C237" s="140">
        <v>8.684068030517E12</v>
      </c>
      <c r="D237" s="125" t="s">
        <v>901</v>
      </c>
      <c r="E237" s="125" t="s">
        <v>108</v>
      </c>
      <c r="F237" s="141" t="s">
        <v>514</v>
      </c>
      <c r="G237" s="24"/>
      <c r="H237" s="24"/>
      <c r="I237" s="27"/>
      <c r="J237" s="141"/>
      <c r="K237" s="150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</row>
    <row r="238" ht="19.5" customHeight="1">
      <c r="A238" s="113">
        <f t="shared" si="2"/>
        <v>212</v>
      </c>
      <c r="B238" s="171">
        <v>1277.0</v>
      </c>
      <c r="C238" s="172">
        <v>8.684068032054E12</v>
      </c>
      <c r="D238" s="125" t="s">
        <v>904</v>
      </c>
      <c r="E238" s="125" t="s">
        <v>108</v>
      </c>
      <c r="F238" s="141" t="s">
        <v>516</v>
      </c>
      <c r="G238" s="24"/>
      <c r="H238" s="24"/>
      <c r="I238" s="27"/>
      <c r="J238" s="141"/>
      <c r="K238" s="150"/>
      <c r="L238" s="170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</row>
    <row r="239" ht="19.5" customHeight="1">
      <c r="A239" s="113">
        <f t="shared" si="2"/>
        <v>213</v>
      </c>
      <c r="B239" s="171">
        <v>1411.0</v>
      </c>
      <c r="C239" s="172">
        <v>8.684068039527E12</v>
      </c>
      <c r="D239" s="125" t="s">
        <v>906</v>
      </c>
      <c r="E239" s="125" t="s">
        <v>108</v>
      </c>
      <c r="F239" s="141" t="s">
        <v>519</v>
      </c>
      <c r="G239" s="24"/>
      <c r="H239" s="24"/>
      <c r="I239" s="27"/>
      <c r="J239" s="141"/>
      <c r="K239" s="150">
        <v>45835.0</v>
      </c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</row>
    <row r="240" ht="19.5" customHeight="1">
      <c r="A240" s="113">
        <f t="shared" si="2"/>
        <v>214</v>
      </c>
      <c r="B240" s="171">
        <v>1298.0</v>
      </c>
      <c r="C240" s="172">
        <v>8.684068033167E12</v>
      </c>
      <c r="D240" s="125" t="s">
        <v>909</v>
      </c>
      <c r="E240" s="125" t="s">
        <v>108</v>
      </c>
      <c r="F240" s="141" t="s">
        <v>910</v>
      </c>
      <c r="G240" s="24"/>
      <c r="H240" s="24"/>
      <c r="I240" s="27"/>
      <c r="J240" s="141"/>
      <c r="K240" s="86"/>
      <c r="L240" s="135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</row>
    <row r="241" ht="19.5" customHeight="1">
      <c r="A241" s="113" t="str">
        <f t="shared" si="2"/>
        <v/>
      </c>
      <c r="B241" s="194" t="s">
        <v>585</v>
      </c>
      <c r="C241" s="77"/>
      <c r="D241" s="77"/>
      <c r="E241" s="77"/>
      <c r="F241" s="77"/>
      <c r="G241" s="77"/>
      <c r="H241" s="77"/>
      <c r="I241" s="165"/>
      <c r="J241" s="195"/>
      <c r="K241" s="150"/>
      <c r="L241" s="193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</row>
    <row r="242" ht="19.5" customHeight="1">
      <c r="A242" s="113">
        <f t="shared" si="2"/>
        <v>215</v>
      </c>
      <c r="B242" s="171">
        <v>1447.0</v>
      </c>
      <c r="C242" s="172">
        <v>8.685100670449E12</v>
      </c>
      <c r="D242" s="125" t="s">
        <v>916</v>
      </c>
      <c r="E242" s="125" t="s">
        <v>108</v>
      </c>
      <c r="F242" s="141" t="s">
        <v>586</v>
      </c>
      <c r="G242" s="24"/>
      <c r="H242" s="24"/>
      <c r="I242" s="27"/>
      <c r="J242" s="141"/>
      <c r="K242" s="86">
        <v>46002.0</v>
      </c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</row>
    <row r="243" ht="19.5" customHeight="1">
      <c r="A243" s="113">
        <f t="shared" si="2"/>
        <v>216</v>
      </c>
      <c r="B243" s="171">
        <v>1282.0</v>
      </c>
      <c r="C243" s="172">
        <v>8.684068032245E12</v>
      </c>
      <c r="D243" s="125" t="s">
        <v>919</v>
      </c>
      <c r="E243" s="125" t="s">
        <v>108</v>
      </c>
      <c r="F243" s="141" t="s">
        <v>920</v>
      </c>
      <c r="G243" s="24"/>
      <c r="H243" s="24"/>
      <c r="I243" s="27"/>
      <c r="J243" s="141"/>
      <c r="K243" s="86"/>
      <c r="L243" s="135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</row>
    <row r="244" ht="19.5" customHeight="1">
      <c r="A244" s="113">
        <f t="shared" si="2"/>
        <v>217</v>
      </c>
      <c r="B244" s="171">
        <v>1461.0</v>
      </c>
      <c r="C244" s="172">
        <v>8.685100670883E12</v>
      </c>
      <c r="D244" s="125" t="s">
        <v>291</v>
      </c>
      <c r="E244" s="125" t="s">
        <v>108</v>
      </c>
      <c r="F244" s="141" t="s">
        <v>922</v>
      </c>
      <c r="G244" s="24"/>
      <c r="H244" s="24"/>
      <c r="I244" s="27"/>
      <c r="J244" s="141"/>
      <c r="K244" s="86">
        <v>46041.0</v>
      </c>
      <c r="L244" s="163" t="s">
        <v>89</v>
      </c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</row>
    <row r="245" ht="19.5" customHeight="1">
      <c r="A245" s="113" t="str">
        <f t="shared" si="2"/>
        <v/>
      </c>
      <c r="B245" s="149" t="s">
        <v>520</v>
      </c>
      <c r="C245" s="4"/>
      <c r="D245" s="4"/>
      <c r="E245" s="4"/>
      <c r="F245" s="4"/>
      <c r="G245" s="4"/>
      <c r="H245" s="4"/>
      <c r="I245" s="4"/>
      <c r="J245" s="5"/>
      <c r="K245" s="150"/>
      <c r="L245" s="193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</row>
    <row r="246" ht="19.5" customHeight="1">
      <c r="A246" s="113">
        <f t="shared" si="2"/>
        <v>218</v>
      </c>
      <c r="B246" s="139">
        <v>1142.0</v>
      </c>
      <c r="C246" s="140">
        <v>8.68295270605E12</v>
      </c>
      <c r="D246" s="125" t="s">
        <v>926</v>
      </c>
      <c r="E246" s="125" t="s">
        <v>108</v>
      </c>
      <c r="F246" s="141" t="s">
        <v>927</v>
      </c>
      <c r="G246" s="24"/>
      <c r="H246" s="24"/>
      <c r="I246" s="27"/>
      <c r="J246" s="141"/>
      <c r="K246" s="86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</row>
    <row r="247" ht="19.5" customHeight="1">
      <c r="A247" s="113">
        <f t="shared" si="2"/>
        <v>219</v>
      </c>
      <c r="B247" s="139">
        <v>1141.0</v>
      </c>
      <c r="C247" s="140">
        <v>8.684068030456E12</v>
      </c>
      <c r="D247" s="125" t="s">
        <v>930</v>
      </c>
      <c r="E247" s="125" t="s">
        <v>108</v>
      </c>
      <c r="F247" s="141" t="s">
        <v>931</v>
      </c>
      <c r="G247" s="24"/>
      <c r="H247" s="24"/>
      <c r="I247" s="27"/>
      <c r="J247" s="141"/>
      <c r="K247" s="86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</row>
    <row r="248" ht="19.5" customHeight="1">
      <c r="A248" s="113">
        <f t="shared" si="2"/>
        <v>220</v>
      </c>
      <c r="B248" s="139">
        <v>1138.0</v>
      </c>
      <c r="C248" s="140">
        <v>8.684068030463E12</v>
      </c>
      <c r="D248" s="125" t="s">
        <v>926</v>
      </c>
      <c r="E248" s="125" t="s">
        <v>108</v>
      </c>
      <c r="F248" s="141" t="s">
        <v>933</v>
      </c>
      <c r="G248" s="24"/>
      <c r="H248" s="24"/>
      <c r="I248" s="27"/>
      <c r="J248" s="141"/>
      <c r="K248" s="86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</row>
    <row r="249" ht="19.5" customHeight="1">
      <c r="A249" s="113">
        <f t="shared" si="2"/>
        <v>221</v>
      </c>
      <c r="B249" s="139">
        <v>1137.0</v>
      </c>
      <c r="C249" s="140">
        <v>8.682952706067E12</v>
      </c>
      <c r="D249" s="125" t="s">
        <v>930</v>
      </c>
      <c r="E249" s="125" t="s">
        <v>108</v>
      </c>
      <c r="F249" s="141" t="s">
        <v>936</v>
      </c>
      <c r="G249" s="24"/>
      <c r="H249" s="24"/>
      <c r="I249" s="27"/>
      <c r="J249" s="141"/>
      <c r="K249" s="86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</row>
    <row r="250" ht="19.5" customHeight="1">
      <c r="A250" s="113">
        <f t="shared" si="2"/>
        <v>222</v>
      </c>
      <c r="B250" s="171">
        <v>1288.0</v>
      </c>
      <c r="C250" s="196">
        <v>8.684068033075E12</v>
      </c>
      <c r="D250" s="197" t="s">
        <v>939</v>
      </c>
      <c r="E250" s="197" t="s">
        <v>108</v>
      </c>
      <c r="F250" s="198" t="s">
        <v>940</v>
      </c>
      <c r="G250" s="4"/>
      <c r="H250" s="4"/>
      <c r="I250" s="5"/>
      <c r="J250" s="128"/>
      <c r="K250" s="86"/>
      <c r="L250" s="135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</row>
    <row r="251" ht="19.5" customHeight="1">
      <c r="A251" s="113">
        <f t="shared" si="2"/>
        <v>223</v>
      </c>
      <c r="B251" s="139">
        <v>1110.0</v>
      </c>
      <c r="C251" s="140">
        <v>8.682952706074E12</v>
      </c>
      <c r="D251" s="125" t="s">
        <v>943</v>
      </c>
      <c r="E251" s="125" t="s">
        <v>108</v>
      </c>
      <c r="F251" s="141" t="s">
        <v>944</v>
      </c>
      <c r="G251" s="24"/>
      <c r="H251" s="24"/>
      <c r="I251" s="27"/>
      <c r="J251" s="141"/>
      <c r="K251" s="86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</row>
    <row r="252" ht="19.5" customHeight="1">
      <c r="A252" s="113">
        <f t="shared" si="2"/>
        <v>224</v>
      </c>
      <c r="B252" s="139">
        <v>1111.0</v>
      </c>
      <c r="C252" s="140">
        <v>8.682952706081E12</v>
      </c>
      <c r="D252" s="125" t="s">
        <v>947</v>
      </c>
      <c r="E252" s="125" t="s">
        <v>108</v>
      </c>
      <c r="F252" s="141" t="s">
        <v>948</v>
      </c>
      <c r="G252" s="24"/>
      <c r="H252" s="24"/>
      <c r="I252" s="27"/>
      <c r="J252" s="141"/>
      <c r="K252" s="86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</row>
    <row r="253" ht="19.5" customHeight="1">
      <c r="A253" s="113">
        <f t="shared" si="2"/>
        <v>225</v>
      </c>
      <c r="B253" s="139">
        <v>1196.0</v>
      </c>
      <c r="C253" s="140">
        <v>8.682952706098E12</v>
      </c>
      <c r="D253" s="125" t="s">
        <v>950</v>
      </c>
      <c r="E253" s="125" t="s">
        <v>108</v>
      </c>
      <c r="F253" s="141" t="s">
        <v>951</v>
      </c>
      <c r="G253" s="24"/>
      <c r="H253" s="24"/>
      <c r="I253" s="27"/>
      <c r="J253" s="141"/>
      <c r="K253" s="86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</row>
    <row r="254" ht="19.5" customHeight="1">
      <c r="A254" s="113">
        <f t="shared" si="2"/>
        <v>226</v>
      </c>
      <c r="B254" s="139">
        <v>1278.0</v>
      </c>
      <c r="C254" s="140">
        <v>8.682952706104E12</v>
      </c>
      <c r="D254" s="125" t="s">
        <v>953</v>
      </c>
      <c r="E254" s="125" t="s">
        <v>108</v>
      </c>
      <c r="F254" s="141" t="s">
        <v>955</v>
      </c>
      <c r="G254" s="24"/>
      <c r="H254" s="24"/>
      <c r="I254" s="27"/>
      <c r="J254" s="141"/>
      <c r="K254" s="86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</row>
    <row r="255" ht="19.5" customHeight="1">
      <c r="A255" s="113">
        <f t="shared" si="2"/>
        <v>227</v>
      </c>
      <c r="B255" s="139">
        <v>1140.0</v>
      </c>
      <c r="C255" s="140">
        <v>8.682952706111E12</v>
      </c>
      <c r="D255" s="125" t="s">
        <v>926</v>
      </c>
      <c r="E255" s="125" t="s">
        <v>108</v>
      </c>
      <c r="F255" s="141" t="s">
        <v>957</v>
      </c>
      <c r="G255" s="24"/>
      <c r="H255" s="24"/>
      <c r="I255" s="27"/>
      <c r="J255" s="141"/>
      <c r="K255" s="86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</row>
    <row r="256" ht="19.5" customHeight="1">
      <c r="A256" s="113">
        <f t="shared" si="2"/>
        <v>228</v>
      </c>
      <c r="B256" s="139">
        <v>1143.0</v>
      </c>
      <c r="C256" s="140">
        <v>8.684068030531E12</v>
      </c>
      <c r="D256" s="125" t="s">
        <v>930</v>
      </c>
      <c r="E256" s="125" t="s">
        <v>108</v>
      </c>
      <c r="F256" s="141" t="s">
        <v>960</v>
      </c>
      <c r="G256" s="24"/>
      <c r="H256" s="24"/>
      <c r="I256" s="27"/>
      <c r="J256" s="141"/>
      <c r="K256" s="86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</row>
    <row r="257" ht="19.5" customHeight="1">
      <c r="A257" s="113">
        <f t="shared" si="2"/>
        <v>229</v>
      </c>
      <c r="B257" s="139">
        <v>1463.0</v>
      </c>
      <c r="C257" s="140">
        <v>8.685100670937E12</v>
      </c>
      <c r="D257" s="125" t="s">
        <v>962</v>
      </c>
      <c r="E257" s="125" t="s">
        <v>108</v>
      </c>
      <c r="F257" s="141" t="s">
        <v>963</v>
      </c>
      <c r="G257" s="24"/>
      <c r="H257" s="24"/>
      <c r="I257" s="27"/>
      <c r="J257" s="141"/>
      <c r="K257" s="86">
        <v>46045.0</v>
      </c>
      <c r="L257" s="163" t="s">
        <v>89</v>
      </c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</row>
    <row r="258" ht="19.5" customHeight="1">
      <c r="A258" s="113">
        <f t="shared" si="2"/>
        <v>230</v>
      </c>
      <c r="B258" s="139">
        <v>1496.0</v>
      </c>
      <c r="C258" s="140">
        <v>8.685100672238E12</v>
      </c>
      <c r="D258" s="125" t="s">
        <v>966</v>
      </c>
      <c r="E258" s="125" t="s">
        <v>108</v>
      </c>
      <c r="F258" s="141" t="s">
        <v>967</v>
      </c>
      <c r="G258" s="24"/>
      <c r="H258" s="24"/>
      <c r="I258" s="27"/>
      <c r="J258" s="141"/>
      <c r="K258" s="86">
        <v>46233.0</v>
      </c>
      <c r="L258" s="163" t="s">
        <v>89</v>
      </c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</row>
    <row r="259" ht="19.5" customHeight="1">
      <c r="A259" s="113">
        <f t="shared" si="2"/>
        <v>231</v>
      </c>
      <c r="B259" s="139">
        <v>1128.0</v>
      </c>
      <c r="C259" s="140">
        <v>8.682952706128E12</v>
      </c>
      <c r="D259" s="125" t="s">
        <v>969</v>
      </c>
      <c r="E259" s="125" t="s">
        <v>108</v>
      </c>
      <c r="F259" s="141" t="s">
        <v>970</v>
      </c>
      <c r="G259" s="24"/>
      <c r="H259" s="24"/>
      <c r="I259" s="27"/>
      <c r="J259" s="141"/>
      <c r="K259" s="86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</row>
    <row r="260" ht="19.5" customHeight="1">
      <c r="A260" s="113">
        <f t="shared" si="2"/>
        <v>232</v>
      </c>
      <c r="B260" s="171">
        <v>1337.0</v>
      </c>
      <c r="C260" s="172">
        <v>8.684068034799E12</v>
      </c>
      <c r="D260" s="125" t="s">
        <v>973</v>
      </c>
      <c r="E260" s="125" t="s">
        <v>108</v>
      </c>
      <c r="F260" s="141" t="s">
        <v>974</v>
      </c>
      <c r="G260" s="24"/>
      <c r="H260" s="24"/>
      <c r="I260" s="27"/>
      <c r="J260" s="141"/>
      <c r="K260" s="86">
        <v>45365.0</v>
      </c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</row>
    <row r="261" ht="19.5" customHeight="1">
      <c r="A261" s="113">
        <f t="shared" si="2"/>
        <v>233</v>
      </c>
      <c r="B261" s="139">
        <v>1109.0</v>
      </c>
      <c r="C261" s="140">
        <v>8.682952706135E12</v>
      </c>
      <c r="D261" s="125" t="s">
        <v>969</v>
      </c>
      <c r="E261" s="125" t="s">
        <v>108</v>
      </c>
      <c r="F261" s="141" t="s">
        <v>976</v>
      </c>
      <c r="G261" s="24"/>
      <c r="H261" s="24"/>
      <c r="I261" s="27"/>
      <c r="J261" s="141"/>
      <c r="K261" s="86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</row>
    <row r="262" ht="19.5" customHeight="1">
      <c r="A262" s="113">
        <f t="shared" si="2"/>
        <v>234</v>
      </c>
      <c r="B262" s="139">
        <v>1108.0</v>
      </c>
      <c r="C262" s="140">
        <v>8.682952706142E12</v>
      </c>
      <c r="D262" s="125" t="s">
        <v>979</v>
      </c>
      <c r="E262" s="125" t="s">
        <v>108</v>
      </c>
      <c r="F262" s="141" t="s">
        <v>980</v>
      </c>
      <c r="G262" s="24"/>
      <c r="H262" s="24"/>
      <c r="I262" s="27"/>
      <c r="J262" s="141"/>
      <c r="K262" s="86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</row>
    <row r="263" ht="19.5" customHeight="1">
      <c r="A263" s="113">
        <f t="shared" si="2"/>
        <v>235</v>
      </c>
      <c r="B263" s="171">
        <v>1356.0</v>
      </c>
      <c r="C263" s="172">
        <v>8.684068035376E12</v>
      </c>
      <c r="D263" s="125" t="s">
        <v>982</v>
      </c>
      <c r="E263" s="125" t="s">
        <v>108</v>
      </c>
      <c r="F263" s="141" t="s">
        <v>983</v>
      </c>
      <c r="G263" s="24"/>
      <c r="H263" s="24"/>
      <c r="I263" s="27"/>
      <c r="J263" s="141"/>
      <c r="K263" s="86">
        <v>45457.0</v>
      </c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</row>
    <row r="264" ht="19.5" customHeight="1">
      <c r="A264" s="113">
        <f t="shared" si="2"/>
        <v>236</v>
      </c>
      <c r="B264" s="139">
        <v>1237.0</v>
      </c>
      <c r="C264" s="140">
        <v>8.682952709754E12</v>
      </c>
      <c r="D264" s="125" t="s">
        <v>986</v>
      </c>
      <c r="E264" s="125" t="s">
        <v>108</v>
      </c>
      <c r="F264" s="141" t="s">
        <v>557</v>
      </c>
      <c r="G264" s="24"/>
      <c r="H264" s="24"/>
      <c r="I264" s="27"/>
      <c r="J264" s="141"/>
      <c r="K264" s="86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</row>
    <row r="265" ht="19.5" customHeight="1">
      <c r="A265" s="113">
        <f t="shared" si="2"/>
        <v>237</v>
      </c>
      <c r="B265" s="171">
        <v>1268.0</v>
      </c>
      <c r="C265" s="172">
        <v>8.684068031187E12</v>
      </c>
      <c r="D265" s="125" t="s">
        <v>989</v>
      </c>
      <c r="E265" s="125" t="s">
        <v>108</v>
      </c>
      <c r="F265" s="141" t="s">
        <v>990</v>
      </c>
      <c r="G265" s="24"/>
      <c r="H265" s="24"/>
      <c r="I265" s="27"/>
      <c r="J265" s="141"/>
      <c r="K265" s="86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</row>
    <row r="266" ht="19.5" customHeight="1">
      <c r="A266" s="113">
        <f t="shared" si="2"/>
        <v>238</v>
      </c>
      <c r="B266" s="171">
        <v>1334.0</v>
      </c>
      <c r="C266" s="172">
        <v>8.684068034829E12</v>
      </c>
      <c r="D266" s="125" t="s">
        <v>992</v>
      </c>
      <c r="E266" s="125" t="s">
        <v>108</v>
      </c>
      <c r="F266" s="148" t="s">
        <v>993</v>
      </c>
      <c r="G266" s="24"/>
      <c r="H266" s="24"/>
      <c r="I266" s="27"/>
      <c r="J266" s="141"/>
      <c r="K266" s="86">
        <v>45385.0</v>
      </c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</row>
    <row r="267" ht="19.5" customHeight="1">
      <c r="A267" s="113">
        <f t="shared" si="2"/>
        <v>239</v>
      </c>
      <c r="B267" s="171">
        <v>1287.0</v>
      </c>
      <c r="C267" s="196">
        <v>8.68406803302E12</v>
      </c>
      <c r="D267" s="197" t="s">
        <v>996</v>
      </c>
      <c r="E267" s="197" t="s">
        <v>108</v>
      </c>
      <c r="F267" s="198" t="s">
        <v>561</v>
      </c>
      <c r="G267" s="4"/>
      <c r="H267" s="4"/>
      <c r="I267" s="5"/>
      <c r="J267" s="128"/>
      <c r="K267" s="86">
        <v>45553.0</v>
      </c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</row>
    <row r="268" ht="19.5" customHeight="1">
      <c r="A268" s="113">
        <f t="shared" si="2"/>
        <v>240</v>
      </c>
      <c r="B268" s="171">
        <v>1373.0</v>
      </c>
      <c r="C268" s="172">
        <v>8.684068037615E12</v>
      </c>
      <c r="D268" s="176" t="s">
        <v>998</v>
      </c>
      <c r="E268" s="197" t="s">
        <v>108</v>
      </c>
      <c r="F268" s="141" t="s">
        <v>564</v>
      </c>
      <c r="G268" s="24"/>
      <c r="H268" s="24"/>
      <c r="I268" s="27"/>
      <c r="J268" s="141"/>
      <c r="K268" s="19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</row>
    <row r="269" ht="19.5" customHeight="1">
      <c r="A269" s="113">
        <f t="shared" si="2"/>
        <v>241</v>
      </c>
      <c r="B269" s="171">
        <v>1369.0</v>
      </c>
      <c r="C269" s="172">
        <v>8.684068037424E12</v>
      </c>
      <c r="D269" s="176" t="s">
        <v>1001</v>
      </c>
      <c r="E269" s="197" t="s">
        <v>108</v>
      </c>
      <c r="F269" s="141" t="s">
        <v>1003</v>
      </c>
      <c r="G269" s="24"/>
      <c r="H269" s="24"/>
      <c r="I269" s="27"/>
      <c r="J269" s="141"/>
      <c r="K269" s="86">
        <v>45533.0</v>
      </c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</row>
    <row r="270" ht="19.5" customHeight="1">
      <c r="A270" s="113">
        <f t="shared" si="2"/>
        <v>242</v>
      </c>
      <c r="B270" s="171">
        <v>1360.0</v>
      </c>
      <c r="C270" s="172">
        <v>8.684068035437E12</v>
      </c>
      <c r="D270" s="176" t="s">
        <v>1005</v>
      </c>
      <c r="E270" s="197" t="s">
        <v>108</v>
      </c>
      <c r="F270" s="141" t="s">
        <v>1006</v>
      </c>
      <c r="G270" s="24"/>
      <c r="H270" s="24"/>
      <c r="I270" s="27"/>
      <c r="J270" s="141"/>
      <c r="K270" s="86">
        <v>45477.0</v>
      </c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</row>
    <row r="271" ht="19.5" customHeight="1">
      <c r="A271" s="113">
        <f t="shared" si="2"/>
        <v>243</v>
      </c>
      <c r="B271" s="139">
        <v>1139.0</v>
      </c>
      <c r="C271" s="140">
        <v>8.682952706159E12</v>
      </c>
      <c r="D271" s="125" t="s">
        <v>926</v>
      </c>
      <c r="E271" s="125" t="s">
        <v>108</v>
      </c>
      <c r="F271" s="141" t="s">
        <v>1009</v>
      </c>
      <c r="G271" s="24"/>
      <c r="H271" s="24"/>
      <c r="I271" s="27"/>
      <c r="J271" s="141"/>
      <c r="K271" s="86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</row>
    <row r="272" ht="19.5" customHeight="1">
      <c r="A272" s="113">
        <f t="shared" si="2"/>
        <v>244</v>
      </c>
      <c r="B272" s="171">
        <v>1305.0</v>
      </c>
      <c r="C272" s="172">
        <v>8.684068033518E12</v>
      </c>
      <c r="D272" s="176" t="s">
        <v>1011</v>
      </c>
      <c r="E272" s="176" t="s">
        <v>108</v>
      </c>
      <c r="F272" s="141" t="s">
        <v>1012</v>
      </c>
      <c r="G272" s="24"/>
      <c r="H272" s="24"/>
      <c r="I272" s="27"/>
      <c r="J272" s="141"/>
      <c r="K272" s="86"/>
      <c r="L272" s="135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</row>
    <row r="273" ht="19.5" customHeight="1">
      <c r="A273" s="113">
        <f t="shared" si="2"/>
        <v>245</v>
      </c>
      <c r="B273" s="171">
        <v>1350.0</v>
      </c>
      <c r="C273" s="140">
        <v>8.682952706166E12</v>
      </c>
      <c r="D273" s="125" t="s">
        <v>1014</v>
      </c>
      <c r="E273" s="125" t="s">
        <v>108</v>
      </c>
      <c r="F273" s="141" t="s">
        <v>1015</v>
      </c>
      <c r="G273" s="24"/>
      <c r="H273" s="24"/>
      <c r="I273" s="27"/>
      <c r="J273" s="141"/>
      <c r="K273" s="86">
        <v>45443.0</v>
      </c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</row>
    <row r="274" ht="19.5" customHeight="1">
      <c r="A274" s="113">
        <f t="shared" si="2"/>
        <v>246</v>
      </c>
      <c r="B274" s="171">
        <v>1484.0</v>
      </c>
      <c r="C274" s="140">
        <v>8.685100671859E12</v>
      </c>
      <c r="D274" s="125" t="s">
        <v>1018</v>
      </c>
      <c r="E274" s="125" t="s">
        <v>108</v>
      </c>
      <c r="F274" s="141" t="s">
        <v>1019</v>
      </c>
      <c r="G274" s="24"/>
      <c r="H274" s="24"/>
      <c r="I274" s="27"/>
      <c r="J274" s="141"/>
      <c r="K274" s="86">
        <v>46181.0</v>
      </c>
      <c r="L274" s="163" t="s">
        <v>89</v>
      </c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</row>
    <row r="275" ht="19.5" customHeight="1">
      <c r="A275" s="113">
        <f t="shared" si="2"/>
        <v>247</v>
      </c>
      <c r="B275" s="123">
        <v>1224.0</v>
      </c>
      <c r="C275" s="196">
        <v>8.68406803331E12</v>
      </c>
      <c r="D275" s="197" t="s">
        <v>1021</v>
      </c>
      <c r="E275" s="197" t="s">
        <v>108</v>
      </c>
      <c r="F275" s="198" t="s">
        <v>1022</v>
      </c>
      <c r="G275" s="4"/>
      <c r="H275" s="4"/>
      <c r="I275" s="5"/>
      <c r="J275" s="198"/>
      <c r="K275" s="199"/>
      <c r="L275" s="135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</row>
    <row r="276" ht="19.5" customHeight="1">
      <c r="A276" s="113">
        <f t="shared" si="2"/>
        <v>248</v>
      </c>
      <c r="B276" s="123">
        <v>1475.0</v>
      </c>
      <c r="C276" s="196">
        <v>8.685100671507E12</v>
      </c>
      <c r="D276" s="197" t="s">
        <v>1025</v>
      </c>
      <c r="E276" s="197" t="s">
        <v>108</v>
      </c>
      <c r="F276" s="198" t="s">
        <v>1026</v>
      </c>
      <c r="G276" s="4"/>
      <c r="H276" s="4"/>
      <c r="I276" s="5"/>
      <c r="J276" s="198"/>
      <c r="K276" s="86">
        <v>46136.0</v>
      </c>
      <c r="L276" s="163" t="s">
        <v>89</v>
      </c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</row>
    <row r="277" ht="19.5" customHeight="1">
      <c r="A277" s="113">
        <f t="shared" si="2"/>
        <v>249</v>
      </c>
      <c r="B277" s="123">
        <v>1381.0</v>
      </c>
      <c r="C277" s="196">
        <v>8.684068038018E12</v>
      </c>
      <c r="D277" s="197" t="s">
        <v>1028</v>
      </c>
      <c r="E277" s="197" t="s">
        <v>108</v>
      </c>
      <c r="F277" s="184" t="s">
        <v>1029</v>
      </c>
      <c r="G277" s="4"/>
      <c r="H277" s="4"/>
      <c r="I277" s="5"/>
      <c r="J277" s="198"/>
      <c r="K277" s="199">
        <v>45628.0</v>
      </c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</row>
    <row r="278" ht="19.5" customHeight="1">
      <c r="A278" s="113" t="str">
        <f t="shared" si="2"/>
        <v/>
      </c>
      <c r="B278" s="149" t="s">
        <v>596</v>
      </c>
      <c r="C278" s="4"/>
      <c r="D278" s="4"/>
      <c r="E278" s="4"/>
      <c r="F278" s="4"/>
      <c r="G278" s="4"/>
      <c r="H278" s="4"/>
      <c r="I278" s="4"/>
      <c r="J278" s="5"/>
      <c r="K278" s="200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</row>
    <row r="279" ht="19.5" customHeight="1">
      <c r="A279" s="113">
        <f t="shared" si="2"/>
        <v>250</v>
      </c>
      <c r="B279" s="171">
        <v>1316.0</v>
      </c>
      <c r="C279" s="172">
        <v>8.684068034072E12</v>
      </c>
      <c r="D279" s="176" t="s">
        <v>1034</v>
      </c>
      <c r="E279" s="197" t="s">
        <v>108</v>
      </c>
      <c r="F279" s="164" t="s">
        <v>1035</v>
      </c>
      <c r="G279" s="77"/>
      <c r="H279" s="77"/>
      <c r="I279" s="165"/>
      <c r="J279" s="134"/>
      <c r="K279" s="150"/>
      <c r="L279" s="170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</row>
    <row r="280" ht="19.5" customHeight="1">
      <c r="A280" s="113">
        <f t="shared" si="2"/>
        <v>251</v>
      </c>
      <c r="B280" s="171">
        <v>1318.0</v>
      </c>
      <c r="C280" s="172">
        <v>8.684068034096E12</v>
      </c>
      <c r="D280" s="176" t="s">
        <v>1038</v>
      </c>
      <c r="E280" s="197" t="s">
        <v>108</v>
      </c>
      <c r="F280" s="164" t="s">
        <v>1039</v>
      </c>
      <c r="G280" s="77"/>
      <c r="H280" s="77"/>
      <c r="I280" s="165"/>
      <c r="J280" s="134"/>
      <c r="K280" s="150">
        <v>45317.0</v>
      </c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</row>
    <row r="281" ht="19.5" customHeight="1">
      <c r="A281" s="113" t="str">
        <f t="shared" si="2"/>
        <v/>
      </c>
      <c r="B281" s="149" t="s">
        <v>605</v>
      </c>
      <c r="C281" s="4"/>
      <c r="D281" s="4"/>
      <c r="E281" s="4"/>
      <c r="F281" s="4"/>
      <c r="G281" s="4"/>
      <c r="H281" s="4"/>
      <c r="I281" s="4"/>
      <c r="J281" s="5"/>
      <c r="K281" s="86"/>
      <c r="L281" s="193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</row>
    <row r="282" ht="19.5" customHeight="1">
      <c r="A282" s="113">
        <f t="shared" si="2"/>
        <v>252</v>
      </c>
      <c r="B282" s="171">
        <v>1275.0</v>
      </c>
      <c r="C282" s="172">
        <v>8.684068031989E12</v>
      </c>
      <c r="D282" s="125" t="s">
        <v>1043</v>
      </c>
      <c r="E282" s="125" t="s">
        <v>108</v>
      </c>
      <c r="F282" s="141" t="s">
        <v>1044</v>
      </c>
      <c r="G282" s="24"/>
      <c r="H282" s="24"/>
      <c r="I282" s="27"/>
      <c r="J282" s="141"/>
      <c r="K282" s="86"/>
      <c r="L282" s="135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</row>
    <row r="283" ht="19.5" customHeight="1">
      <c r="A283" s="113">
        <f t="shared" si="2"/>
        <v>253</v>
      </c>
      <c r="B283" s="171">
        <v>1386.0</v>
      </c>
      <c r="C283" s="172">
        <v>8.684068038117E12</v>
      </c>
      <c r="D283" s="201" t="s">
        <v>1047</v>
      </c>
      <c r="E283" s="125" t="s">
        <v>108</v>
      </c>
      <c r="F283" s="141" t="s">
        <v>1048</v>
      </c>
      <c r="G283" s="24"/>
      <c r="H283" s="24"/>
      <c r="I283" s="27"/>
      <c r="J283" s="202"/>
      <c r="K283" s="86"/>
      <c r="L283" s="135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</row>
    <row r="284" ht="19.5" customHeight="1">
      <c r="A284" s="113">
        <f t="shared" si="2"/>
        <v>254</v>
      </c>
      <c r="B284" s="171">
        <v>1281.0</v>
      </c>
      <c r="C284" s="172">
        <v>8.684068033129E12</v>
      </c>
      <c r="D284" s="201" t="s">
        <v>1051</v>
      </c>
      <c r="E284" s="201" t="s">
        <v>108</v>
      </c>
      <c r="F284" s="147" t="s">
        <v>1052</v>
      </c>
      <c r="G284" s="24"/>
      <c r="H284" s="24"/>
      <c r="I284" s="27"/>
      <c r="J284" s="203"/>
      <c r="K284" s="86">
        <v>45632.0</v>
      </c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</row>
    <row r="285" ht="19.5" customHeight="1">
      <c r="A285" s="113">
        <f t="shared" si="2"/>
        <v>255</v>
      </c>
      <c r="B285" s="171">
        <v>1292.0</v>
      </c>
      <c r="C285" s="172">
        <v>8.684068033105E12</v>
      </c>
      <c r="D285" s="176" t="s">
        <v>1055</v>
      </c>
      <c r="E285" s="176" t="s">
        <v>108</v>
      </c>
      <c r="F285" s="204" t="s">
        <v>1056</v>
      </c>
      <c r="G285" s="4"/>
      <c r="H285" s="4"/>
      <c r="I285" s="5"/>
      <c r="J285" s="205"/>
      <c r="K285" s="86"/>
      <c r="L285" s="135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</row>
    <row r="286" ht="19.5" customHeight="1">
      <c r="A286" s="113">
        <f t="shared" si="2"/>
        <v>256</v>
      </c>
      <c r="B286" s="171">
        <v>1401.0</v>
      </c>
      <c r="C286" s="172">
        <v>8.684068038957E12</v>
      </c>
      <c r="D286" s="176" t="s">
        <v>1059</v>
      </c>
      <c r="E286" s="176" t="s">
        <v>108</v>
      </c>
      <c r="F286" s="119" t="s">
        <v>1061</v>
      </c>
      <c r="J286" s="205"/>
      <c r="K286" s="86">
        <v>45719.0</v>
      </c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</row>
    <row r="287" ht="19.5" customHeight="1">
      <c r="A287" s="113">
        <f t="shared" si="2"/>
        <v>257</v>
      </c>
      <c r="B287" s="171">
        <v>1464.0</v>
      </c>
      <c r="C287" s="172">
        <v>8.685100671002E12</v>
      </c>
      <c r="D287" s="176" t="s">
        <v>1063</v>
      </c>
      <c r="E287" s="176" t="s">
        <v>108</v>
      </c>
      <c r="F287" s="119" t="s">
        <v>1064</v>
      </c>
      <c r="J287" s="205"/>
      <c r="K287" s="86">
        <v>46052.0</v>
      </c>
      <c r="L287" s="163" t="s">
        <v>89</v>
      </c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</row>
    <row r="288" ht="19.5" customHeight="1">
      <c r="A288" s="113">
        <f t="shared" si="2"/>
        <v>258</v>
      </c>
      <c r="B288" s="171">
        <v>1483.0</v>
      </c>
      <c r="C288" s="172">
        <v>8.685100671828E12</v>
      </c>
      <c r="D288" s="176" t="s">
        <v>1066</v>
      </c>
      <c r="E288" s="176" t="s">
        <v>108</v>
      </c>
      <c r="F288" s="119" t="s">
        <v>1067</v>
      </c>
      <c r="J288" s="205"/>
      <c r="K288" s="86">
        <v>46181.0</v>
      </c>
      <c r="L288" s="163" t="s">
        <v>89</v>
      </c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</row>
    <row r="289" ht="19.5" customHeight="1">
      <c r="A289" s="113">
        <f t="shared" si="2"/>
        <v>259</v>
      </c>
      <c r="B289" s="171">
        <v>1307.0</v>
      </c>
      <c r="C289" s="172">
        <v>8.684068033655E12</v>
      </c>
      <c r="D289" s="176" t="s">
        <v>1069</v>
      </c>
      <c r="E289" s="176" t="s">
        <v>108</v>
      </c>
      <c r="F289" s="119" t="s">
        <v>1070</v>
      </c>
      <c r="J289" s="205"/>
      <c r="K289" s="86">
        <v>46139.0</v>
      </c>
      <c r="L289" s="163" t="s">
        <v>89</v>
      </c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</row>
    <row r="290" ht="19.5" customHeight="1">
      <c r="A290" s="113">
        <f t="shared" si="2"/>
        <v>260</v>
      </c>
      <c r="B290" s="171">
        <v>1478.0</v>
      </c>
      <c r="C290" s="172">
        <v>8.685100671538E12</v>
      </c>
      <c r="D290" s="176" t="s">
        <v>1073</v>
      </c>
      <c r="E290" s="176" t="s">
        <v>108</v>
      </c>
      <c r="F290" s="119" t="s">
        <v>1074</v>
      </c>
      <c r="J290" s="205"/>
      <c r="K290" s="86"/>
      <c r="L290" s="135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</row>
    <row r="291" ht="19.5" customHeight="1">
      <c r="A291" s="113" t="str">
        <f t="shared" si="2"/>
        <v/>
      </c>
      <c r="B291" s="149" t="s">
        <v>628</v>
      </c>
      <c r="C291" s="4"/>
      <c r="D291" s="4"/>
      <c r="E291" s="4"/>
      <c r="F291" s="4"/>
      <c r="G291" s="4"/>
      <c r="H291" s="4"/>
      <c r="I291" s="4"/>
      <c r="J291" s="5"/>
      <c r="K291" s="86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</row>
    <row r="292" ht="19.5" customHeight="1">
      <c r="A292" s="113">
        <f t="shared" si="2"/>
        <v>261</v>
      </c>
      <c r="B292" s="139">
        <v>1226.0</v>
      </c>
      <c r="C292" s="140">
        <v>8.684068035093E12</v>
      </c>
      <c r="D292" s="125" t="s">
        <v>1078</v>
      </c>
      <c r="E292" s="125" t="s">
        <v>108</v>
      </c>
      <c r="F292" s="147" t="s">
        <v>1079</v>
      </c>
      <c r="G292" s="24"/>
      <c r="H292" s="24"/>
      <c r="I292" s="27"/>
      <c r="J292" s="141"/>
      <c r="K292" s="86">
        <v>45399.0</v>
      </c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</row>
    <row r="293" ht="19.5" customHeight="1">
      <c r="A293" s="113">
        <f t="shared" si="2"/>
        <v>262</v>
      </c>
      <c r="B293" s="139">
        <v>1480.0</v>
      </c>
      <c r="C293" s="140">
        <v>8.685100671606E12</v>
      </c>
      <c r="D293" s="125" t="s">
        <v>1081</v>
      </c>
      <c r="E293" s="125" t="s">
        <v>108</v>
      </c>
      <c r="F293" s="147" t="s">
        <v>635</v>
      </c>
      <c r="G293" s="24"/>
      <c r="H293" s="24"/>
      <c r="I293" s="27"/>
      <c r="J293" s="128"/>
      <c r="K293" s="86">
        <v>46146.0</v>
      </c>
      <c r="L293" s="163" t="s">
        <v>89</v>
      </c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</row>
    <row r="294" ht="19.5" customHeight="1">
      <c r="A294" s="113">
        <f t="shared" si="2"/>
        <v>263</v>
      </c>
      <c r="B294" s="139">
        <v>1022.0</v>
      </c>
      <c r="C294" s="140">
        <v>8.68295270618E12</v>
      </c>
      <c r="D294" s="125" t="s">
        <v>1084</v>
      </c>
      <c r="E294" s="125" t="s">
        <v>108</v>
      </c>
      <c r="F294" s="147" t="s">
        <v>1085</v>
      </c>
      <c r="G294" s="24"/>
      <c r="H294" s="24"/>
      <c r="I294" s="27"/>
      <c r="J294" s="141"/>
      <c r="K294" s="86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</row>
    <row r="295" ht="19.5" customHeight="1">
      <c r="A295" s="113">
        <f t="shared" si="2"/>
        <v>264</v>
      </c>
      <c r="B295" s="139">
        <v>1197.0</v>
      </c>
      <c r="C295" s="140">
        <v>8.682952706197E12</v>
      </c>
      <c r="D295" s="125" t="s">
        <v>1086</v>
      </c>
      <c r="E295" s="125" t="s">
        <v>108</v>
      </c>
      <c r="F295" s="147" t="s">
        <v>1087</v>
      </c>
      <c r="G295" s="24"/>
      <c r="H295" s="24"/>
      <c r="I295" s="27"/>
      <c r="J295" s="141"/>
      <c r="K295" s="86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</row>
    <row r="296" ht="19.5" customHeight="1">
      <c r="A296" s="113">
        <f t="shared" si="2"/>
        <v>265</v>
      </c>
      <c r="B296" s="139">
        <v>1197.0</v>
      </c>
      <c r="C296" s="140">
        <v>8.682952706197E12</v>
      </c>
      <c r="D296" s="125" t="s">
        <v>1086</v>
      </c>
      <c r="E296" s="125" t="s">
        <v>108</v>
      </c>
      <c r="F296" s="141" t="s">
        <v>1088</v>
      </c>
      <c r="G296" s="24"/>
      <c r="H296" s="24"/>
      <c r="I296" s="27"/>
      <c r="J296" s="141"/>
      <c r="K296" s="86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</row>
    <row r="297" ht="19.5" customHeight="1">
      <c r="A297" s="113">
        <f t="shared" si="2"/>
        <v>266</v>
      </c>
      <c r="B297" s="171">
        <v>1225.0</v>
      </c>
      <c r="C297" s="172">
        <v>8.684068033327E12</v>
      </c>
      <c r="D297" s="176" t="s">
        <v>1089</v>
      </c>
      <c r="E297" s="176" t="s">
        <v>108</v>
      </c>
      <c r="F297" s="128" t="s">
        <v>1090</v>
      </c>
      <c r="G297" s="4"/>
      <c r="H297" s="4"/>
      <c r="I297" s="5"/>
      <c r="J297" s="141"/>
      <c r="K297" s="86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</row>
    <row r="298" ht="19.5" customHeight="1">
      <c r="A298" s="113">
        <f t="shared" si="2"/>
        <v>267</v>
      </c>
      <c r="B298" s="171">
        <v>1225.0</v>
      </c>
      <c r="C298" s="172">
        <v>8.684068033327E12</v>
      </c>
      <c r="D298" s="176" t="s">
        <v>1089</v>
      </c>
      <c r="E298" s="176" t="s">
        <v>108</v>
      </c>
      <c r="F298" s="204" t="s">
        <v>1091</v>
      </c>
      <c r="G298" s="4"/>
      <c r="H298" s="4"/>
      <c r="I298" s="5"/>
      <c r="J298" s="202"/>
      <c r="K298" s="86"/>
      <c r="L298" s="135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</row>
    <row r="299" ht="19.5" customHeight="1">
      <c r="A299" s="113">
        <f t="shared" si="2"/>
        <v>268</v>
      </c>
      <c r="B299" s="139">
        <v>1499.0</v>
      </c>
      <c r="C299" s="140">
        <v>8.685100672351E12</v>
      </c>
      <c r="D299" s="125" t="s">
        <v>1092</v>
      </c>
      <c r="E299" s="176" t="s">
        <v>108</v>
      </c>
      <c r="F299" s="148" t="s">
        <v>1093</v>
      </c>
      <c r="G299" s="24"/>
      <c r="H299" s="24"/>
      <c r="I299" s="27"/>
      <c r="J299" s="141"/>
      <c r="K299" s="86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</row>
    <row r="300" ht="19.5" customHeight="1">
      <c r="A300" s="113">
        <f t="shared" si="2"/>
        <v>269</v>
      </c>
      <c r="B300" s="139">
        <v>1456.0</v>
      </c>
      <c r="C300" s="140">
        <v>8.685100670715E12</v>
      </c>
      <c r="D300" s="125" t="s">
        <v>1094</v>
      </c>
      <c r="E300" s="125" t="s">
        <v>108</v>
      </c>
      <c r="F300" s="147" t="s">
        <v>1095</v>
      </c>
      <c r="G300" s="24"/>
      <c r="H300" s="24"/>
      <c r="I300" s="27"/>
      <c r="J300" s="141"/>
      <c r="K300" s="86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</row>
    <row r="301" ht="19.5" customHeight="1">
      <c r="A301" s="113">
        <f t="shared" si="2"/>
        <v>270</v>
      </c>
      <c r="B301" s="139">
        <v>1219.0</v>
      </c>
      <c r="C301" s="140">
        <v>8.682952706203E12</v>
      </c>
      <c r="D301" s="125" t="s">
        <v>1096</v>
      </c>
      <c r="E301" s="125" t="s">
        <v>108</v>
      </c>
      <c r="F301" s="147" t="s">
        <v>1097</v>
      </c>
      <c r="G301" s="24"/>
      <c r="H301" s="24"/>
      <c r="I301" s="27"/>
      <c r="J301" s="141"/>
      <c r="K301" s="86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</row>
    <row r="302" ht="19.5" customHeight="1">
      <c r="A302" s="113">
        <f t="shared" si="2"/>
        <v>271</v>
      </c>
      <c r="B302" s="171">
        <v>1345.0</v>
      </c>
      <c r="C302" s="172">
        <v>8.684068035192E12</v>
      </c>
      <c r="D302" s="125" t="s">
        <v>1098</v>
      </c>
      <c r="E302" s="125" t="s">
        <v>108</v>
      </c>
      <c r="F302" s="147" t="s">
        <v>1099</v>
      </c>
      <c r="G302" s="24"/>
      <c r="H302" s="24"/>
      <c r="I302" s="27"/>
      <c r="J302" s="141"/>
      <c r="K302" s="86">
        <v>45422.0</v>
      </c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</row>
    <row r="303" ht="19.5" customHeight="1">
      <c r="A303" s="113">
        <f t="shared" si="2"/>
        <v>272</v>
      </c>
      <c r="B303" s="139">
        <v>1309.0</v>
      </c>
      <c r="C303" s="140">
        <v>8.684068033761E12</v>
      </c>
      <c r="D303" s="125" t="s">
        <v>1100</v>
      </c>
      <c r="E303" s="125" t="s">
        <v>108</v>
      </c>
      <c r="F303" s="147" t="s">
        <v>1101</v>
      </c>
      <c r="G303" s="24"/>
      <c r="H303" s="24"/>
      <c r="I303" s="27"/>
      <c r="J303" s="141"/>
      <c r="K303" s="86"/>
      <c r="L303" s="135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</row>
    <row r="304" ht="19.5" customHeight="1">
      <c r="A304" s="113" t="str">
        <f t="shared" si="2"/>
        <v/>
      </c>
      <c r="B304" s="149" t="s">
        <v>652</v>
      </c>
      <c r="C304" s="4"/>
      <c r="D304" s="4"/>
      <c r="E304" s="4"/>
      <c r="F304" s="4"/>
      <c r="G304" s="4"/>
      <c r="H304" s="4"/>
      <c r="I304" s="4"/>
      <c r="J304" s="5"/>
      <c r="K304" s="86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</row>
    <row r="305" ht="19.5" customHeight="1">
      <c r="A305" s="113">
        <f t="shared" si="2"/>
        <v>273</v>
      </c>
      <c r="B305" s="139">
        <v>1220.0</v>
      </c>
      <c r="C305" s="140">
        <v>8.68295270621E12</v>
      </c>
      <c r="D305" s="125" t="s">
        <v>1102</v>
      </c>
      <c r="E305" s="125" t="s">
        <v>108</v>
      </c>
      <c r="F305" s="141" t="s">
        <v>1103</v>
      </c>
      <c r="G305" s="24"/>
      <c r="H305" s="24"/>
      <c r="I305" s="27"/>
      <c r="J305" s="141"/>
      <c r="K305" s="86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</row>
    <row r="306" ht="19.5" customHeight="1">
      <c r="A306" s="113">
        <f t="shared" si="2"/>
        <v>274</v>
      </c>
      <c r="B306" s="139">
        <v>1291.0</v>
      </c>
      <c r="C306" s="140">
        <v>8.684068032276E12</v>
      </c>
      <c r="D306" s="125" t="s">
        <v>1102</v>
      </c>
      <c r="E306" s="125" t="s">
        <v>108</v>
      </c>
      <c r="F306" s="141" t="s">
        <v>1104</v>
      </c>
      <c r="G306" s="24"/>
      <c r="H306" s="24"/>
      <c r="I306" s="27"/>
      <c r="J306" s="141"/>
      <c r="K306" s="86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</row>
    <row r="307" ht="19.5" customHeight="1">
      <c r="A307" s="113">
        <f t="shared" si="2"/>
        <v>275</v>
      </c>
      <c r="B307" s="139">
        <v>1023.0</v>
      </c>
      <c r="C307" s="140">
        <v>8.682952706227E12</v>
      </c>
      <c r="D307" s="125" t="s">
        <v>367</v>
      </c>
      <c r="E307" s="125" t="s">
        <v>108</v>
      </c>
      <c r="F307" s="148" t="s">
        <v>1105</v>
      </c>
      <c r="G307" s="24"/>
      <c r="H307" s="24"/>
      <c r="I307" s="27"/>
      <c r="J307" s="141"/>
      <c r="K307" s="86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</row>
    <row r="308" ht="19.5" customHeight="1">
      <c r="A308" s="113">
        <f t="shared" si="2"/>
        <v>276</v>
      </c>
      <c r="B308" s="139">
        <v>1135.0</v>
      </c>
      <c r="C308" s="140">
        <v>8.682952706234E12</v>
      </c>
      <c r="D308" s="125" t="s">
        <v>1106</v>
      </c>
      <c r="E308" s="125" t="s">
        <v>108</v>
      </c>
      <c r="F308" s="148" t="s">
        <v>1107</v>
      </c>
      <c r="G308" s="24"/>
      <c r="H308" s="24"/>
      <c r="I308" s="27"/>
      <c r="J308" s="141"/>
      <c r="K308" s="86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</row>
    <row r="309" ht="19.5" customHeight="1">
      <c r="A309" s="113">
        <f t="shared" si="2"/>
        <v>277</v>
      </c>
      <c r="B309" s="139">
        <v>1210.0</v>
      </c>
      <c r="C309" s="140">
        <v>8.682952709426E12</v>
      </c>
      <c r="D309" s="125" t="s">
        <v>1108</v>
      </c>
      <c r="E309" s="125" t="s">
        <v>108</v>
      </c>
      <c r="F309" s="141" t="s">
        <v>1109</v>
      </c>
      <c r="G309" s="24"/>
      <c r="H309" s="24"/>
      <c r="I309" s="27"/>
      <c r="J309" s="141"/>
      <c r="K309" s="86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</row>
    <row r="310" ht="19.5" customHeight="1">
      <c r="A310" s="113">
        <f t="shared" si="2"/>
        <v>278</v>
      </c>
      <c r="B310" s="139">
        <v>1362.0</v>
      </c>
      <c r="C310" s="140">
        <v>8.684068035734E12</v>
      </c>
      <c r="D310" s="125" t="s">
        <v>1110</v>
      </c>
      <c r="E310" s="125" t="s">
        <v>108</v>
      </c>
      <c r="F310" s="141" t="s">
        <v>1111</v>
      </c>
      <c r="G310" s="24"/>
      <c r="H310" s="24"/>
      <c r="I310" s="27"/>
      <c r="J310" s="141"/>
      <c r="K310" s="86">
        <v>45485.0</v>
      </c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</row>
    <row r="311" ht="19.5" customHeight="1">
      <c r="A311" s="113">
        <f t="shared" si="2"/>
        <v>279</v>
      </c>
      <c r="B311" s="139">
        <v>1204.0</v>
      </c>
      <c r="C311" s="140">
        <v>8.682952708887E12</v>
      </c>
      <c r="D311" s="125" t="s">
        <v>587</v>
      </c>
      <c r="E311" s="125" t="s">
        <v>108</v>
      </c>
      <c r="F311" s="141" t="s">
        <v>1112</v>
      </c>
      <c r="G311" s="24"/>
      <c r="H311" s="24"/>
      <c r="I311" s="27"/>
      <c r="J311" s="141"/>
      <c r="K311" s="86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</row>
    <row r="312" ht="19.5" customHeight="1">
      <c r="A312" s="113">
        <f t="shared" si="2"/>
        <v>280</v>
      </c>
      <c r="B312" s="139">
        <v>1076.0</v>
      </c>
      <c r="C312" s="140">
        <v>8.682952706241E12</v>
      </c>
      <c r="D312" s="125" t="s">
        <v>409</v>
      </c>
      <c r="E312" s="125" t="s">
        <v>108</v>
      </c>
      <c r="F312" s="141" t="s">
        <v>1113</v>
      </c>
      <c r="G312" s="24"/>
      <c r="H312" s="24"/>
      <c r="I312" s="27"/>
      <c r="J312" s="141"/>
      <c r="K312" s="86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</row>
    <row r="313" ht="19.5" customHeight="1">
      <c r="A313" s="113">
        <f t="shared" si="2"/>
        <v>281</v>
      </c>
      <c r="B313" s="139">
        <v>1330.0</v>
      </c>
      <c r="C313" s="140">
        <v>8.684068034638E12</v>
      </c>
      <c r="D313" s="125" t="s">
        <v>1114</v>
      </c>
      <c r="E313" s="125" t="s">
        <v>108</v>
      </c>
      <c r="F313" s="128" t="s">
        <v>1115</v>
      </c>
      <c r="G313" s="4"/>
      <c r="H313" s="4"/>
      <c r="I313" s="5"/>
      <c r="J313" s="141"/>
      <c r="K313" s="86">
        <v>45363.0</v>
      </c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</row>
    <row r="314" ht="19.5" customHeight="1">
      <c r="A314" s="113">
        <f t="shared" si="2"/>
        <v>282</v>
      </c>
      <c r="B314" s="139">
        <v>1024.0</v>
      </c>
      <c r="C314" s="140">
        <v>8.682952706258E12</v>
      </c>
      <c r="D314" s="125" t="s">
        <v>1116</v>
      </c>
      <c r="E314" s="125" t="s">
        <v>108</v>
      </c>
      <c r="F314" s="141" t="s">
        <v>1117</v>
      </c>
      <c r="G314" s="24"/>
      <c r="H314" s="24"/>
      <c r="I314" s="27"/>
      <c r="J314" s="141"/>
      <c r="K314" s="86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</row>
    <row r="315" ht="19.5" customHeight="1">
      <c r="A315" s="113">
        <f t="shared" si="2"/>
        <v>283</v>
      </c>
      <c r="B315" s="139">
        <v>1025.0</v>
      </c>
      <c r="C315" s="140">
        <v>8.682952706265E12</v>
      </c>
      <c r="D315" s="125" t="s">
        <v>1116</v>
      </c>
      <c r="E315" s="125" t="s">
        <v>108</v>
      </c>
      <c r="F315" s="141" t="s">
        <v>681</v>
      </c>
      <c r="G315" s="24"/>
      <c r="H315" s="24"/>
      <c r="I315" s="27"/>
      <c r="J315" s="141"/>
      <c r="K315" s="86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</row>
    <row r="316" ht="19.5" customHeight="1">
      <c r="A316" s="113">
        <f t="shared" si="2"/>
        <v>284</v>
      </c>
      <c r="B316" s="139">
        <v>1082.0</v>
      </c>
      <c r="C316" s="140">
        <v>8.682952706272E12</v>
      </c>
      <c r="D316" s="125" t="s">
        <v>569</v>
      </c>
      <c r="E316" s="125" t="s">
        <v>108</v>
      </c>
      <c r="F316" s="141" t="s">
        <v>1118</v>
      </c>
      <c r="G316" s="24"/>
      <c r="H316" s="24"/>
      <c r="I316" s="27"/>
      <c r="J316" s="141"/>
      <c r="K316" s="86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</row>
    <row r="317" ht="19.5" customHeight="1">
      <c r="A317" s="113">
        <f t="shared" si="2"/>
        <v>285</v>
      </c>
      <c r="B317" s="139">
        <v>1189.0</v>
      </c>
      <c r="C317" s="140">
        <v>8.682952706289E12</v>
      </c>
      <c r="D317" s="125" t="s">
        <v>468</v>
      </c>
      <c r="E317" s="125" t="s">
        <v>108</v>
      </c>
      <c r="F317" s="141" t="s">
        <v>1119</v>
      </c>
      <c r="G317" s="24"/>
      <c r="H317" s="24"/>
      <c r="I317" s="27"/>
      <c r="J317" s="141"/>
      <c r="K317" s="86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</row>
    <row r="318" ht="19.5" customHeight="1">
      <c r="A318" s="113">
        <f t="shared" si="2"/>
        <v>286</v>
      </c>
      <c r="B318" s="139">
        <v>1389.0</v>
      </c>
      <c r="C318" s="140">
        <v>8.684068038148E12</v>
      </c>
      <c r="D318" s="125" t="s">
        <v>1120</v>
      </c>
      <c r="E318" s="125" t="s">
        <v>108</v>
      </c>
      <c r="F318" s="148" t="s">
        <v>1121</v>
      </c>
      <c r="G318" s="24"/>
      <c r="H318" s="24"/>
      <c r="I318" s="27"/>
      <c r="J318" s="141"/>
      <c r="K318" s="86">
        <v>45632.0</v>
      </c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</row>
    <row r="319" ht="19.5" customHeight="1">
      <c r="A319" s="113">
        <f t="shared" si="2"/>
        <v>287</v>
      </c>
      <c r="B319" s="139">
        <v>1134.0</v>
      </c>
      <c r="C319" s="140">
        <v>8.682952706296E12</v>
      </c>
      <c r="D319" s="125" t="s">
        <v>435</v>
      </c>
      <c r="E319" s="125" t="s">
        <v>108</v>
      </c>
      <c r="F319" s="141" t="s">
        <v>1122</v>
      </c>
      <c r="G319" s="24"/>
      <c r="H319" s="24"/>
      <c r="I319" s="27"/>
      <c r="J319" s="141"/>
      <c r="K319" s="86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</row>
    <row r="320" ht="19.5" customHeight="1">
      <c r="A320" s="113">
        <f t="shared" si="2"/>
        <v>288</v>
      </c>
      <c r="B320" s="139">
        <v>1419.0</v>
      </c>
      <c r="C320" s="140">
        <v>8.684068039688E12</v>
      </c>
      <c r="D320" s="125" t="s">
        <v>428</v>
      </c>
      <c r="E320" s="125" t="s">
        <v>108</v>
      </c>
      <c r="F320" s="141" t="s">
        <v>1123</v>
      </c>
      <c r="G320" s="24"/>
      <c r="H320" s="24"/>
      <c r="I320" s="27"/>
      <c r="J320" s="141"/>
      <c r="K320" s="86">
        <v>45845.0</v>
      </c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</row>
    <row r="321" ht="19.5" customHeight="1">
      <c r="A321" s="113">
        <f t="shared" si="2"/>
        <v>289</v>
      </c>
      <c r="B321" s="139">
        <v>1448.0</v>
      </c>
      <c r="C321" s="140">
        <v>8.685100670456E12</v>
      </c>
      <c r="D321" s="125" t="s">
        <v>441</v>
      </c>
      <c r="E321" s="125" t="s">
        <v>108</v>
      </c>
      <c r="F321" s="141" t="s">
        <v>1124</v>
      </c>
      <c r="G321" s="24"/>
      <c r="H321" s="24"/>
      <c r="I321" s="27"/>
      <c r="J321" s="141"/>
      <c r="K321" s="86">
        <v>46002.0</v>
      </c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</row>
    <row r="322" ht="19.5" customHeight="1">
      <c r="A322" s="113">
        <f t="shared" si="2"/>
        <v>290</v>
      </c>
      <c r="B322" s="139">
        <v>1435.0</v>
      </c>
      <c r="C322" s="140">
        <v>8.685100670555E12</v>
      </c>
      <c r="D322" s="125" t="s">
        <v>432</v>
      </c>
      <c r="E322" s="125" t="s">
        <v>108</v>
      </c>
      <c r="F322" s="141" t="s">
        <v>1125</v>
      </c>
      <c r="G322" s="24"/>
      <c r="H322" s="24"/>
      <c r="I322" s="27"/>
      <c r="J322" s="141"/>
      <c r="K322" s="86">
        <v>45917.0</v>
      </c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</row>
    <row r="323" ht="19.5" customHeight="1">
      <c r="A323" s="113">
        <f t="shared" si="2"/>
        <v>291</v>
      </c>
      <c r="B323" s="139">
        <v>1071.0</v>
      </c>
      <c r="C323" s="140">
        <v>8.682952706302E12</v>
      </c>
      <c r="D323" s="125" t="s">
        <v>457</v>
      </c>
      <c r="E323" s="125" t="s">
        <v>108</v>
      </c>
      <c r="F323" s="141" t="s">
        <v>1126</v>
      </c>
      <c r="G323" s="24"/>
      <c r="H323" s="24"/>
      <c r="I323" s="27"/>
      <c r="J323" s="141"/>
      <c r="K323" s="86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</row>
    <row r="324" ht="19.5" customHeight="1">
      <c r="A324" s="113">
        <f t="shared" si="2"/>
        <v>292</v>
      </c>
      <c r="B324" s="139">
        <v>1409.0</v>
      </c>
      <c r="C324" s="140">
        <v>8.684068039381E12</v>
      </c>
      <c r="D324" s="125" t="s">
        <v>457</v>
      </c>
      <c r="E324" s="125" t="s">
        <v>108</v>
      </c>
      <c r="F324" s="147" t="s">
        <v>1127</v>
      </c>
      <c r="G324" s="24"/>
      <c r="H324" s="24"/>
      <c r="I324" s="27"/>
      <c r="J324" s="141"/>
      <c r="K324" s="86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</row>
    <row r="325" ht="19.5" customHeight="1">
      <c r="A325" s="113">
        <f t="shared" si="2"/>
        <v>293</v>
      </c>
      <c r="B325" s="139">
        <v>1414.0</v>
      </c>
      <c r="C325" s="140">
        <v>8.684068039565E12</v>
      </c>
      <c r="D325" s="125" t="s">
        <v>818</v>
      </c>
      <c r="E325" s="125" t="s">
        <v>108</v>
      </c>
      <c r="F325" s="141" t="s">
        <v>1128</v>
      </c>
      <c r="G325" s="24"/>
      <c r="H325" s="24"/>
      <c r="I325" s="27"/>
      <c r="J325" s="141"/>
      <c r="K325" s="86">
        <v>45842.0</v>
      </c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</row>
    <row r="326" ht="19.5" customHeight="1">
      <c r="A326" s="113">
        <f t="shared" si="2"/>
        <v>294</v>
      </c>
      <c r="B326" s="139">
        <v>1423.0</v>
      </c>
      <c r="C326" s="140">
        <v>8.684068039794E12</v>
      </c>
      <c r="D326" s="125" t="s">
        <v>460</v>
      </c>
      <c r="E326" s="125" t="s">
        <v>108</v>
      </c>
      <c r="F326" s="141" t="s">
        <v>1129</v>
      </c>
      <c r="G326" s="24"/>
      <c r="H326" s="24"/>
      <c r="I326" s="27"/>
      <c r="J326" s="141"/>
      <c r="K326" s="86">
        <v>45842.0</v>
      </c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</row>
    <row r="327" ht="19.5" customHeight="1">
      <c r="A327" s="113">
        <f t="shared" si="2"/>
        <v>295</v>
      </c>
      <c r="B327" s="139">
        <v>1212.0</v>
      </c>
      <c r="C327" s="140">
        <v>8.682952709501E12</v>
      </c>
      <c r="D327" s="125" t="s">
        <v>1130</v>
      </c>
      <c r="E327" s="125" t="s">
        <v>108</v>
      </c>
      <c r="F327" s="141" t="s">
        <v>1131</v>
      </c>
      <c r="G327" s="24"/>
      <c r="H327" s="24"/>
      <c r="I327" s="27"/>
      <c r="J327" s="141"/>
      <c r="K327" s="86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</row>
    <row r="328" ht="19.5" customHeight="1">
      <c r="A328" s="113">
        <f t="shared" si="2"/>
        <v>296</v>
      </c>
      <c r="B328" s="139">
        <v>1188.0</v>
      </c>
      <c r="C328" s="140">
        <v>8.68295270634E12</v>
      </c>
      <c r="D328" s="125" t="s">
        <v>1132</v>
      </c>
      <c r="E328" s="125" t="s">
        <v>108</v>
      </c>
      <c r="F328" s="148" t="s">
        <v>696</v>
      </c>
      <c r="G328" s="24"/>
      <c r="H328" s="24"/>
      <c r="I328" s="27"/>
      <c r="J328" s="141"/>
      <c r="K328" s="86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</row>
    <row r="329" ht="19.5" customHeight="1">
      <c r="A329" s="113">
        <f t="shared" si="2"/>
        <v>297</v>
      </c>
      <c r="B329" s="139">
        <v>1246.0</v>
      </c>
      <c r="C329" s="140">
        <v>8.682952706319E12</v>
      </c>
      <c r="D329" s="125" t="s">
        <v>372</v>
      </c>
      <c r="E329" s="125" t="s">
        <v>108</v>
      </c>
      <c r="F329" s="141" t="s">
        <v>1133</v>
      </c>
      <c r="G329" s="24"/>
      <c r="H329" s="24"/>
      <c r="I329" s="27"/>
      <c r="J329" s="141"/>
      <c r="K329" s="86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</row>
    <row r="330" ht="19.5" customHeight="1">
      <c r="A330" s="113">
        <f t="shared" si="2"/>
        <v>298</v>
      </c>
      <c r="B330" s="139">
        <v>1192.0</v>
      </c>
      <c r="C330" s="140">
        <v>8.682952706326E12</v>
      </c>
      <c r="D330" s="125" t="s">
        <v>569</v>
      </c>
      <c r="E330" s="125" t="s">
        <v>108</v>
      </c>
      <c r="F330" s="141" t="s">
        <v>1134</v>
      </c>
      <c r="G330" s="24"/>
      <c r="H330" s="24"/>
      <c r="I330" s="27"/>
      <c r="J330" s="141"/>
      <c r="K330" s="86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</row>
    <row r="331" ht="19.5" customHeight="1">
      <c r="A331" s="113">
        <f t="shared" si="2"/>
        <v>299</v>
      </c>
      <c r="B331" s="139">
        <v>1191.0</v>
      </c>
      <c r="C331" s="140">
        <v>8.682952706333E12</v>
      </c>
      <c r="D331" s="125" t="s">
        <v>468</v>
      </c>
      <c r="E331" s="125" t="s">
        <v>108</v>
      </c>
      <c r="F331" s="141" t="s">
        <v>1135</v>
      </c>
      <c r="G331" s="24"/>
      <c r="H331" s="24"/>
      <c r="I331" s="27"/>
      <c r="J331" s="141"/>
      <c r="K331" s="86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</row>
    <row r="332" ht="19.5" customHeight="1">
      <c r="A332" s="113" t="str">
        <f t="shared" si="2"/>
        <v/>
      </c>
      <c r="B332" s="149" t="s">
        <v>711</v>
      </c>
      <c r="C332" s="4"/>
      <c r="D332" s="4"/>
      <c r="E332" s="4"/>
      <c r="F332" s="4"/>
      <c r="G332" s="4"/>
      <c r="H332" s="4"/>
      <c r="I332" s="4"/>
      <c r="J332" s="5"/>
      <c r="K332" s="86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</row>
    <row r="333" ht="19.5" customHeight="1">
      <c r="A333" s="113">
        <f t="shared" si="2"/>
        <v>300</v>
      </c>
      <c r="B333" s="139">
        <v>1096.0</v>
      </c>
      <c r="C333" s="140">
        <v>8.682952706357E12</v>
      </c>
      <c r="D333" s="125" t="s">
        <v>569</v>
      </c>
      <c r="E333" s="125" t="s">
        <v>108</v>
      </c>
      <c r="F333" s="141" t="s">
        <v>1136</v>
      </c>
      <c r="G333" s="24"/>
      <c r="H333" s="24"/>
      <c r="I333" s="27"/>
      <c r="J333" s="141"/>
      <c r="K333" s="86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</row>
    <row r="334" ht="19.5" customHeight="1">
      <c r="A334" s="113">
        <f t="shared" si="2"/>
        <v>301</v>
      </c>
      <c r="B334" s="139">
        <v>1190.0</v>
      </c>
      <c r="C334" s="140">
        <v>8.682952706371E12</v>
      </c>
      <c r="D334" s="125" t="s">
        <v>468</v>
      </c>
      <c r="E334" s="125" t="s">
        <v>108</v>
      </c>
      <c r="F334" s="141" t="s">
        <v>1137</v>
      </c>
      <c r="G334" s="24"/>
      <c r="H334" s="24"/>
      <c r="I334" s="27"/>
      <c r="J334" s="141"/>
      <c r="K334" s="86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</row>
    <row r="335" ht="19.5" customHeight="1">
      <c r="A335" s="113">
        <f t="shared" si="2"/>
        <v>302</v>
      </c>
      <c r="B335" s="139">
        <v>1390.0</v>
      </c>
      <c r="C335" s="140">
        <v>8.684068038216E12</v>
      </c>
      <c r="D335" s="125" t="s">
        <v>1120</v>
      </c>
      <c r="E335" s="125" t="s">
        <v>108</v>
      </c>
      <c r="F335" s="147" t="s">
        <v>1138</v>
      </c>
      <c r="G335" s="24"/>
      <c r="H335" s="24"/>
      <c r="I335" s="27"/>
      <c r="J335" s="141"/>
      <c r="K335" s="86">
        <v>45632.0</v>
      </c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</row>
    <row r="336" ht="19.5" customHeight="1">
      <c r="A336" s="113">
        <f t="shared" si="2"/>
        <v>303</v>
      </c>
      <c r="B336" s="139">
        <v>1026.0</v>
      </c>
      <c r="C336" s="140">
        <v>8.682952706364E12</v>
      </c>
      <c r="D336" s="125" t="s">
        <v>445</v>
      </c>
      <c r="E336" s="125" t="s">
        <v>108</v>
      </c>
      <c r="F336" s="141" t="s">
        <v>1139</v>
      </c>
      <c r="G336" s="24"/>
      <c r="H336" s="24"/>
      <c r="I336" s="27"/>
      <c r="J336" s="141"/>
      <c r="K336" s="86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</row>
    <row r="337" ht="19.5" customHeight="1">
      <c r="A337" s="113">
        <f t="shared" si="2"/>
        <v>304</v>
      </c>
      <c r="B337" s="139">
        <v>1385.0</v>
      </c>
      <c r="C337" s="140">
        <v>8.6840680381E12</v>
      </c>
      <c r="D337" s="125" t="s">
        <v>453</v>
      </c>
      <c r="E337" s="125" t="s">
        <v>108</v>
      </c>
      <c r="F337" s="147" t="s">
        <v>1140</v>
      </c>
      <c r="G337" s="24"/>
      <c r="H337" s="24"/>
      <c r="I337" s="27"/>
      <c r="J337" s="141"/>
      <c r="K337" s="86">
        <v>45632.0</v>
      </c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</row>
    <row r="338" ht="19.5" customHeight="1">
      <c r="A338" s="113">
        <f t="shared" si="2"/>
        <v>305</v>
      </c>
      <c r="B338" s="139">
        <v>1406.0</v>
      </c>
      <c r="C338" s="140">
        <v>8.684068039152E12</v>
      </c>
      <c r="D338" s="125" t="s">
        <v>450</v>
      </c>
      <c r="E338" s="125" t="s">
        <v>108</v>
      </c>
      <c r="F338" s="147" t="s">
        <v>1141</v>
      </c>
      <c r="G338" s="24"/>
      <c r="H338" s="24"/>
      <c r="I338" s="27"/>
      <c r="J338" s="141"/>
      <c r="K338" s="86">
        <v>45765.0</v>
      </c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</row>
    <row r="339" ht="19.5" customHeight="1">
      <c r="A339" s="113">
        <f t="shared" si="2"/>
        <v>306</v>
      </c>
      <c r="B339" s="139">
        <v>1462.0</v>
      </c>
      <c r="C339" s="140">
        <v>8.685100670906E12</v>
      </c>
      <c r="D339" s="125" t="s">
        <v>1110</v>
      </c>
      <c r="E339" s="125" t="s">
        <v>108</v>
      </c>
      <c r="F339" s="147" t="s">
        <v>1142</v>
      </c>
      <c r="G339" s="24"/>
      <c r="H339" s="24"/>
      <c r="I339" s="27"/>
      <c r="J339" s="141"/>
      <c r="K339" s="86">
        <v>46041.0</v>
      </c>
      <c r="L339" s="163" t="s">
        <v>89</v>
      </c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</row>
    <row r="340" ht="19.5" customHeight="1">
      <c r="A340" s="113">
        <f t="shared" si="2"/>
        <v>307</v>
      </c>
      <c r="B340" s="139">
        <v>1027.0</v>
      </c>
      <c r="C340" s="140">
        <v>8.682952706388E12</v>
      </c>
      <c r="D340" s="125" t="s">
        <v>457</v>
      </c>
      <c r="E340" s="125" t="s">
        <v>108</v>
      </c>
      <c r="F340" s="141" t="s">
        <v>1143</v>
      </c>
      <c r="G340" s="24"/>
      <c r="H340" s="24"/>
      <c r="I340" s="27"/>
      <c r="J340" s="141"/>
      <c r="K340" s="86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</row>
    <row r="341" ht="19.5" customHeight="1">
      <c r="A341" s="113">
        <f t="shared" si="2"/>
        <v>308</v>
      </c>
      <c r="B341" s="139">
        <v>1398.0</v>
      </c>
      <c r="C341" s="140">
        <v>8.68406803878E12</v>
      </c>
      <c r="D341" s="125" t="s">
        <v>1144</v>
      </c>
      <c r="E341" s="125" t="s">
        <v>108</v>
      </c>
      <c r="F341" s="141" t="s">
        <v>1145</v>
      </c>
      <c r="G341" s="24"/>
      <c r="H341" s="24"/>
      <c r="I341" s="27"/>
      <c r="J341" s="141"/>
      <c r="K341" s="86">
        <v>45674.0</v>
      </c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</row>
    <row r="342" ht="19.5" customHeight="1">
      <c r="A342" s="113">
        <f t="shared" si="2"/>
        <v>309</v>
      </c>
      <c r="B342" s="139">
        <v>1028.0</v>
      </c>
      <c r="C342" s="140">
        <v>8.682952706395E12</v>
      </c>
      <c r="D342" s="125" t="s">
        <v>412</v>
      </c>
      <c r="E342" s="125" t="s">
        <v>108</v>
      </c>
      <c r="F342" s="141" t="s">
        <v>1146</v>
      </c>
      <c r="G342" s="24"/>
      <c r="H342" s="24"/>
      <c r="I342" s="27"/>
      <c r="J342" s="141"/>
      <c r="K342" s="86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</row>
    <row r="343" ht="19.5" customHeight="1">
      <c r="A343" s="113">
        <f t="shared" si="2"/>
        <v>310</v>
      </c>
      <c r="B343" s="139">
        <v>1198.0</v>
      </c>
      <c r="C343" s="140">
        <v>8.682952706401E12</v>
      </c>
      <c r="D343" s="125" t="s">
        <v>1108</v>
      </c>
      <c r="E343" s="125" t="s">
        <v>108</v>
      </c>
      <c r="F343" s="141" t="s">
        <v>1147</v>
      </c>
      <c r="G343" s="24"/>
      <c r="H343" s="24"/>
      <c r="I343" s="27"/>
      <c r="J343" s="141"/>
      <c r="K343" s="86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</row>
    <row r="344" ht="19.5" customHeight="1">
      <c r="A344" s="113">
        <f t="shared" si="2"/>
        <v>311</v>
      </c>
      <c r="B344" s="139">
        <v>1329.0</v>
      </c>
      <c r="C344" s="140">
        <v>8.68406803467E11</v>
      </c>
      <c r="D344" s="125" t="s">
        <v>1148</v>
      </c>
      <c r="E344" s="125" t="s">
        <v>108</v>
      </c>
      <c r="F344" s="141" t="s">
        <v>730</v>
      </c>
      <c r="G344" s="24"/>
      <c r="H344" s="24"/>
      <c r="I344" s="27"/>
      <c r="J344" s="141"/>
      <c r="K344" s="86">
        <v>45366.0</v>
      </c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</row>
    <row r="345" ht="19.5" customHeight="1">
      <c r="A345" s="113">
        <f t="shared" si="2"/>
        <v>312</v>
      </c>
      <c r="B345" s="139">
        <v>1361.0</v>
      </c>
      <c r="C345" s="140">
        <v>8.684068035727E12</v>
      </c>
      <c r="D345" s="125" t="s">
        <v>1149</v>
      </c>
      <c r="E345" s="125" t="s">
        <v>108</v>
      </c>
      <c r="F345" s="147" t="s">
        <v>1150</v>
      </c>
      <c r="G345" s="24"/>
      <c r="H345" s="24"/>
      <c r="I345" s="27"/>
      <c r="J345" s="141"/>
      <c r="K345" s="86">
        <v>45485.0</v>
      </c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</row>
    <row r="346" ht="19.5" customHeight="1">
      <c r="A346" s="113">
        <f t="shared" si="2"/>
        <v>313</v>
      </c>
      <c r="B346" s="139">
        <v>1199.0</v>
      </c>
      <c r="C346" s="140">
        <v>8.682952706418E12</v>
      </c>
      <c r="D346" s="125" t="s">
        <v>1151</v>
      </c>
      <c r="E346" s="125" t="s">
        <v>108</v>
      </c>
      <c r="F346" s="141" t="s">
        <v>1152</v>
      </c>
      <c r="G346" s="24"/>
      <c r="H346" s="24"/>
      <c r="I346" s="27"/>
      <c r="J346" s="141"/>
      <c r="K346" s="86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</row>
    <row r="347" ht="19.5" customHeight="1">
      <c r="A347" s="113">
        <f t="shared" si="2"/>
        <v>314</v>
      </c>
      <c r="B347" s="139">
        <v>1415.0</v>
      </c>
      <c r="C347" s="140">
        <v>8.684068039596E12</v>
      </c>
      <c r="D347" s="125" t="s">
        <v>818</v>
      </c>
      <c r="E347" s="125" t="s">
        <v>108</v>
      </c>
      <c r="F347" s="141" t="s">
        <v>1153</v>
      </c>
      <c r="G347" s="24"/>
      <c r="H347" s="24"/>
      <c r="I347" s="27"/>
      <c r="J347" s="141"/>
      <c r="K347" s="86">
        <v>45842.0</v>
      </c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</row>
    <row r="348" ht="19.5" customHeight="1">
      <c r="A348" s="113">
        <f t="shared" si="2"/>
        <v>315</v>
      </c>
      <c r="B348" s="139">
        <v>1424.0</v>
      </c>
      <c r="C348" s="140">
        <v>8.6840680398E12</v>
      </c>
      <c r="D348" s="125" t="s">
        <v>460</v>
      </c>
      <c r="E348" s="125" t="s">
        <v>108</v>
      </c>
      <c r="F348" s="141" t="s">
        <v>1154</v>
      </c>
      <c r="G348" s="24"/>
      <c r="H348" s="24"/>
      <c r="I348" s="27"/>
      <c r="J348" s="141"/>
      <c r="K348" s="86">
        <v>45842.0</v>
      </c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</row>
    <row r="349" ht="19.5" customHeight="1">
      <c r="A349" s="113">
        <f t="shared" si="2"/>
        <v>316</v>
      </c>
      <c r="B349" s="139">
        <v>1029.0</v>
      </c>
      <c r="C349" s="140">
        <v>8.682952706425E12</v>
      </c>
      <c r="D349" s="125" t="s">
        <v>464</v>
      </c>
      <c r="E349" s="125" t="s">
        <v>108</v>
      </c>
      <c r="F349" s="148" t="s">
        <v>1155</v>
      </c>
      <c r="G349" s="24"/>
      <c r="H349" s="24"/>
      <c r="I349" s="27"/>
      <c r="J349" s="141"/>
      <c r="K349" s="86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</row>
    <row r="350" ht="19.5" customHeight="1">
      <c r="A350" s="113">
        <f t="shared" si="2"/>
        <v>317</v>
      </c>
      <c r="B350" s="139">
        <v>1030.0</v>
      </c>
      <c r="C350" s="140">
        <v>8.682952706432E12</v>
      </c>
      <c r="D350" s="125" t="s">
        <v>405</v>
      </c>
      <c r="E350" s="125" t="s">
        <v>108</v>
      </c>
      <c r="F350" s="141" t="s">
        <v>1156</v>
      </c>
      <c r="G350" s="24"/>
      <c r="H350" s="24"/>
      <c r="I350" s="27"/>
      <c r="J350" s="141"/>
      <c r="K350" s="86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</row>
    <row r="351" ht="19.5" customHeight="1">
      <c r="A351" s="113">
        <f t="shared" si="2"/>
        <v>318</v>
      </c>
      <c r="B351" s="139">
        <v>1074.0</v>
      </c>
      <c r="C351" s="140">
        <v>8.682952706449E12</v>
      </c>
      <c r="D351" s="125" t="s">
        <v>409</v>
      </c>
      <c r="E351" s="125" t="s">
        <v>108</v>
      </c>
      <c r="F351" s="141" t="s">
        <v>740</v>
      </c>
      <c r="G351" s="24"/>
      <c r="H351" s="24"/>
      <c r="I351" s="27"/>
      <c r="J351" s="141"/>
      <c r="K351" s="86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</row>
    <row r="352" ht="19.5" customHeight="1">
      <c r="A352" s="113" t="str">
        <f t="shared" si="2"/>
        <v/>
      </c>
      <c r="B352" s="149" t="s">
        <v>743</v>
      </c>
      <c r="C352" s="4"/>
      <c r="D352" s="4"/>
      <c r="E352" s="4"/>
      <c r="F352" s="4"/>
      <c r="G352" s="4"/>
      <c r="H352" s="4"/>
      <c r="I352" s="4"/>
      <c r="J352" s="5"/>
      <c r="K352" s="86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</row>
    <row r="353" ht="19.5" customHeight="1">
      <c r="A353" s="113">
        <f t="shared" si="2"/>
        <v>319</v>
      </c>
      <c r="B353" s="139">
        <v>1492.0</v>
      </c>
      <c r="C353" s="140">
        <v>8.685100672085E12</v>
      </c>
      <c r="D353" s="125" t="s">
        <v>1157</v>
      </c>
      <c r="E353" s="125" t="s">
        <v>108</v>
      </c>
      <c r="F353" s="141" t="s">
        <v>744</v>
      </c>
      <c r="G353" s="24"/>
      <c r="H353" s="24"/>
      <c r="I353" s="27"/>
      <c r="J353" s="141"/>
      <c r="K353" s="86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</row>
    <row r="354" ht="19.5" customHeight="1">
      <c r="A354" s="113" t="str">
        <f t="shared" si="2"/>
        <v/>
      </c>
      <c r="B354" s="149" t="s">
        <v>753</v>
      </c>
      <c r="C354" s="4"/>
      <c r="D354" s="4"/>
      <c r="E354" s="4"/>
      <c r="F354" s="4"/>
      <c r="G354" s="4"/>
      <c r="H354" s="4"/>
      <c r="I354" s="4"/>
      <c r="J354" s="5"/>
      <c r="K354" s="86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</row>
    <row r="355" ht="19.5" customHeight="1">
      <c r="A355" s="113">
        <f t="shared" si="2"/>
        <v>320</v>
      </c>
      <c r="B355" s="139">
        <v>1341.0</v>
      </c>
      <c r="C355" s="140">
        <v>8.684068034997E12</v>
      </c>
      <c r="D355" s="125" t="s">
        <v>183</v>
      </c>
      <c r="E355" s="125" t="s">
        <v>108</v>
      </c>
      <c r="F355" s="141" t="s">
        <v>759</v>
      </c>
      <c r="G355" s="24"/>
      <c r="H355" s="24"/>
      <c r="I355" s="27"/>
      <c r="J355" s="141"/>
      <c r="K355" s="86">
        <v>45412.0</v>
      </c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</row>
    <row r="356" ht="19.5" customHeight="1">
      <c r="A356" s="113" t="str">
        <f t="shared" si="2"/>
        <v/>
      </c>
      <c r="B356" s="149" t="s">
        <v>760</v>
      </c>
      <c r="C356" s="4"/>
      <c r="D356" s="4"/>
      <c r="E356" s="4"/>
      <c r="F356" s="4"/>
      <c r="G356" s="4"/>
      <c r="H356" s="4"/>
      <c r="I356" s="4"/>
      <c r="J356" s="5"/>
      <c r="K356" s="150"/>
      <c r="L356" s="193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</row>
    <row r="357" ht="19.5" customHeight="1">
      <c r="A357" s="113">
        <f t="shared" si="2"/>
        <v>321</v>
      </c>
      <c r="B357" s="139">
        <v>1392.0</v>
      </c>
      <c r="C357" s="140">
        <v>8.684068038254E12</v>
      </c>
      <c r="D357" s="125" t="s">
        <v>1158</v>
      </c>
      <c r="E357" s="125" t="s">
        <v>108</v>
      </c>
      <c r="F357" s="141" t="s">
        <v>1159</v>
      </c>
      <c r="G357" s="24"/>
      <c r="H357" s="24"/>
      <c r="I357" s="27"/>
      <c r="J357" s="141"/>
      <c r="K357" s="86">
        <v>45639.0</v>
      </c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</row>
    <row r="358" ht="19.5" customHeight="1">
      <c r="A358" s="113">
        <f t="shared" si="2"/>
        <v>322</v>
      </c>
      <c r="B358" s="139">
        <v>1303.0</v>
      </c>
      <c r="C358" s="140">
        <v>8.684068033464E12</v>
      </c>
      <c r="D358" s="125" t="s">
        <v>1160</v>
      </c>
      <c r="E358" s="125" t="s">
        <v>108</v>
      </c>
      <c r="F358" s="147" t="s">
        <v>1161</v>
      </c>
      <c r="G358" s="24"/>
      <c r="H358" s="24"/>
      <c r="I358" s="27"/>
      <c r="J358" s="141"/>
      <c r="K358" s="86"/>
      <c r="L358" s="135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</row>
    <row r="359" ht="19.5" customHeight="1">
      <c r="A359" s="113">
        <f t="shared" si="2"/>
        <v>323</v>
      </c>
      <c r="B359" s="139">
        <v>1325.0</v>
      </c>
      <c r="C359" s="140">
        <v>8.684068034539E12</v>
      </c>
      <c r="D359" s="125" t="s">
        <v>1162</v>
      </c>
      <c r="E359" s="125" t="s">
        <v>108</v>
      </c>
      <c r="F359" s="147" t="s">
        <v>1163</v>
      </c>
      <c r="G359" s="24"/>
      <c r="H359" s="24"/>
      <c r="I359" s="27"/>
      <c r="J359" s="141"/>
      <c r="K359" s="86">
        <v>45345.0</v>
      </c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</row>
    <row r="360" ht="19.5" customHeight="1">
      <c r="A360" s="113">
        <f t="shared" si="2"/>
        <v>324</v>
      </c>
      <c r="B360" s="139">
        <v>1500.0</v>
      </c>
      <c r="C360" s="140">
        <v>8.685100672405E12</v>
      </c>
      <c r="D360" s="125" t="s">
        <v>1164</v>
      </c>
      <c r="E360" s="125" t="s">
        <v>108</v>
      </c>
      <c r="F360" s="141" t="s">
        <v>1165</v>
      </c>
      <c r="G360" s="24"/>
      <c r="H360" s="24"/>
      <c r="I360" s="27"/>
      <c r="J360" s="141"/>
      <c r="K360" s="86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</row>
    <row r="361" ht="19.5" customHeight="1">
      <c r="A361" s="113">
        <f t="shared" si="2"/>
        <v>325</v>
      </c>
      <c r="B361" s="139">
        <v>1067.0</v>
      </c>
      <c r="C361" s="140">
        <v>8.682952706463E12</v>
      </c>
      <c r="D361" s="125" t="s">
        <v>1166</v>
      </c>
      <c r="E361" s="125" t="s">
        <v>108</v>
      </c>
      <c r="F361" s="141" t="s">
        <v>1167</v>
      </c>
      <c r="G361" s="24"/>
      <c r="H361" s="24"/>
      <c r="I361" s="27"/>
      <c r="J361" s="141"/>
      <c r="K361" s="86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</row>
    <row r="362" ht="19.5" customHeight="1">
      <c r="A362" s="113">
        <f t="shared" si="2"/>
        <v>326</v>
      </c>
      <c r="B362" s="139">
        <v>1127.0</v>
      </c>
      <c r="C362" s="140">
        <v>8.68295270647E12</v>
      </c>
      <c r="D362" s="125" t="s">
        <v>1034</v>
      </c>
      <c r="E362" s="125" t="s">
        <v>108</v>
      </c>
      <c r="F362" s="141" t="s">
        <v>1168</v>
      </c>
      <c r="G362" s="24"/>
      <c r="H362" s="24"/>
      <c r="I362" s="27"/>
      <c r="J362" s="141"/>
      <c r="K362" s="86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</row>
    <row r="363" ht="19.5" customHeight="1">
      <c r="A363" s="113">
        <f t="shared" si="2"/>
        <v>327</v>
      </c>
      <c r="B363" s="139">
        <v>1260.0</v>
      </c>
      <c r="C363" s="140">
        <v>8.684068031118E12</v>
      </c>
      <c r="D363" s="125" t="s">
        <v>1169</v>
      </c>
      <c r="E363" s="125" t="s">
        <v>108</v>
      </c>
      <c r="F363" s="141" t="s">
        <v>1170</v>
      </c>
      <c r="G363" s="24"/>
      <c r="H363" s="24"/>
      <c r="I363" s="27"/>
      <c r="J363" s="141"/>
      <c r="K363" s="86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</row>
    <row r="364" ht="19.5" customHeight="1">
      <c r="A364" s="113">
        <f t="shared" si="2"/>
        <v>328</v>
      </c>
      <c r="B364" s="139">
        <v>1031.0</v>
      </c>
      <c r="C364" s="140">
        <v>8.682952706487E12</v>
      </c>
      <c r="D364" s="125" t="s">
        <v>1169</v>
      </c>
      <c r="E364" s="125" t="s">
        <v>108</v>
      </c>
      <c r="F364" s="141" t="s">
        <v>1171</v>
      </c>
      <c r="G364" s="24"/>
      <c r="H364" s="24"/>
      <c r="I364" s="27"/>
      <c r="J364" s="141"/>
      <c r="K364" s="86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</row>
    <row r="365" ht="19.5" customHeight="1">
      <c r="A365" s="113">
        <f t="shared" si="2"/>
        <v>329</v>
      </c>
      <c r="B365" s="139">
        <v>1083.0</v>
      </c>
      <c r="C365" s="140">
        <v>8.682952706494E12</v>
      </c>
      <c r="D365" s="125" t="s">
        <v>1172</v>
      </c>
      <c r="E365" s="125" t="s">
        <v>108</v>
      </c>
      <c r="F365" s="141" t="s">
        <v>1173</v>
      </c>
      <c r="G365" s="24"/>
      <c r="H365" s="24"/>
      <c r="I365" s="27"/>
      <c r="J365" s="141"/>
      <c r="K365" s="86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</row>
    <row r="366" ht="19.5" customHeight="1">
      <c r="A366" s="113">
        <f t="shared" si="2"/>
        <v>330</v>
      </c>
      <c r="B366" s="139">
        <v>1357.0</v>
      </c>
      <c r="C366" s="140">
        <v>8.684068035383E12</v>
      </c>
      <c r="D366" s="125" t="s">
        <v>1174</v>
      </c>
      <c r="E366" s="125" t="s">
        <v>108</v>
      </c>
      <c r="F366" s="141" t="s">
        <v>1175</v>
      </c>
      <c r="G366" s="24"/>
      <c r="H366" s="24"/>
      <c r="I366" s="27"/>
      <c r="J366" s="141"/>
      <c r="K366" s="86">
        <v>45457.0</v>
      </c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</row>
    <row r="367" ht="19.5" customHeight="1">
      <c r="A367" s="113">
        <f t="shared" si="2"/>
        <v>331</v>
      </c>
      <c r="B367" s="139">
        <v>1032.0</v>
      </c>
      <c r="C367" s="140">
        <v>8.6829527065E12</v>
      </c>
      <c r="D367" s="125" t="s">
        <v>1176</v>
      </c>
      <c r="E367" s="125" t="s">
        <v>108</v>
      </c>
      <c r="F367" s="141" t="s">
        <v>1177</v>
      </c>
      <c r="G367" s="24"/>
      <c r="H367" s="24"/>
      <c r="I367" s="27"/>
      <c r="J367" s="141"/>
      <c r="K367" s="86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</row>
    <row r="368" ht="19.5" customHeight="1">
      <c r="A368" s="113">
        <f t="shared" si="2"/>
        <v>332</v>
      </c>
      <c r="B368" s="139">
        <v>1033.0</v>
      </c>
      <c r="C368" s="140">
        <v>8.682952706517E12</v>
      </c>
      <c r="D368" s="125" t="s">
        <v>1178</v>
      </c>
      <c r="E368" s="125" t="s">
        <v>108</v>
      </c>
      <c r="F368" s="141" t="s">
        <v>796</v>
      </c>
      <c r="G368" s="24"/>
      <c r="H368" s="24"/>
      <c r="I368" s="27"/>
      <c r="J368" s="141"/>
      <c r="K368" s="86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</row>
    <row r="369" ht="19.5" customHeight="1">
      <c r="A369" s="113">
        <f t="shared" si="2"/>
        <v>333</v>
      </c>
      <c r="B369" s="139">
        <v>1251.0</v>
      </c>
      <c r="C369" s="140">
        <v>8.682952706524E12</v>
      </c>
      <c r="D369" s="125" t="s">
        <v>953</v>
      </c>
      <c r="E369" s="125" t="s">
        <v>108</v>
      </c>
      <c r="F369" s="141" t="s">
        <v>1179</v>
      </c>
      <c r="G369" s="24"/>
      <c r="H369" s="24"/>
      <c r="I369" s="27"/>
      <c r="J369" s="141"/>
      <c r="K369" s="86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</row>
    <row r="370" ht="19.5" customHeight="1">
      <c r="A370" s="113">
        <f t="shared" si="2"/>
        <v>334</v>
      </c>
      <c r="B370" s="139">
        <v>1431.0</v>
      </c>
      <c r="C370" s="140">
        <v>8.684068039978E12</v>
      </c>
      <c r="D370" s="125" t="s">
        <v>1180</v>
      </c>
      <c r="E370" s="125" t="s">
        <v>108</v>
      </c>
      <c r="F370" s="141" t="s">
        <v>1181</v>
      </c>
      <c r="G370" s="24"/>
      <c r="H370" s="24"/>
      <c r="I370" s="27"/>
      <c r="J370" s="141"/>
      <c r="K370" s="86">
        <v>45898.0</v>
      </c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</row>
    <row r="371" ht="19.5" customHeight="1">
      <c r="A371" s="113">
        <f t="shared" si="2"/>
        <v>335</v>
      </c>
      <c r="B371" s="139">
        <v>1034.0</v>
      </c>
      <c r="C371" s="140">
        <v>8.68406803047E12</v>
      </c>
      <c r="D371" s="125" t="s">
        <v>1182</v>
      </c>
      <c r="E371" s="125" t="s">
        <v>108</v>
      </c>
      <c r="F371" s="141" t="s">
        <v>1183</v>
      </c>
      <c r="G371" s="24"/>
      <c r="H371" s="24"/>
      <c r="I371" s="27"/>
      <c r="J371" s="141"/>
      <c r="K371" s="86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</row>
    <row r="372" ht="19.5" customHeight="1">
      <c r="A372" s="113">
        <f t="shared" si="2"/>
        <v>336</v>
      </c>
      <c r="B372" s="139">
        <v>1093.0</v>
      </c>
      <c r="C372" s="140">
        <v>8.682952706531E12</v>
      </c>
      <c r="D372" s="125" t="s">
        <v>1184</v>
      </c>
      <c r="E372" s="125" t="s">
        <v>108</v>
      </c>
      <c r="F372" s="141" t="s">
        <v>1185</v>
      </c>
      <c r="G372" s="24"/>
      <c r="H372" s="24"/>
      <c r="I372" s="27"/>
      <c r="J372" s="141"/>
      <c r="K372" s="86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</row>
    <row r="373" ht="19.5" customHeight="1">
      <c r="A373" s="113">
        <f t="shared" si="2"/>
        <v>337</v>
      </c>
      <c r="B373" s="139">
        <v>1253.0</v>
      </c>
      <c r="C373" s="140">
        <v>8.682952706548E12</v>
      </c>
      <c r="D373" s="125" t="s">
        <v>1186</v>
      </c>
      <c r="E373" s="125" t="s">
        <v>108</v>
      </c>
      <c r="F373" s="141" t="s">
        <v>1187</v>
      </c>
      <c r="G373" s="24"/>
      <c r="H373" s="24"/>
      <c r="I373" s="27"/>
      <c r="J373" s="141"/>
      <c r="K373" s="86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</row>
    <row r="374" ht="19.5" customHeight="1">
      <c r="A374" s="113">
        <f t="shared" si="2"/>
        <v>338</v>
      </c>
      <c r="B374" s="139">
        <v>1252.0</v>
      </c>
      <c r="C374" s="140">
        <v>8.684068030432E12</v>
      </c>
      <c r="D374" s="125" t="s">
        <v>1188</v>
      </c>
      <c r="E374" s="125" t="s">
        <v>108</v>
      </c>
      <c r="F374" s="141" t="s">
        <v>1189</v>
      </c>
      <c r="G374" s="24"/>
      <c r="H374" s="24"/>
      <c r="I374" s="27"/>
      <c r="J374" s="141"/>
      <c r="K374" s="86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</row>
    <row r="375" ht="19.5" customHeight="1">
      <c r="A375" s="113">
        <f t="shared" si="2"/>
        <v>339</v>
      </c>
      <c r="B375" s="139">
        <v>1035.0</v>
      </c>
      <c r="C375" s="140">
        <v>8.682952706555E12</v>
      </c>
      <c r="D375" s="125" t="s">
        <v>1190</v>
      </c>
      <c r="E375" s="125" t="s">
        <v>108</v>
      </c>
      <c r="F375" s="141" t="s">
        <v>1191</v>
      </c>
      <c r="G375" s="24"/>
      <c r="H375" s="24"/>
      <c r="I375" s="27"/>
      <c r="J375" s="141"/>
      <c r="K375" s="86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</row>
    <row r="376" ht="19.5" customHeight="1">
      <c r="A376" s="113">
        <f t="shared" si="2"/>
        <v>340</v>
      </c>
      <c r="B376" s="139">
        <v>1265.0</v>
      </c>
      <c r="C376" s="140">
        <v>8.684068031026E12</v>
      </c>
      <c r="D376" s="125" t="s">
        <v>1192</v>
      </c>
      <c r="E376" s="125" t="s">
        <v>108</v>
      </c>
      <c r="F376" s="141" t="s">
        <v>1193</v>
      </c>
      <c r="G376" s="24"/>
      <c r="H376" s="24"/>
      <c r="I376" s="27"/>
      <c r="J376" s="141"/>
      <c r="K376" s="86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</row>
    <row r="377" ht="19.5" customHeight="1">
      <c r="A377" s="113">
        <f t="shared" si="2"/>
        <v>341</v>
      </c>
      <c r="B377" s="139">
        <v>1440.0</v>
      </c>
      <c r="C377" s="140">
        <v>8.685100670548E12</v>
      </c>
      <c r="D377" s="125" t="s">
        <v>1194</v>
      </c>
      <c r="E377" s="125" t="s">
        <v>108</v>
      </c>
      <c r="F377" s="141" t="s">
        <v>1195</v>
      </c>
      <c r="G377" s="24"/>
      <c r="H377" s="24"/>
      <c r="I377" s="27"/>
      <c r="J377" s="141"/>
      <c r="K377" s="86">
        <v>45933.0</v>
      </c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</row>
    <row r="378" ht="19.5" customHeight="1">
      <c r="A378" s="113">
        <f t="shared" si="2"/>
        <v>342</v>
      </c>
      <c r="B378" s="139">
        <v>1394.0</v>
      </c>
      <c r="C378" s="140">
        <v>8.684068038681E12</v>
      </c>
      <c r="D378" s="125" t="s">
        <v>1081</v>
      </c>
      <c r="E378" s="125" t="s">
        <v>108</v>
      </c>
      <c r="F378" s="141" t="s">
        <v>1196</v>
      </c>
      <c r="G378" s="24"/>
      <c r="H378" s="24"/>
      <c r="I378" s="27"/>
      <c r="J378" s="141"/>
      <c r="K378" s="86">
        <v>45667.0</v>
      </c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</row>
    <row r="379" ht="19.5" customHeight="1">
      <c r="A379" s="113">
        <f t="shared" si="2"/>
        <v>343</v>
      </c>
      <c r="B379" s="139">
        <v>1380.0</v>
      </c>
      <c r="C379" s="140">
        <v>8.684068037936E12</v>
      </c>
      <c r="D379" s="125" t="s">
        <v>1197</v>
      </c>
      <c r="E379" s="125" t="s">
        <v>108</v>
      </c>
      <c r="F379" s="147" t="s">
        <v>1198</v>
      </c>
      <c r="G379" s="24"/>
      <c r="H379" s="24"/>
      <c r="I379" s="27"/>
      <c r="J379" s="147"/>
      <c r="K379" s="179">
        <v>45611.0</v>
      </c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</row>
    <row r="380" ht="19.5" customHeight="1">
      <c r="A380" s="113">
        <f t="shared" si="2"/>
        <v>344</v>
      </c>
      <c r="B380" s="139">
        <v>1427.0</v>
      </c>
      <c r="C380" s="140">
        <v>8.684068039893E12</v>
      </c>
      <c r="D380" s="125" t="s">
        <v>1199</v>
      </c>
      <c r="E380" s="125" t="s">
        <v>108</v>
      </c>
      <c r="F380" s="147" t="s">
        <v>1200</v>
      </c>
      <c r="G380" s="24"/>
      <c r="H380" s="24"/>
      <c r="I380" s="27"/>
      <c r="J380" s="147"/>
      <c r="K380" s="179">
        <v>45891.0</v>
      </c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</row>
    <row r="381" ht="19.5" customHeight="1">
      <c r="A381" s="113">
        <f t="shared" si="2"/>
        <v>345</v>
      </c>
      <c r="B381" s="139">
        <v>1036.0</v>
      </c>
      <c r="C381" s="140">
        <v>8.682952706579E12</v>
      </c>
      <c r="D381" s="125" t="s">
        <v>543</v>
      </c>
      <c r="E381" s="125" t="s">
        <v>108</v>
      </c>
      <c r="F381" s="141" t="s">
        <v>1201</v>
      </c>
      <c r="G381" s="24"/>
      <c r="H381" s="24"/>
      <c r="I381" s="27"/>
      <c r="J381" s="141"/>
      <c r="K381" s="86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</row>
    <row r="382" ht="19.5" customHeight="1">
      <c r="A382" s="113">
        <f t="shared" si="2"/>
        <v>346</v>
      </c>
      <c r="B382" s="139">
        <v>1107.0</v>
      </c>
      <c r="C382" s="140">
        <v>8.682952706562E12</v>
      </c>
      <c r="D382" s="125" t="s">
        <v>1202</v>
      </c>
      <c r="E382" s="125" t="s">
        <v>108</v>
      </c>
      <c r="F382" s="141" t="s">
        <v>1203</v>
      </c>
      <c r="G382" s="24"/>
      <c r="H382" s="24"/>
      <c r="I382" s="27"/>
      <c r="J382" s="141"/>
      <c r="K382" s="86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</row>
    <row r="383" ht="19.5" customHeight="1">
      <c r="A383" s="113">
        <f t="shared" si="2"/>
        <v>347</v>
      </c>
      <c r="B383" s="139">
        <v>1262.0</v>
      </c>
      <c r="C383" s="140">
        <v>8.684068031125E12</v>
      </c>
      <c r="D383" s="125" t="s">
        <v>1204</v>
      </c>
      <c r="E383" s="125" t="s">
        <v>108</v>
      </c>
      <c r="F383" s="141" t="s">
        <v>1205</v>
      </c>
      <c r="G383" s="24"/>
      <c r="H383" s="24"/>
      <c r="I383" s="27"/>
      <c r="J383" s="141"/>
      <c r="K383" s="86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</row>
    <row r="384" ht="19.5" customHeight="1">
      <c r="A384" s="113">
        <f t="shared" si="2"/>
        <v>348</v>
      </c>
      <c r="B384" s="139">
        <v>1270.0</v>
      </c>
      <c r="C384" s="140">
        <v>8.684068031231E12</v>
      </c>
      <c r="D384" s="125" t="s">
        <v>1206</v>
      </c>
      <c r="E384" s="125" t="s">
        <v>108</v>
      </c>
      <c r="F384" s="148" t="s">
        <v>838</v>
      </c>
      <c r="G384" s="24"/>
      <c r="H384" s="24"/>
      <c r="I384" s="27"/>
      <c r="J384" s="141"/>
      <c r="K384" s="86"/>
      <c r="L384" s="135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</row>
    <row r="385" ht="19.5" customHeight="1">
      <c r="A385" s="113" t="str">
        <f t="shared" si="2"/>
        <v/>
      </c>
      <c r="B385" s="149" t="s">
        <v>839</v>
      </c>
      <c r="C385" s="4"/>
      <c r="D385" s="4"/>
      <c r="E385" s="4"/>
      <c r="F385" s="4"/>
      <c r="G385" s="4"/>
      <c r="H385" s="4"/>
      <c r="I385" s="4"/>
      <c r="J385" s="5"/>
      <c r="K385" s="86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</row>
    <row r="386" ht="19.5" customHeight="1">
      <c r="A386" s="113">
        <f t="shared" si="2"/>
        <v>349</v>
      </c>
      <c r="B386" s="139">
        <v>1407.0</v>
      </c>
      <c r="C386" s="140">
        <v>8.684068039336E12</v>
      </c>
      <c r="D386" s="125" t="s">
        <v>1207</v>
      </c>
      <c r="E386" s="125" t="s">
        <v>108</v>
      </c>
      <c r="F386" s="208" t="s">
        <v>1208</v>
      </c>
      <c r="G386" s="4"/>
      <c r="H386" s="4"/>
      <c r="I386" s="5"/>
      <c r="J386" s="141"/>
      <c r="K386" s="86">
        <v>45801.0</v>
      </c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</row>
    <row r="387" ht="19.5" customHeight="1">
      <c r="A387" s="113">
        <f t="shared" si="2"/>
        <v>350</v>
      </c>
      <c r="B387" s="139">
        <v>1422.0</v>
      </c>
      <c r="C387" s="140">
        <v>8.684068039787E12</v>
      </c>
      <c r="D387" s="125" t="s">
        <v>1209</v>
      </c>
      <c r="E387" s="125" t="s">
        <v>108</v>
      </c>
      <c r="F387" s="180" t="s">
        <v>1210</v>
      </c>
      <c r="G387" s="24"/>
      <c r="H387" s="24"/>
      <c r="I387" s="27"/>
      <c r="J387" s="141"/>
      <c r="K387" s="86">
        <v>45867.0</v>
      </c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</row>
    <row r="388" ht="19.5" customHeight="1">
      <c r="A388" s="113">
        <f t="shared" si="2"/>
        <v>351</v>
      </c>
      <c r="B388" s="139">
        <v>1113.0</v>
      </c>
      <c r="C388" s="140">
        <v>8.682952706593E12</v>
      </c>
      <c r="D388" s="125" t="s">
        <v>1211</v>
      </c>
      <c r="E388" s="125" t="s">
        <v>108</v>
      </c>
      <c r="F388" s="148" t="s">
        <v>1212</v>
      </c>
      <c r="G388" s="24"/>
      <c r="H388" s="24"/>
      <c r="I388" s="27"/>
      <c r="J388" s="141"/>
      <c r="K388" s="86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</row>
    <row r="389" ht="19.5" customHeight="1">
      <c r="A389" s="113">
        <f t="shared" si="2"/>
        <v>352</v>
      </c>
      <c r="B389" s="139">
        <v>1087.0</v>
      </c>
      <c r="C389" s="140">
        <v>8.682952706586E12</v>
      </c>
      <c r="D389" s="125" t="s">
        <v>1213</v>
      </c>
      <c r="E389" s="125" t="s">
        <v>108</v>
      </c>
      <c r="F389" s="141" t="s">
        <v>1214</v>
      </c>
      <c r="G389" s="24"/>
      <c r="H389" s="24"/>
      <c r="I389" s="27"/>
      <c r="J389" s="141"/>
      <c r="K389" s="86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</row>
    <row r="390" ht="19.5" customHeight="1">
      <c r="A390" s="113">
        <f t="shared" si="2"/>
        <v>353</v>
      </c>
      <c r="B390" s="139">
        <v>1037.0</v>
      </c>
      <c r="C390" s="140">
        <v>8.682952706616E12</v>
      </c>
      <c r="D390" s="125" t="s">
        <v>1215</v>
      </c>
      <c r="E390" s="125" t="s">
        <v>108</v>
      </c>
      <c r="F390" s="141" t="s">
        <v>1216</v>
      </c>
      <c r="G390" s="24"/>
      <c r="H390" s="24"/>
      <c r="I390" s="27"/>
      <c r="J390" s="141"/>
      <c r="K390" s="86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</row>
    <row r="391" ht="19.5" customHeight="1">
      <c r="A391" s="113">
        <f t="shared" si="2"/>
        <v>354</v>
      </c>
      <c r="B391" s="139">
        <v>1038.0</v>
      </c>
      <c r="C391" s="140">
        <v>8.682952706623E12</v>
      </c>
      <c r="D391" s="125" t="s">
        <v>1211</v>
      </c>
      <c r="E391" s="125" t="s">
        <v>108</v>
      </c>
      <c r="F391" s="141" t="s">
        <v>1217</v>
      </c>
      <c r="G391" s="24"/>
      <c r="H391" s="24"/>
      <c r="I391" s="27"/>
      <c r="J391" s="141"/>
      <c r="K391" s="86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</row>
    <row r="392" ht="19.5" customHeight="1">
      <c r="A392" s="113">
        <f t="shared" si="2"/>
        <v>355</v>
      </c>
      <c r="B392" s="139">
        <v>1039.0</v>
      </c>
      <c r="C392" s="140">
        <v>8.68295270663E12</v>
      </c>
      <c r="D392" s="125" t="s">
        <v>1218</v>
      </c>
      <c r="E392" s="125" t="s">
        <v>108</v>
      </c>
      <c r="F392" s="141" t="s">
        <v>1219</v>
      </c>
      <c r="G392" s="24"/>
      <c r="H392" s="24"/>
      <c r="I392" s="27"/>
      <c r="J392" s="141"/>
      <c r="K392" s="86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</row>
    <row r="393" ht="19.5" customHeight="1">
      <c r="A393" s="113">
        <f t="shared" si="2"/>
        <v>356</v>
      </c>
      <c r="B393" s="139">
        <v>1118.0</v>
      </c>
      <c r="C393" s="140">
        <v>8.682952706647E12</v>
      </c>
      <c r="D393" s="125" t="s">
        <v>1220</v>
      </c>
      <c r="E393" s="125" t="s">
        <v>108</v>
      </c>
      <c r="F393" s="141" t="s">
        <v>1221</v>
      </c>
      <c r="G393" s="24"/>
      <c r="H393" s="24"/>
      <c r="I393" s="27"/>
      <c r="J393" s="141"/>
      <c r="K393" s="86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</row>
    <row r="394" ht="19.5" customHeight="1">
      <c r="A394" s="113">
        <f t="shared" si="2"/>
        <v>357</v>
      </c>
      <c r="B394" s="139">
        <v>1119.0</v>
      </c>
      <c r="C394" s="140">
        <v>8.682952706654E12</v>
      </c>
      <c r="D394" s="125" t="s">
        <v>1222</v>
      </c>
      <c r="E394" s="125" t="s">
        <v>108</v>
      </c>
      <c r="F394" s="147" t="s">
        <v>1223</v>
      </c>
      <c r="G394" s="24"/>
      <c r="H394" s="24"/>
      <c r="I394" s="27"/>
      <c r="J394" s="141"/>
      <c r="K394" s="86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</row>
    <row r="395" ht="19.5" customHeight="1">
      <c r="A395" s="113">
        <f t="shared" si="2"/>
        <v>358</v>
      </c>
      <c r="B395" s="139">
        <v>1489.0</v>
      </c>
      <c r="C395" s="140">
        <v>8.685100671996E12</v>
      </c>
      <c r="D395" s="125" t="s">
        <v>477</v>
      </c>
      <c r="E395" s="125" t="s">
        <v>108</v>
      </c>
      <c r="F395" s="147" t="s">
        <v>1224</v>
      </c>
      <c r="G395" s="24"/>
      <c r="H395" s="24"/>
      <c r="I395" s="27"/>
      <c r="J395" s="141"/>
      <c r="K395" s="86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</row>
    <row r="396" ht="19.5" customHeight="1">
      <c r="A396" s="113">
        <f t="shared" si="2"/>
        <v>359</v>
      </c>
      <c r="B396" s="139">
        <v>1186.0</v>
      </c>
      <c r="C396" s="140">
        <v>8.682952706753E12</v>
      </c>
      <c r="D396" s="125" t="s">
        <v>1225</v>
      </c>
      <c r="E396" s="125" t="s">
        <v>108</v>
      </c>
      <c r="F396" s="141" t="s">
        <v>1226</v>
      </c>
      <c r="G396" s="24"/>
      <c r="H396" s="24"/>
      <c r="I396" s="27"/>
      <c r="J396" s="141"/>
      <c r="K396" s="86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</row>
    <row r="397" ht="19.5" customHeight="1">
      <c r="A397" s="113">
        <f t="shared" si="2"/>
        <v>360</v>
      </c>
      <c r="B397" s="139">
        <v>1167.0</v>
      </c>
      <c r="C397" s="140">
        <v>8.682952706661E12</v>
      </c>
      <c r="D397" s="125" t="s">
        <v>1227</v>
      </c>
      <c r="E397" s="125" t="s">
        <v>108</v>
      </c>
      <c r="F397" s="141" t="s">
        <v>1228</v>
      </c>
      <c r="G397" s="24"/>
      <c r="H397" s="24"/>
      <c r="I397" s="27"/>
      <c r="J397" s="141"/>
      <c r="K397" s="86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</row>
    <row r="398" ht="19.5" customHeight="1">
      <c r="A398" s="113">
        <f t="shared" si="2"/>
        <v>361</v>
      </c>
      <c r="B398" s="139">
        <v>1327.0</v>
      </c>
      <c r="C398" s="140">
        <v>8.684068034584E12</v>
      </c>
      <c r="D398" s="125" t="s">
        <v>1229</v>
      </c>
      <c r="E398" s="125" t="s">
        <v>108</v>
      </c>
      <c r="F398" s="147" t="s">
        <v>1230</v>
      </c>
      <c r="G398" s="24"/>
      <c r="H398" s="24"/>
      <c r="I398" s="27"/>
      <c r="J398" s="141"/>
      <c r="K398" s="86">
        <v>45352.0</v>
      </c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</row>
    <row r="399" ht="19.5" customHeight="1">
      <c r="A399" s="113">
        <f t="shared" si="2"/>
        <v>362</v>
      </c>
      <c r="B399" s="139">
        <v>1472.0</v>
      </c>
      <c r="C399" s="140">
        <v>8.6851006712E12</v>
      </c>
      <c r="D399" s="125" t="s">
        <v>1231</v>
      </c>
      <c r="E399" s="125" t="s">
        <v>108</v>
      </c>
      <c r="F399" s="141" t="s">
        <v>1232</v>
      </c>
      <c r="G399" s="24"/>
      <c r="H399" s="24"/>
      <c r="I399" s="27"/>
      <c r="J399" s="141"/>
      <c r="K399" s="86">
        <v>46084.0</v>
      </c>
      <c r="L399" s="163" t="s">
        <v>89</v>
      </c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</row>
    <row r="400" ht="19.5" customHeight="1">
      <c r="A400" s="113">
        <f t="shared" si="2"/>
        <v>363</v>
      </c>
      <c r="B400" s="84">
        <v>1105.0</v>
      </c>
      <c r="C400" s="181">
        <v>8.682952706609E12</v>
      </c>
      <c r="D400" s="183" t="s">
        <v>1233</v>
      </c>
      <c r="E400" s="183" t="s">
        <v>108</v>
      </c>
      <c r="F400" s="198" t="s">
        <v>1234</v>
      </c>
      <c r="G400" s="4"/>
      <c r="H400" s="4"/>
      <c r="I400" s="5"/>
      <c r="J400" s="198"/>
      <c r="K400" s="86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</row>
    <row r="401" ht="19.5" customHeight="1">
      <c r="A401" s="113" t="str">
        <f t="shared" si="2"/>
        <v/>
      </c>
      <c r="B401" s="149" t="s">
        <v>866</v>
      </c>
      <c r="C401" s="4"/>
      <c r="D401" s="4"/>
      <c r="E401" s="4"/>
      <c r="F401" s="4"/>
      <c r="G401" s="4"/>
      <c r="H401" s="4"/>
      <c r="I401" s="4"/>
      <c r="J401" s="5"/>
      <c r="K401" s="150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</row>
    <row r="402" ht="19.5" customHeight="1">
      <c r="A402" s="113">
        <f t="shared" si="2"/>
        <v>364</v>
      </c>
      <c r="B402" s="139">
        <v>1185.0</v>
      </c>
      <c r="C402" s="140">
        <v>8.682952706678E12</v>
      </c>
      <c r="D402" s="125" t="s">
        <v>1225</v>
      </c>
      <c r="E402" s="125" t="s">
        <v>108</v>
      </c>
      <c r="F402" s="148" t="s">
        <v>1235</v>
      </c>
      <c r="G402" s="24"/>
      <c r="H402" s="24"/>
      <c r="I402" s="27"/>
      <c r="J402" s="141"/>
      <c r="K402" s="86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</row>
    <row r="403" ht="19.5" customHeight="1">
      <c r="A403" s="113">
        <f t="shared" si="2"/>
        <v>365</v>
      </c>
      <c r="B403" s="139">
        <v>1169.0</v>
      </c>
      <c r="C403" s="140">
        <v>8.682952706685E12</v>
      </c>
      <c r="D403" s="125" t="s">
        <v>190</v>
      </c>
      <c r="E403" s="125" t="s">
        <v>108</v>
      </c>
      <c r="F403" s="141" t="s">
        <v>1236</v>
      </c>
      <c r="G403" s="24"/>
      <c r="H403" s="24"/>
      <c r="I403" s="27"/>
      <c r="J403" s="141"/>
      <c r="K403" s="86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</row>
    <row r="404" ht="19.5" customHeight="1">
      <c r="A404" s="113">
        <f t="shared" si="2"/>
        <v>366</v>
      </c>
      <c r="B404" s="139">
        <v>1391.0</v>
      </c>
      <c r="C404" s="140">
        <v>8.684068038223E12</v>
      </c>
      <c r="D404" s="125" t="s">
        <v>190</v>
      </c>
      <c r="E404" s="125" t="s">
        <v>108</v>
      </c>
      <c r="F404" s="141" t="s">
        <v>1237</v>
      </c>
      <c r="G404" s="24"/>
      <c r="H404" s="24"/>
      <c r="I404" s="27"/>
      <c r="J404" s="141"/>
      <c r="K404" s="86">
        <v>45635.0</v>
      </c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</row>
    <row r="405" ht="19.5" customHeight="1">
      <c r="A405" s="113">
        <f t="shared" si="2"/>
        <v>367</v>
      </c>
      <c r="B405" s="139">
        <v>1201.0</v>
      </c>
      <c r="C405" s="140">
        <v>8.682952706692E12</v>
      </c>
      <c r="D405" s="125" t="s">
        <v>1238</v>
      </c>
      <c r="E405" s="125" t="s">
        <v>108</v>
      </c>
      <c r="F405" s="141" t="s">
        <v>1239</v>
      </c>
      <c r="G405" s="24"/>
      <c r="H405" s="24"/>
      <c r="I405" s="27"/>
      <c r="J405" s="141"/>
      <c r="K405" s="86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</row>
    <row r="406" ht="19.5" customHeight="1">
      <c r="A406" s="113">
        <f t="shared" si="2"/>
        <v>368</v>
      </c>
      <c r="B406" s="139">
        <v>1040.0</v>
      </c>
      <c r="C406" s="140">
        <v>8.682952706708E12</v>
      </c>
      <c r="D406" s="125" t="s">
        <v>1240</v>
      </c>
      <c r="E406" s="125" t="s">
        <v>108</v>
      </c>
      <c r="F406" s="141" t="s">
        <v>1241</v>
      </c>
      <c r="G406" s="24"/>
      <c r="H406" s="24"/>
      <c r="I406" s="27"/>
      <c r="J406" s="141"/>
      <c r="K406" s="86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</row>
    <row r="407" ht="19.5" customHeight="1">
      <c r="A407" s="113">
        <f t="shared" si="2"/>
        <v>369</v>
      </c>
      <c r="B407" s="139">
        <v>1065.0</v>
      </c>
      <c r="C407" s="140">
        <v>8.682952706715E12</v>
      </c>
      <c r="D407" s="125" t="s">
        <v>1238</v>
      </c>
      <c r="E407" s="125" t="s">
        <v>108</v>
      </c>
      <c r="F407" s="141" t="s">
        <v>1242</v>
      </c>
      <c r="G407" s="24"/>
      <c r="H407" s="24"/>
      <c r="I407" s="27"/>
      <c r="J407" s="141"/>
      <c r="K407" s="86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</row>
    <row r="408" ht="19.5" customHeight="1">
      <c r="A408" s="113">
        <f t="shared" si="2"/>
        <v>370</v>
      </c>
      <c r="B408" s="139">
        <v>1213.0</v>
      </c>
      <c r="C408" s="140">
        <v>8.682952709464E12</v>
      </c>
      <c r="D408" s="125" t="s">
        <v>1211</v>
      </c>
      <c r="E408" s="125" t="s">
        <v>108</v>
      </c>
      <c r="F408" s="141" t="s">
        <v>1243</v>
      </c>
      <c r="G408" s="24"/>
      <c r="H408" s="24"/>
      <c r="I408" s="27"/>
      <c r="J408" s="141"/>
      <c r="K408" s="86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</row>
    <row r="409" ht="19.5" customHeight="1">
      <c r="A409" s="113">
        <f t="shared" si="2"/>
        <v>371</v>
      </c>
      <c r="B409" s="139">
        <v>1202.0</v>
      </c>
      <c r="C409" s="140">
        <v>8.682952706739E12</v>
      </c>
      <c r="D409" s="125" t="s">
        <v>1244</v>
      </c>
      <c r="E409" s="125" t="s">
        <v>108</v>
      </c>
      <c r="F409" s="141" t="s">
        <v>881</v>
      </c>
      <c r="G409" s="24"/>
      <c r="H409" s="24"/>
      <c r="I409" s="27"/>
      <c r="J409" s="141"/>
      <c r="K409" s="86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</row>
    <row r="410" ht="19.5" customHeight="1">
      <c r="A410" s="113">
        <f t="shared" si="2"/>
        <v>372</v>
      </c>
      <c r="B410" s="139">
        <v>1066.0</v>
      </c>
      <c r="C410" s="140">
        <v>8.682952706722E12</v>
      </c>
      <c r="D410" s="125" t="s">
        <v>1218</v>
      </c>
      <c r="E410" s="125" t="s">
        <v>108</v>
      </c>
      <c r="F410" s="141" t="s">
        <v>1245</v>
      </c>
      <c r="G410" s="24"/>
      <c r="H410" s="24"/>
      <c r="I410" s="27"/>
      <c r="J410" s="141"/>
      <c r="K410" s="86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</row>
    <row r="411" ht="19.5" customHeight="1">
      <c r="A411" s="113">
        <f t="shared" si="2"/>
        <v>373</v>
      </c>
      <c r="B411" s="139">
        <v>1130.0</v>
      </c>
      <c r="C411" s="140">
        <v>8.682952706746E12</v>
      </c>
      <c r="D411" s="125" t="s">
        <v>1227</v>
      </c>
      <c r="E411" s="125" t="s">
        <v>108</v>
      </c>
      <c r="F411" s="141" t="s">
        <v>1246</v>
      </c>
      <c r="G411" s="24"/>
      <c r="H411" s="24"/>
      <c r="I411" s="27"/>
      <c r="J411" s="141"/>
      <c r="K411" s="86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</row>
    <row r="412" ht="19.5" customHeight="1">
      <c r="A412" s="113">
        <f t="shared" si="2"/>
        <v>374</v>
      </c>
      <c r="B412" s="139">
        <v>1328.0</v>
      </c>
      <c r="C412" s="140">
        <v>8.684068034591E12</v>
      </c>
      <c r="D412" s="125" t="s">
        <v>1229</v>
      </c>
      <c r="E412" s="125" t="s">
        <v>108</v>
      </c>
      <c r="F412" s="147" t="s">
        <v>1247</v>
      </c>
      <c r="G412" s="24"/>
      <c r="H412" s="24"/>
      <c r="I412" s="27"/>
      <c r="J412" s="141"/>
      <c r="K412" s="86">
        <v>45352.0</v>
      </c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</row>
    <row r="413" ht="19.5" customHeight="1">
      <c r="A413" s="113">
        <f t="shared" si="2"/>
        <v>375</v>
      </c>
      <c r="B413" s="139">
        <v>1432.0</v>
      </c>
      <c r="C413" s="140">
        <v>8.685100670128E12</v>
      </c>
      <c r="D413" s="125" t="s">
        <v>1248</v>
      </c>
      <c r="E413" s="125" t="s">
        <v>108</v>
      </c>
      <c r="F413" s="147" t="s">
        <v>1247</v>
      </c>
      <c r="G413" s="24"/>
      <c r="H413" s="24"/>
      <c r="I413" s="27"/>
      <c r="J413" s="141"/>
      <c r="K413" s="86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</row>
    <row r="414" ht="19.5" customHeight="1">
      <c r="A414" s="113">
        <f t="shared" si="2"/>
        <v>376</v>
      </c>
      <c r="B414" s="139">
        <v>1393.0</v>
      </c>
      <c r="C414" s="140">
        <v>8.684068038605E12</v>
      </c>
      <c r="D414" s="125" t="s">
        <v>1249</v>
      </c>
      <c r="E414" s="125" t="s">
        <v>108</v>
      </c>
      <c r="F414" s="147" t="s">
        <v>1250</v>
      </c>
      <c r="G414" s="24"/>
      <c r="H414" s="24"/>
      <c r="I414" s="27"/>
      <c r="J414" s="141"/>
      <c r="K414" s="86">
        <v>45657.0</v>
      </c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</row>
    <row r="415" ht="19.5" customHeight="1">
      <c r="A415" s="113">
        <f t="shared" si="2"/>
        <v>377</v>
      </c>
      <c r="B415" s="139">
        <v>1471.0</v>
      </c>
      <c r="C415" s="140">
        <v>8.685100671194E12</v>
      </c>
      <c r="D415" s="125" t="s">
        <v>1231</v>
      </c>
      <c r="E415" s="125" t="s">
        <v>108</v>
      </c>
      <c r="F415" s="147" t="s">
        <v>1251</v>
      </c>
      <c r="G415" s="24"/>
      <c r="H415" s="24"/>
      <c r="I415" s="27"/>
      <c r="J415" s="151" t="s">
        <v>227</v>
      </c>
      <c r="K415" s="86"/>
      <c r="L415" s="135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</row>
    <row r="416" ht="19.5" customHeight="1">
      <c r="A416" s="113">
        <f t="shared" si="2"/>
        <v>378</v>
      </c>
      <c r="B416" s="139">
        <v>1041.0</v>
      </c>
      <c r="C416" s="140">
        <v>8.682952706777E12</v>
      </c>
      <c r="D416" s="125" t="s">
        <v>1252</v>
      </c>
      <c r="E416" s="125" t="s">
        <v>108</v>
      </c>
      <c r="F416" s="147" t="s">
        <v>1253</v>
      </c>
      <c r="G416" s="24"/>
      <c r="H416" s="24"/>
      <c r="I416" s="27"/>
      <c r="J416" s="141"/>
      <c r="K416" s="86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</row>
    <row r="417" ht="19.5" customHeight="1">
      <c r="A417" s="113">
        <f t="shared" si="2"/>
        <v>379</v>
      </c>
      <c r="B417" s="139">
        <v>1042.0</v>
      </c>
      <c r="C417" s="140">
        <v>8.682952706784E12</v>
      </c>
      <c r="D417" s="125" t="s">
        <v>1254</v>
      </c>
      <c r="E417" s="125" t="s">
        <v>108</v>
      </c>
      <c r="F417" s="147" t="s">
        <v>1255</v>
      </c>
      <c r="G417" s="24"/>
      <c r="H417" s="24"/>
      <c r="I417" s="27"/>
      <c r="J417" s="113"/>
      <c r="K417" s="86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</row>
    <row r="418" ht="19.5" customHeight="1">
      <c r="A418" s="113">
        <f t="shared" si="2"/>
        <v>380</v>
      </c>
      <c r="B418" s="139">
        <v>1120.0</v>
      </c>
      <c r="C418" s="140">
        <v>8.68295270676E12</v>
      </c>
      <c r="D418" s="125" t="s">
        <v>1256</v>
      </c>
      <c r="E418" s="125" t="s">
        <v>108</v>
      </c>
      <c r="F418" s="147" t="s">
        <v>1257</v>
      </c>
      <c r="G418" s="24"/>
      <c r="H418" s="24"/>
      <c r="I418" s="27"/>
      <c r="J418" s="141"/>
      <c r="K418" s="152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</row>
    <row r="419" ht="19.5" customHeight="1">
      <c r="A419" s="113">
        <f t="shared" si="2"/>
        <v>381</v>
      </c>
      <c r="B419" s="139">
        <v>1430.0</v>
      </c>
      <c r="C419" s="140">
        <v>8.684068039954E12</v>
      </c>
      <c r="D419" s="125" t="s">
        <v>1258</v>
      </c>
      <c r="E419" s="125" t="s">
        <v>108</v>
      </c>
      <c r="F419" s="147" t="s">
        <v>1259</v>
      </c>
      <c r="G419" s="24"/>
      <c r="H419" s="24"/>
      <c r="I419" s="27"/>
      <c r="J419" s="141"/>
      <c r="K419" s="152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</row>
    <row r="420" ht="19.5" customHeight="1">
      <c r="A420" s="113">
        <f t="shared" si="2"/>
        <v>382</v>
      </c>
      <c r="B420" s="139">
        <v>1493.0</v>
      </c>
      <c r="C420" s="140">
        <v>8.685100672122E12</v>
      </c>
      <c r="D420" s="125" t="s">
        <v>1260</v>
      </c>
      <c r="E420" s="125" t="s">
        <v>108</v>
      </c>
      <c r="F420" s="147" t="s">
        <v>1261</v>
      </c>
      <c r="G420" s="24"/>
      <c r="H420" s="24"/>
      <c r="I420" s="27"/>
      <c r="J420" s="141"/>
      <c r="K420" s="152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</row>
    <row r="421" ht="19.5" customHeight="1">
      <c r="A421" s="113">
        <f t="shared" si="2"/>
        <v>383</v>
      </c>
      <c r="B421" s="139">
        <v>1097.0</v>
      </c>
      <c r="C421" s="140">
        <v>8.682952706814E12</v>
      </c>
      <c r="D421" s="125" t="s">
        <v>1244</v>
      </c>
      <c r="E421" s="125" t="s">
        <v>108</v>
      </c>
      <c r="F421" s="147" t="s">
        <v>1262</v>
      </c>
      <c r="G421" s="24"/>
      <c r="H421" s="24"/>
      <c r="I421" s="27"/>
      <c r="J421" s="141"/>
      <c r="K421" s="152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</row>
    <row r="422" ht="19.5" customHeight="1">
      <c r="A422" s="113">
        <f t="shared" si="2"/>
        <v>384</v>
      </c>
      <c r="B422" s="139">
        <v>1104.0</v>
      </c>
      <c r="C422" s="140">
        <v>8.682952706845E12</v>
      </c>
      <c r="D422" s="125" t="s">
        <v>1233</v>
      </c>
      <c r="E422" s="125" t="s">
        <v>108</v>
      </c>
      <c r="F422" s="141" t="s">
        <v>1263</v>
      </c>
      <c r="G422" s="24"/>
      <c r="H422" s="24"/>
      <c r="I422" s="27"/>
      <c r="J422" s="141"/>
      <c r="K422" s="86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</row>
    <row r="423" ht="19.5" customHeight="1">
      <c r="A423" s="113">
        <f t="shared" si="2"/>
        <v>385</v>
      </c>
      <c r="B423" s="139">
        <v>1045.0</v>
      </c>
      <c r="C423" s="140">
        <v>8.682952706821E12</v>
      </c>
      <c r="D423" s="125" t="s">
        <v>1264</v>
      </c>
      <c r="E423" s="125" t="s">
        <v>108</v>
      </c>
      <c r="F423" s="141" t="s">
        <v>1265</v>
      </c>
      <c r="G423" s="24"/>
      <c r="H423" s="24"/>
      <c r="I423" s="27"/>
      <c r="J423" s="141"/>
      <c r="K423" s="86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</row>
    <row r="424" ht="19.5" customHeight="1">
      <c r="A424" s="113">
        <f t="shared" si="2"/>
        <v>386</v>
      </c>
      <c r="B424" s="139">
        <v>1046.0</v>
      </c>
      <c r="C424" s="140">
        <v>8.682952706838E12</v>
      </c>
      <c r="D424" s="125" t="s">
        <v>1266</v>
      </c>
      <c r="E424" s="125" t="s">
        <v>108</v>
      </c>
      <c r="F424" s="141" t="s">
        <v>1267</v>
      </c>
      <c r="G424" s="24"/>
      <c r="H424" s="24"/>
      <c r="I424" s="27"/>
      <c r="J424" s="141"/>
      <c r="K424" s="86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</row>
    <row r="425" ht="19.5" customHeight="1">
      <c r="A425" s="113">
        <f t="shared" si="2"/>
        <v>387</v>
      </c>
      <c r="B425" s="139">
        <v>1365.0</v>
      </c>
      <c r="C425" s="140">
        <v>8.684068035826E12</v>
      </c>
      <c r="D425" s="125" t="s">
        <v>1268</v>
      </c>
      <c r="E425" s="125" t="s">
        <v>108</v>
      </c>
      <c r="F425" s="141" t="s">
        <v>1269</v>
      </c>
      <c r="G425" s="24"/>
      <c r="H425" s="24"/>
      <c r="I425" s="27"/>
      <c r="J425" s="141"/>
      <c r="K425" s="86">
        <v>45496.0</v>
      </c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</row>
    <row r="426" ht="19.5" customHeight="1">
      <c r="A426" s="113">
        <f t="shared" si="2"/>
        <v>388</v>
      </c>
      <c r="B426" s="139">
        <v>1437.0</v>
      </c>
      <c r="C426" s="140">
        <v>8.685100670135E12</v>
      </c>
      <c r="D426" s="125" t="s">
        <v>1270</v>
      </c>
      <c r="E426" s="125" t="s">
        <v>108</v>
      </c>
      <c r="F426" s="141" t="s">
        <v>1271</v>
      </c>
      <c r="G426" s="24"/>
      <c r="H426" s="24"/>
      <c r="I426" s="27"/>
      <c r="J426" s="141"/>
      <c r="K426" s="86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</row>
    <row r="427" ht="19.5" customHeight="1">
      <c r="A427" s="113">
        <f t="shared" si="2"/>
        <v>389</v>
      </c>
      <c r="B427" s="139">
        <v>1047.0</v>
      </c>
      <c r="C427" s="140">
        <v>8.682952706852E12</v>
      </c>
      <c r="D427" s="125" t="s">
        <v>1272</v>
      </c>
      <c r="E427" s="125" t="s">
        <v>108</v>
      </c>
      <c r="F427" s="141" t="s">
        <v>1273</v>
      </c>
      <c r="G427" s="24"/>
      <c r="H427" s="24"/>
      <c r="I427" s="27"/>
      <c r="J427" s="151" t="s">
        <v>227</v>
      </c>
      <c r="K427" s="152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</row>
    <row r="428" ht="19.5" customHeight="1">
      <c r="A428" s="113" t="str">
        <f t="shared" si="2"/>
        <v/>
      </c>
      <c r="B428" s="195" t="s">
        <v>893</v>
      </c>
      <c r="C428" s="209"/>
      <c r="D428" s="209"/>
      <c r="E428" s="209"/>
      <c r="F428" s="209"/>
      <c r="G428" s="209"/>
      <c r="H428" s="209"/>
      <c r="I428" s="209"/>
      <c r="J428" s="209"/>
      <c r="K428" s="150"/>
      <c r="L428" s="193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</row>
    <row r="429" ht="19.5" customHeight="1">
      <c r="A429" s="113">
        <f t="shared" si="2"/>
        <v>390</v>
      </c>
      <c r="B429" s="171">
        <v>1347.0</v>
      </c>
      <c r="C429" s="172">
        <v>8.684068035277E12</v>
      </c>
      <c r="D429" s="125" t="s">
        <v>1274</v>
      </c>
      <c r="E429" s="125" t="s">
        <v>108</v>
      </c>
      <c r="F429" s="141" t="s">
        <v>898</v>
      </c>
      <c r="G429" s="24"/>
      <c r="H429" s="24"/>
      <c r="I429" s="27"/>
      <c r="J429" s="141"/>
      <c r="K429" s="150">
        <v>45421.0</v>
      </c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</row>
    <row r="430" ht="19.5" customHeight="1">
      <c r="A430" s="113">
        <f t="shared" si="2"/>
        <v>391</v>
      </c>
      <c r="B430" s="171">
        <v>1348.0</v>
      </c>
      <c r="C430" s="172">
        <v>8.684068035284E12</v>
      </c>
      <c r="D430" s="125" t="s">
        <v>1274</v>
      </c>
      <c r="E430" s="125" t="s">
        <v>108</v>
      </c>
      <c r="F430" s="141" t="s">
        <v>902</v>
      </c>
      <c r="G430" s="24"/>
      <c r="H430" s="24"/>
      <c r="I430" s="27"/>
      <c r="J430" s="141"/>
      <c r="K430" s="150">
        <v>45421.0</v>
      </c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</row>
    <row r="431" ht="19.5" customHeight="1">
      <c r="A431" s="113">
        <f t="shared" si="2"/>
        <v>392</v>
      </c>
      <c r="B431" s="139">
        <v>1263.0</v>
      </c>
      <c r="C431" s="172">
        <v>8.684068031132E12</v>
      </c>
      <c r="D431" s="125" t="s">
        <v>1204</v>
      </c>
      <c r="E431" s="125" t="s">
        <v>108</v>
      </c>
      <c r="F431" s="141" t="s">
        <v>1275</v>
      </c>
      <c r="G431" s="24"/>
      <c r="H431" s="24"/>
      <c r="I431" s="27"/>
      <c r="J431" s="141"/>
      <c r="K431" s="86"/>
      <c r="L431" s="170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</row>
    <row r="432" ht="19.5" customHeight="1">
      <c r="A432" s="113">
        <f t="shared" si="2"/>
        <v>393</v>
      </c>
      <c r="B432" s="139">
        <v>1294.0</v>
      </c>
      <c r="C432" s="140">
        <v>8.684068032283E12</v>
      </c>
      <c r="D432" s="125" t="s">
        <v>1276</v>
      </c>
      <c r="E432" s="125" t="s">
        <v>108</v>
      </c>
      <c r="F432" s="128" t="s">
        <v>1277</v>
      </c>
      <c r="G432" s="4"/>
      <c r="H432" s="4"/>
      <c r="I432" s="5"/>
      <c r="J432" s="128"/>
      <c r="K432" s="86"/>
      <c r="L432" s="170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</row>
    <row r="433" ht="19.5" customHeight="1">
      <c r="A433" s="113" t="str">
        <f t="shared" si="2"/>
        <v/>
      </c>
      <c r="B433" s="195" t="s">
        <v>1278</v>
      </c>
      <c r="C433" s="209"/>
      <c r="D433" s="209"/>
      <c r="E433" s="209"/>
      <c r="F433" s="209"/>
      <c r="G433" s="209"/>
      <c r="H433" s="209"/>
      <c r="I433" s="209"/>
      <c r="J433" s="209"/>
      <c r="K433" s="86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</row>
    <row r="434" ht="19.5" customHeight="1">
      <c r="A434" s="113">
        <f t="shared" si="2"/>
        <v>394</v>
      </c>
      <c r="B434" s="139">
        <v>1487.0</v>
      </c>
      <c r="C434" s="140">
        <v>8.685100671958E12</v>
      </c>
      <c r="D434" s="125" t="s">
        <v>1279</v>
      </c>
      <c r="E434" s="125" t="s">
        <v>108</v>
      </c>
      <c r="F434" s="141" t="s">
        <v>1280</v>
      </c>
      <c r="G434" s="24"/>
      <c r="H434" s="24"/>
      <c r="I434" s="27"/>
      <c r="J434" s="141"/>
      <c r="K434" s="86">
        <v>46199.0</v>
      </c>
      <c r="L434" s="163" t="s">
        <v>89</v>
      </c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</row>
    <row r="435" ht="19.5" customHeight="1">
      <c r="A435" s="113">
        <f t="shared" si="2"/>
        <v>395</v>
      </c>
      <c r="B435" s="139">
        <v>1488.0</v>
      </c>
      <c r="C435" s="140">
        <v>8.685100671965E12</v>
      </c>
      <c r="D435" s="125" t="s">
        <v>1281</v>
      </c>
      <c r="E435" s="125" t="s">
        <v>108</v>
      </c>
      <c r="F435" s="141" t="s">
        <v>1282</v>
      </c>
      <c r="G435" s="24"/>
      <c r="H435" s="24"/>
      <c r="I435" s="27"/>
      <c r="J435" s="141"/>
      <c r="K435" s="86">
        <v>46199.0</v>
      </c>
      <c r="L435" s="163" t="s">
        <v>89</v>
      </c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</row>
    <row r="436" ht="19.5" customHeight="1">
      <c r="A436" s="113" t="str">
        <f t="shared" si="2"/>
        <v/>
      </c>
      <c r="B436" s="195" t="s">
        <v>918</v>
      </c>
      <c r="C436" s="209"/>
      <c r="D436" s="209"/>
      <c r="E436" s="209"/>
      <c r="F436" s="209"/>
      <c r="G436" s="209"/>
      <c r="H436" s="209"/>
      <c r="I436" s="209"/>
      <c r="J436" s="209"/>
      <c r="K436" s="86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</row>
    <row r="437" ht="19.5" customHeight="1">
      <c r="A437" s="113">
        <f t="shared" si="2"/>
        <v>396</v>
      </c>
      <c r="B437" s="139">
        <v>1413.0</v>
      </c>
      <c r="C437" s="172">
        <v>8.684068039558E12</v>
      </c>
      <c r="D437" s="125" t="s">
        <v>1283</v>
      </c>
      <c r="E437" s="125" t="s">
        <v>108</v>
      </c>
      <c r="F437" s="141" t="s">
        <v>1284</v>
      </c>
      <c r="G437" s="24"/>
      <c r="H437" s="24"/>
      <c r="I437" s="27"/>
      <c r="J437" s="141"/>
      <c r="K437" s="150">
        <v>45842.0</v>
      </c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</row>
    <row r="438" ht="19.5" customHeight="1">
      <c r="A438" s="113">
        <f t="shared" si="2"/>
        <v>397</v>
      </c>
      <c r="B438" s="139">
        <v>1266.0</v>
      </c>
      <c r="C438" s="172">
        <v>8.684068031088E12</v>
      </c>
      <c r="D438" s="125" t="s">
        <v>1285</v>
      </c>
      <c r="E438" s="125" t="s">
        <v>108</v>
      </c>
      <c r="F438" s="141" t="s">
        <v>1286</v>
      </c>
      <c r="G438" s="24"/>
      <c r="H438" s="24"/>
      <c r="I438" s="27"/>
      <c r="J438" s="141"/>
      <c r="K438" s="150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</row>
    <row r="439" ht="19.5" customHeight="1">
      <c r="A439" s="113" t="str">
        <f t="shared" si="2"/>
        <v/>
      </c>
      <c r="B439" s="195" t="s">
        <v>905</v>
      </c>
      <c r="C439" s="209"/>
      <c r="D439" s="209"/>
      <c r="E439" s="209"/>
      <c r="F439" s="209"/>
      <c r="G439" s="209"/>
      <c r="H439" s="209"/>
      <c r="I439" s="209"/>
      <c r="J439" s="209"/>
      <c r="K439" s="150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</row>
    <row r="440" ht="19.5" customHeight="1">
      <c r="A440" s="113">
        <f t="shared" si="2"/>
        <v>398</v>
      </c>
      <c r="B440" s="84">
        <v>1208.0</v>
      </c>
      <c r="C440" s="210">
        <v>8.682952709228E12</v>
      </c>
      <c r="D440" s="84" t="s">
        <v>1287</v>
      </c>
      <c r="E440" s="84" t="s">
        <v>108</v>
      </c>
      <c r="F440" s="128" t="s">
        <v>1288</v>
      </c>
      <c r="G440" s="4"/>
      <c r="H440" s="4"/>
      <c r="I440" s="5"/>
      <c r="J440" s="128"/>
      <c r="K440" s="150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</row>
    <row r="441" ht="19.5" customHeight="1">
      <c r="A441" s="113">
        <f t="shared" si="2"/>
        <v>399</v>
      </c>
      <c r="B441" s="84">
        <v>1276.0</v>
      </c>
      <c r="C441" s="210">
        <v>8.684068032108E12</v>
      </c>
      <c r="D441" s="84" t="s">
        <v>1289</v>
      </c>
      <c r="E441" s="84" t="s">
        <v>108</v>
      </c>
      <c r="F441" s="128" t="s">
        <v>1290</v>
      </c>
      <c r="G441" s="4"/>
      <c r="H441" s="4"/>
      <c r="I441" s="5"/>
      <c r="J441" s="128"/>
      <c r="K441" s="150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</row>
    <row r="442" ht="19.5" customHeight="1">
      <c r="A442" s="113">
        <f t="shared" si="2"/>
        <v>400</v>
      </c>
      <c r="B442" s="84">
        <v>1259.0</v>
      </c>
      <c r="C442" s="210">
        <v>8.684068030944E12</v>
      </c>
      <c r="D442" s="84" t="s">
        <v>1291</v>
      </c>
      <c r="E442" s="84" t="s">
        <v>108</v>
      </c>
      <c r="F442" s="128" t="s">
        <v>1292</v>
      </c>
      <c r="G442" s="4"/>
      <c r="H442" s="4"/>
      <c r="I442" s="5"/>
      <c r="J442" s="128"/>
      <c r="K442" s="150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</row>
    <row r="443" ht="19.5" customHeight="1">
      <c r="A443" s="113">
        <f t="shared" si="2"/>
        <v>401</v>
      </c>
      <c r="B443" s="84">
        <v>1420.0</v>
      </c>
      <c r="C443" s="210">
        <v>8.684068039701E12</v>
      </c>
      <c r="D443" s="84" t="s">
        <v>1293</v>
      </c>
      <c r="E443" s="84" t="s">
        <v>108</v>
      </c>
      <c r="F443" s="128" t="s">
        <v>1294</v>
      </c>
      <c r="G443" s="4"/>
      <c r="H443" s="4"/>
      <c r="I443" s="5"/>
      <c r="J443" s="128"/>
      <c r="K443" s="150">
        <v>45848.0</v>
      </c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</row>
    <row r="444" ht="19.5" customHeight="1">
      <c r="A444" s="113" t="str">
        <f t="shared" si="2"/>
        <v/>
      </c>
      <c r="B444" s="195" t="s">
        <v>924</v>
      </c>
      <c r="C444" s="209"/>
      <c r="D444" s="209"/>
      <c r="E444" s="209"/>
      <c r="F444" s="209"/>
      <c r="G444" s="209"/>
      <c r="H444" s="209"/>
      <c r="I444" s="209"/>
      <c r="J444" s="209"/>
      <c r="K444" s="150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</row>
    <row r="445" ht="19.5" customHeight="1">
      <c r="A445" s="113">
        <f t="shared" si="2"/>
        <v>402</v>
      </c>
      <c r="B445" s="139">
        <v>1310.0</v>
      </c>
      <c r="C445" s="140">
        <v>8.684068033792E12</v>
      </c>
      <c r="D445" s="125" t="s">
        <v>1295</v>
      </c>
      <c r="E445" s="125" t="s">
        <v>108</v>
      </c>
      <c r="F445" s="141" t="s">
        <v>925</v>
      </c>
      <c r="G445" s="24"/>
      <c r="H445" s="24"/>
      <c r="I445" s="27"/>
      <c r="J445" s="141"/>
      <c r="K445" s="150"/>
      <c r="L445" s="135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</row>
    <row r="446" ht="19.5" customHeight="1">
      <c r="A446" s="113">
        <f t="shared" si="2"/>
        <v>403</v>
      </c>
      <c r="B446" s="211">
        <v>1443.0</v>
      </c>
      <c r="C446" s="140">
        <v>8.685100670524E12</v>
      </c>
      <c r="D446" s="141" t="s">
        <v>1296</v>
      </c>
      <c r="E446" s="125" t="s">
        <v>108</v>
      </c>
      <c r="F446" s="141" t="s">
        <v>928</v>
      </c>
      <c r="G446" s="24"/>
      <c r="H446" s="24"/>
      <c r="I446" s="24"/>
      <c r="J446" s="141"/>
      <c r="K446" s="150">
        <v>45855.0</v>
      </c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</row>
    <row r="447" ht="19.5" customHeight="1">
      <c r="A447" s="113" t="str">
        <f t="shared" si="2"/>
        <v/>
      </c>
      <c r="B447" s="195" t="s">
        <v>929</v>
      </c>
      <c r="C447" s="209"/>
      <c r="D447" s="209"/>
      <c r="E447" s="209"/>
      <c r="F447" s="209"/>
      <c r="G447" s="209"/>
      <c r="H447" s="209"/>
      <c r="I447" s="209"/>
      <c r="J447" s="209"/>
      <c r="K447" s="150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</row>
    <row r="448" ht="19.5" customHeight="1">
      <c r="A448" s="113">
        <f t="shared" si="2"/>
        <v>404</v>
      </c>
      <c r="B448" s="139">
        <v>1121.0</v>
      </c>
      <c r="C448" s="140">
        <v>8.682952706869E12</v>
      </c>
      <c r="D448" s="125" t="s">
        <v>1297</v>
      </c>
      <c r="E448" s="125" t="s">
        <v>108</v>
      </c>
      <c r="F448" s="141" t="s">
        <v>1298</v>
      </c>
      <c r="G448" s="24"/>
      <c r="H448" s="24"/>
      <c r="I448" s="27"/>
      <c r="J448" s="141"/>
      <c r="K448" s="86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</row>
    <row r="449" ht="19.5" customHeight="1">
      <c r="A449" s="113">
        <f t="shared" si="2"/>
        <v>405</v>
      </c>
      <c r="B449" s="139">
        <v>1122.0</v>
      </c>
      <c r="C449" s="140">
        <v>8.682952706876E12</v>
      </c>
      <c r="D449" s="125" t="s">
        <v>1299</v>
      </c>
      <c r="E449" s="125" t="s">
        <v>108</v>
      </c>
      <c r="F449" s="141" t="s">
        <v>1300</v>
      </c>
      <c r="G449" s="24"/>
      <c r="H449" s="24"/>
      <c r="I449" s="27"/>
      <c r="J449" s="141"/>
      <c r="K449" s="86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</row>
    <row r="450" ht="19.5" customHeight="1">
      <c r="A450" s="113">
        <f t="shared" si="2"/>
        <v>406</v>
      </c>
      <c r="B450" s="139">
        <v>1273.0</v>
      </c>
      <c r="C450" s="140">
        <v>8.68406803191E12</v>
      </c>
      <c r="D450" s="125" t="s">
        <v>1301</v>
      </c>
      <c r="E450" s="125" t="s">
        <v>108</v>
      </c>
      <c r="F450" s="141" t="s">
        <v>1302</v>
      </c>
      <c r="G450" s="24"/>
      <c r="H450" s="24"/>
      <c r="I450" s="27"/>
      <c r="J450" s="141"/>
      <c r="K450" s="86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</row>
    <row r="451" ht="19.5" customHeight="1">
      <c r="A451" s="113">
        <f t="shared" si="2"/>
        <v>407</v>
      </c>
      <c r="B451" s="139">
        <v>1482.0</v>
      </c>
      <c r="C451" s="140">
        <v>8.685100671767E12</v>
      </c>
      <c r="D451" s="125" t="s">
        <v>1303</v>
      </c>
      <c r="E451" s="125" t="s">
        <v>108</v>
      </c>
      <c r="F451" s="141" t="s">
        <v>1304</v>
      </c>
      <c r="G451" s="24"/>
      <c r="H451" s="24"/>
      <c r="I451" s="27"/>
      <c r="J451" s="141"/>
      <c r="K451" s="86">
        <v>46174.0</v>
      </c>
      <c r="L451" s="163" t="s">
        <v>89</v>
      </c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</row>
    <row r="452" ht="19.5" customHeight="1">
      <c r="A452" s="113">
        <f t="shared" si="2"/>
        <v>408</v>
      </c>
      <c r="B452" s="139">
        <v>1358.0</v>
      </c>
      <c r="C452" s="140">
        <v>8.68406803539E12</v>
      </c>
      <c r="D452" s="125" t="s">
        <v>1305</v>
      </c>
      <c r="E452" s="125" t="s">
        <v>108</v>
      </c>
      <c r="F452" s="147" t="s">
        <v>1306</v>
      </c>
      <c r="G452" s="24"/>
      <c r="H452" s="24"/>
      <c r="I452" s="27"/>
      <c r="J452" s="141"/>
      <c r="K452" s="86">
        <v>45439.0</v>
      </c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</row>
    <row r="453" ht="19.5" customHeight="1">
      <c r="A453" s="113">
        <f t="shared" si="2"/>
        <v>409</v>
      </c>
      <c r="B453" s="139">
        <v>1123.0</v>
      </c>
      <c r="C453" s="140">
        <v>8.682952706883E12</v>
      </c>
      <c r="D453" s="125" t="s">
        <v>1297</v>
      </c>
      <c r="E453" s="125" t="s">
        <v>108</v>
      </c>
      <c r="F453" s="141" t="s">
        <v>1307</v>
      </c>
      <c r="G453" s="24"/>
      <c r="H453" s="24"/>
      <c r="I453" s="27"/>
      <c r="J453" s="141"/>
      <c r="K453" s="86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</row>
    <row r="454" ht="19.5" customHeight="1">
      <c r="A454" s="113">
        <f t="shared" si="2"/>
        <v>410</v>
      </c>
      <c r="B454" s="139">
        <v>1124.0</v>
      </c>
      <c r="C454" s="140">
        <v>8.68295270689E12</v>
      </c>
      <c r="D454" s="125" t="s">
        <v>1308</v>
      </c>
      <c r="E454" s="125" t="s">
        <v>108</v>
      </c>
      <c r="F454" s="141" t="s">
        <v>1309</v>
      </c>
      <c r="G454" s="24"/>
      <c r="H454" s="24"/>
      <c r="I454" s="27"/>
      <c r="J454" s="141"/>
      <c r="K454" s="86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</row>
    <row r="455" ht="19.5" customHeight="1">
      <c r="A455" s="113">
        <f t="shared" si="2"/>
        <v>411</v>
      </c>
      <c r="B455" s="139">
        <v>1048.0</v>
      </c>
      <c r="C455" s="140">
        <v>8.682952706906E12</v>
      </c>
      <c r="D455" s="125" t="s">
        <v>1310</v>
      </c>
      <c r="E455" s="125" t="s">
        <v>108</v>
      </c>
      <c r="F455" s="141" t="s">
        <v>1311</v>
      </c>
      <c r="G455" s="24"/>
      <c r="H455" s="24"/>
      <c r="I455" s="27"/>
      <c r="J455" s="141"/>
      <c r="K455" s="86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</row>
    <row r="456" ht="19.5" customHeight="1">
      <c r="A456" s="113">
        <f t="shared" si="2"/>
        <v>412</v>
      </c>
      <c r="B456" s="139">
        <v>1100.0</v>
      </c>
      <c r="C456" s="140">
        <v>8.682952706913E12</v>
      </c>
      <c r="D456" s="125" t="s">
        <v>1312</v>
      </c>
      <c r="E456" s="125" t="s">
        <v>108</v>
      </c>
      <c r="F456" s="141" t="s">
        <v>1313</v>
      </c>
      <c r="G456" s="24"/>
      <c r="H456" s="24"/>
      <c r="I456" s="27"/>
      <c r="J456" s="141"/>
      <c r="K456" s="86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</row>
    <row r="457" ht="19.5" customHeight="1">
      <c r="A457" s="113">
        <f t="shared" si="2"/>
        <v>413</v>
      </c>
      <c r="B457" s="139">
        <v>1491.0</v>
      </c>
      <c r="C457" s="140">
        <v>8.685100672047E12</v>
      </c>
      <c r="D457" s="125" t="s">
        <v>1310</v>
      </c>
      <c r="E457" s="125" t="s">
        <v>108</v>
      </c>
      <c r="F457" s="141" t="s">
        <v>1314</v>
      </c>
      <c r="G457" s="24"/>
      <c r="H457" s="24"/>
      <c r="I457" s="27"/>
      <c r="J457" s="141"/>
      <c r="K457" s="86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</row>
    <row r="458" ht="19.5" customHeight="1">
      <c r="A458" s="113">
        <f t="shared" si="2"/>
        <v>414</v>
      </c>
      <c r="B458" s="139">
        <v>1264.0</v>
      </c>
      <c r="C458" s="140">
        <v>8.68406803104E12</v>
      </c>
      <c r="D458" s="125" t="s">
        <v>1315</v>
      </c>
      <c r="E458" s="125" t="s">
        <v>108</v>
      </c>
      <c r="F458" s="141" t="s">
        <v>1316</v>
      </c>
      <c r="G458" s="24"/>
      <c r="H458" s="24"/>
      <c r="I458" s="27"/>
      <c r="J458" s="141"/>
      <c r="K458" s="86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</row>
    <row r="459" ht="19.5" customHeight="1">
      <c r="A459" s="113">
        <f t="shared" si="2"/>
        <v>415</v>
      </c>
      <c r="B459" s="139">
        <v>1349.0</v>
      </c>
      <c r="C459" s="140">
        <v>8.684068035291E12</v>
      </c>
      <c r="D459" s="125" t="s">
        <v>1317</v>
      </c>
      <c r="E459" s="125" t="s">
        <v>108</v>
      </c>
      <c r="F459" s="141" t="s">
        <v>1318</v>
      </c>
      <c r="G459" s="24"/>
      <c r="H459" s="24"/>
      <c r="I459" s="27"/>
      <c r="J459" s="141"/>
      <c r="K459" s="86">
        <v>45433.0</v>
      </c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</row>
    <row r="460" ht="19.5" customHeight="1">
      <c r="A460" s="113">
        <f t="shared" si="2"/>
        <v>416</v>
      </c>
      <c r="B460" s="139">
        <v>1101.0</v>
      </c>
      <c r="C460" s="140">
        <v>8.68295270692E12</v>
      </c>
      <c r="D460" s="125" t="s">
        <v>409</v>
      </c>
      <c r="E460" s="125" t="s">
        <v>108</v>
      </c>
      <c r="F460" s="141" t="s">
        <v>954</v>
      </c>
      <c r="G460" s="24"/>
      <c r="H460" s="24"/>
      <c r="I460" s="27"/>
      <c r="J460" s="141"/>
      <c r="K460" s="86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</row>
    <row r="461" ht="19.5" customHeight="1">
      <c r="A461" s="113">
        <f t="shared" si="2"/>
        <v>417</v>
      </c>
      <c r="B461" s="139">
        <v>1302.0</v>
      </c>
      <c r="C461" s="140">
        <v>8.684068033419E12</v>
      </c>
      <c r="D461" s="125" t="s">
        <v>1319</v>
      </c>
      <c r="E461" s="125" t="s">
        <v>108</v>
      </c>
      <c r="F461" s="141" t="s">
        <v>956</v>
      </c>
      <c r="G461" s="24"/>
      <c r="H461" s="24"/>
      <c r="I461" s="27"/>
      <c r="J461" s="141"/>
      <c r="K461" s="86"/>
      <c r="L461" s="135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</row>
    <row r="462" ht="19.5" customHeight="1">
      <c r="A462" s="113">
        <f t="shared" si="2"/>
        <v>418</v>
      </c>
      <c r="B462" s="139">
        <v>1293.0</v>
      </c>
      <c r="C462" s="140">
        <v>8.68406803315E12</v>
      </c>
      <c r="D462" s="125" t="s">
        <v>909</v>
      </c>
      <c r="E462" s="125" t="s">
        <v>108</v>
      </c>
      <c r="F462" s="141" t="s">
        <v>1320</v>
      </c>
      <c r="G462" s="24"/>
      <c r="H462" s="24"/>
      <c r="I462" s="27"/>
      <c r="J462" s="141"/>
      <c r="K462" s="86"/>
      <c r="L462" s="135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</row>
    <row r="463" ht="19.5" customHeight="1">
      <c r="A463" s="113" t="str">
        <f t="shared" si="2"/>
        <v/>
      </c>
      <c r="B463" s="195" t="s">
        <v>959</v>
      </c>
      <c r="C463" s="209"/>
      <c r="D463" s="209"/>
      <c r="E463" s="209"/>
      <c r="F463" s="209"/>
      <c r="G463" s="209"/>
      <c r="H463" s="209"/>
      <c r="I463" s="209"/>
      <c r="J463" s="209"/>
      <c r="K463" s="150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</row>
    <row r="464" ht="19.5" customHeight="1">
      <c r="A464" s="113">
        <f t="shared" si="2"/>
        <v>419</v>
      </c>
      <c r="B464" s="139">
        <v>1364.0</v>
      </c>
      <c r="C464" s="140">
        <v>8.684068035765E12</v>
      </c>
      <c r="D464" s="125" t="s">
        <v>699</v>
      </c>
      <c r="E464" s="125" t="s">
        <v>108</v>
      </c>
      <c r="F464" s="141" t="s">
        <v>1321</v>
      </c>
      <c r="G464" s="24"/>
      <c r="H464" s="24"/>
      <c r="I464" s="27"/>
      <c r="J464" s="141"/>
      <c r="K464" s="86">
        <v>45489.0</v>
      </c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</row>
    <row r="465" ht="19.5" customHeight="1">
      <c r="A465" s="113">
        <f t="shared" si="2"/>
        <v>420</v>
      </c>
      <c r="B465" s="139">
        <v>1086.0</v>
      </c>
      <c r="C465" s="140">
        <v>8.682952706944E12</v>
      </c>
      <c r="D465" s="125" t="s">
        <v>1254</v>
      </c>
      <c r="E465" s="125" t="s">
        <v>108</v>
      </c>
      <c r="F465" s="141" t="s">
        <v>1322</v>
      </c>
      <c r="G465" s="24"/>
      <c r="H465" s="24"/>
      <c r="I465" s="27"/>
      <c r="J465" s="141"/>
      <c r="K465" s="86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</row>
    <row r="466" ht="19.5" customHeight="1">
      <c r="A466" s="113">
        <f t="shared" si="2"/>
        <v>421</v>
      </c>
      <c r="B466" s="139">
        <v>1049.0</v>
      </c>
      <c r="C466" s="140">
        <v>8.682952706968E12</v>
      </c>
      <c r="D466" s="125" t="s">
        <v>1323</v>
      </c>
      <c r="E466" s="125" t="s">
        <v>108</v>
      </c>
      <c r="F466" s="141" t="s">
        <v>1324</v>
      </c>
      <c r="G466" s="24"/>
      <c r="H466" s="24"/>
      <c r="I466" s="27"/>
      <c r="J466" s="141"/>
      <c r="K466" s="86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</row>
    <row r="467" ht="19.5" customHeight="1">
      <c r="A467" s="113">
        <f t="shared" si="2"/>
        <v>422</v>
      </c>
      <c r="B467" s="139">
        <v>1126.0</v>
      </c>
      <c r="C467" s="140">
        <v>8.682952706975E12</v>
      </c>
      <c r="D467" s="125" t="s">
        <v>644</v>
      </c>
      <c r="E467" s="125" t="s">
        <v>108</v>
      </c>
      <c r="F467" s="141" t="s">
        <v>965</v>
      </c>
      <c r="G467" s="24"/>
      <c r="H467" s="24"/>
      <c r="I467" s="27"/>
      <c r="J467" s="141"/>
      <c r="K467" s="86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</row>
    <row r="468" ht="19.5" customHeight="1">
      <c r="A468" s="113">
        <f t="shared" si="2"/>
        <v>423</v>
      </c>
      <c r="B468" s="139">
        <v>1470.0</v>
      </c>
      <c r="C468" s="140">
        <v>8.685100671187E12</v>
      </c>
      <c r="D468" s="125" t="s">
        <v>1325</v>
      </c>
      <c r="E468" s="125" t="s">
        <v>108</v>
      </c>
      <c r="F468" s="141" t="s">
        <v>1326</v>
      </c>
      <c r="G468" s="24"/>
      <c r="H468" s="24"/>
      <c r="I468" s="27"/>
      <c r="J468" s="141"/>
      <c r="K468" s="86">
        <v>46084.0</v>
      </c>
      <c r="L468" s="163" t="s">
        <v>89</v>
      </c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</row>
    <row r="469" ht="19.5" customHeight="1">
      <c r="A469" s="113">
        <f t="shared" si="2"/>
        <v>424</v>
      </c>
      <c r="B469" s="139">
        <v>1050.0</v>
      </c>
      <c r="C469" s="140">
        <v>8.682952706999E12</v>
      </c>
      <c r="D469" s="125" t="s">
        <v>1327</v>
      </c>
      <c r="E469" s="125" t="s">
        <v>108</v>
      </c>
      <c r="F469" s="141" t="s">
        <v>1328</v>
      </c>
      <c r="G469" s="24"/>
      <c r="H469" s="24"/>
      <c r="I469" s="27"/>
      <c r="J469" s="141"/>
      <c r="K469" s="86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</row>
    <row r="470" ht="19.5" customHeight="1">
      <c r="A470" s="113">
        <f t="shared" si="2"/>
        <v>425</v>
      </c>
      <c r="B470" s="139">
        <v>1051.0</v>
      </c>
      <c r="C470" s="140">
        <v>8.682952707002E12</v>
      </c>
      <c r="D470" s="125" t="s">
        <v>1252</v>
      </c>
      <c r="E470" s="125" t="s">
        <v>108</v>
      </c>
      <c r="F470" s="141" t="s">
        <v>1329</v>
      </c>
      <c r="G470" s="24"/>
      <c r="H470" s="24"/>
      <c r="I470" s="27"/>
      <c r="J470" s="141"/>
      <c r="K470" s="86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</row>
    <row r="471" ht="19.5" customHeight="1">
      <c r="A471" s="113">
        <f t="shared" si="2"/>
        <v>426</v>
      </c>
      <c r="B471" s="139">
        <v>1297.0</v>
      </c>
      <c r="C471" s="140">
        <v>8.684068033181E12</v>
      </c>
      <c r="D471" s="125" t="s">
        <v>1330</v>
      </c>
      <c r="E471" s="125" t="s">
        <v>108</v>
      </c>
      <c r="F471" s="141" t="s">
        <v>1331</v>
      </c>
      <c r="G471" s="24"/>
      <c r="H471" s="24"/>
      <c r="I471" s="27"/>
      <c r="J471" s="141"/>
      <c r="K471" s="86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</row>
    <row r="472" ht="19.5" customHeight="1">
      <c r="A472" s="113">
        <f t="shared" si="2"/>
        <v>427</v>
      </c>
      <c r="B472" s="139">
        <v>1502.0</v>
      </c>
      <c r="C472" s="140">
        <v>8.68510067274E12</v>
      </c>
      <c r="D472" s="125" t="s">
        <v>1330</v>
      </c>
      <c r="E472" s="125" t="s">
        <v>108</v>
      </c>
      <c r="F472" s="141" t="s">
        <v>1332</v>
      </c>
      <c r="G472" s="24"/>
      <c r="H472" s="24"/>
      <c r="I472" s="27"/>
      <c r="J472" s="141"/>
      <c r="K472" s="86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</row>
    <row r="473" ht="19.5" customHeight="1">
      <c r="A473" s="113">
        <f t="shared" si="2"/>
        <v>428</v>
      </c>
      <c r="B473" s="139">
        <v>1438.0</v>
      </c>
      <c r="C473" s="140">
        <v>8.682952707019E12</v>
      </c>
      <c r="D473" s="125" t="s">
        <v>1218</v>
      </c>
      <c r="E473" s="125" t="s">
        <v>108</v>
      </c>
      <c r="F473" s="141" t="s">
        <v>1333</v>
      </c>
      <c r="G473" s="24"/>
      <c r="H473" s="24"/>
      <c r="I473" s="27"/>
      <c r="J473" s="141"/>
      <c r="K473" s="86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</row>
    <row r="474" ht="19.5" customHeight="1">
      <c r="A474" s="113">
        <f t="shared" si="2"/>
        <v>429</v>
      </c>
      <c r="B474" s="139">
        <v>1052.0</v>
      </c>
      <c r="C474" s="140">
        <v>8.685100670531E12</v>
      </c>
      <c r="D474" s="125" t="s">
        <v>1334</v>
      </c>
      <c r="E474" s="125" t="s">
        <v>108</v>
      </c>
      <c r="F474" s="141" t="s">
        <v>1335</v>
      </c>
      <c r="G474" s="24"/>
      <c r="H474" s="24"/>
      <c r="I474" s="27"/>
      <c r="J474" s="141"/>
      <c r="K474" s="86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</row>
    <row r="475" ht="19.5" customHeight="1">
      <c r="A475" s="113">
        <f t="shared" si="2"/>
        <v>430</v>
      </c>
      <c r="B475" s="139">
        <v>1116.0</v>
      </c>
      <c r="C475" s="140">
        <v>8.682952707026E12</v>
      </c>
      <c r="D475" s="125" t="s">
        <v>1336</v>
      </c>
      <c r="E475" s="125" t="s">
        <v>108</v>
      </c>
      <c r="F475" s="147" t="s">
        <v>1337</v>
      </c>
      <c r="G475" s="24"/>
      <c r="H475" s="24"/>
      <c r="I475" s="27"/>
      <c r="J475" s="141"/>
      <c r="K475" s="86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</row>
    <row r="476" ht="19.5" customHeight="1">
      <c r="A476" s="113">
        <f t="shared" si="2"/>
        <v>431</v>
      </c>
      <c r="B476" s="139">
        <v>1117.0</v>
      </c>
      <c r="C476" s="140">
        <v>8.682952707033E12</v>
      </c>
      <c r="D476" s="125" t="s">
        <v>1338</v>
      </c>
      <c r="E476" s="125" t="s">
        <v>108</v>
      </c>
      <c r="F476" s="141" t="s">
        <v>1339</v>
      </c>
      <c r="G476" s="24"/>
      <c r="H476" s="24"/>
      <c r="I476" s="27"/>
      <c r="J476" s="141"/>
      <c r="K476" s="86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</row>
    <row r="477" ht="19.5" customHeight="1">
      <c r="A477" s="113">
        <f t="shared" si="2"/>
        <v>432</v>
      </c>
      <c r="B477" s="139">
        <v>1503.0</v>
      </c>
      <c r="C477" s="140">
        <v>8.685100672757E12</v>
      </c>
      <c r="D477" s="125" t="s">
        <v>1330</v>
      </c>
      <c r="E477" s="125" t="s">
        <v>108</v>
      </c>
      <c r="F477" s="141" t="s">
        <v>1340</v>
      </c>
      <c r="G477" s="24"/>
      <c r="H477" s="24"/>
      <c r="I477" s="27"/>
      <c r="J477" s="141"/>
      <c r="K477" s="86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</row>
    <row r="478" ht="19.5" customHeight="1">
      <c r="A478" s="113">
        <f t="shared" si="2"/>
        <v>433</v>
      </c>
      <c r="B478" s="139">
        <v>1053.0</v>
      </c>
      <c r="C478" s="140">
        <v>8.682952707064E12</v>
      </c>
      <c r="D478" s="125" t="s">
        <v>1327</v>
      </c>
      <c r="E478" s="125" t="s">
        <v>108</v>
      </c>
      <c r="F478" s="141" t="s">
        <v>1341</v>
      </c>
      <c r="G478" s="24"/>
      <c r="H478" s="24"/>
      <c r="I478" s="27"/>
      <c r="J478" s="141"/>
      <c r="K478" s="86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</row>
    <row r="479" ht="19.5" customHeight="1">
      <c r="A479" s="113">
        <f t="shared" si="2"/>
        <v>434</v>
      </c>
      <c r="B479" s="139">
        <v>1054.0</v>
      </c>
      <c r="C479" s="140">
        <v>8.682952707071E12</v>
      </c>
      <c r="D479" s="125" t="s">
        <v>1342</v>
      </c>
      <c r="E479" s="125" t="s">
        <v>108</v>
      </c>
      <c r="F479" s="141" t="s">
        <v>1343</v>
      </c>
      <c r="G479" s="24"/>
      <c r="H479" s="24"/>
      <c r="I479" s="27"/>
      <c r="J479" s="141"/>
      <c r="K479" s="86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</row>
    <row r="480" ht="19.5" customHeight="1">
      <c r="A480" s="113">
        <f t="shared" si="2"/>
        <v>435</v>
      </c>
      <c r="B480" s="139">
        <v>1160.0</v>
      </c>
      <c r="C480" s="140">
        <v>8.68295270704E12</v>
      </c>
      <c r="D480" s="125" t="s">
        <v>474</v>
      </c>
      <c r="E480" s="125" t="s">
        <v>108</v>
      </c>
      <c r="F480" s="141" t="s">
        <v>1344</v>
      </c>
      <c r="G480" s="24"/>
      <c r="H480" s="24"/>
      <c r="I480" s="27"/>
      <c r="J480" s="141"/>
      <c r="K480" s="86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</row>
    <row r="481" ht="19.5" customHeight="1">
      <c r="A481" s="113">
        <f t="shared" si="2"/>
        <v>436</v>
      </c>
      <c r="B481" s="139">
        <v>1161.0</v>
      </c>
      <c r="C481" s="140">
        <v>8.682952707057E12</v>
      </c>
      <c r="D481" s="125" t="s">
        <v>190</v>
      </c>
      <c r="E481" s="125" t="s">
        <v>108</v>
      </c>
      <c r="F481" s="141" t="s">
        <v>1345</v>
      </c>
      <c r="G481" s="24"/>
      <c r="H481" s="24"/>
      <c r="I481" s="27"/>
      <c r="J481" s="141"/>
      <c r="K481" s="86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</row>
    <row r="482" ht="19.5" customHeight="1">
      <c r="A482" s="113">
        <f t="shared" si="2"/>
        <v>437</v>
      </c>
      <c r="B482" s="139">
        <v>1322.0</v>
      </c>
      <c r="C482" s="140">
        <v>8.6840680343E12</v>
      </c>
      <c r="D482" s="125" t="s">
        <v>190</v>
      </c>
      <c r="E482" s="125" t="s">
        <v>108</v>
      </c>
      <c r="F482" s="141" t="s">
        <v>1346</v>
      </c>
      <c r="G482" s="24"/>
      <c r="H482" s="24"/>
      <c r="I482" s="27"/>
      <c r="J482" s="141"/>
      <c r="K482" s="86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</row>
    <row r="483" ht="19.5" customHeight="1">
      <c r="A483" s="113">
        <f t="shared" si="2"/>
        <v>438</v>
      </c>
      <c r="B483" s="139">
        <v>1312.0</v>
      </c>
      <c r="C483" s="140">
        <v>8.684068034607E12</v>
      </c>
      <c r="D483" s="125" t="s">
        <v>1347</v>
      </c>
      <c r="E483" s="125" t="s">
        <v>108</v>
      </c>
      <c r="F483" s="141" t="s">
        <v>1348</v>
      </c>
      <c r="G483" s="24"/>
      <c r="H483" s="24"/>
      <c r="I483" s="27"/>
      <c r="J483" s="141"/>
      <c r="K483" s="86">
        <v>45352.0</v>
      </c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</row>
    <row r="484" ht="19.5" customHeight="1">
      <c r="A484" s="113">
        <f t="shared" si="2"/>
        <v>439</v>
      </c>
      <c r="B484" s="139">
        <v>1498.0</v>
      </c>
      <c r="C484" s="140">
        <v>8.68510067229E12</v>
      </c>
      <c r="D484" s="125" t="s">
        <v>483</v>
      </c>
      <c r="E484" s="125" t="s">
        <v>108</v>
      </c>
      <c r="F484" s="141" t="s">
        <v>1349</v>
      </c>
      <c r="G484" s="24"/>
      <c r="H484" s="24"/>
      <c r="I484" s="27"/>
      <c r="J484" s="141"/>
      <c r="K484" s="86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</row>
    <row r="485" ht="19.5" customHeight="1">
      <c r="A485" s="113">
        <f t="shared" si="2"/>
        <v>440</v>
      </c>
      <c r="B485" s="139">
        <v>1055.0</v>
      </c>
      <c r="C485" s="140">
        <v>8.682952707095E12</v>
      </c>
      <c r="D485" s="125" t="s">
        <v>1264</v>
      </c>
      <c r="E485" s="125" t="s">
        <v>108</v>
      </c>
      <c r="F485" s="141" t="s">
        <v>1000</v>
      </c>
      <c r="G485" s="24"/>
      <c r="H485" s="24"/>
      <c r="I485" s="27"/>
      <c r="J485" s="141"/>
      <c r="K485" s="86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</row>
    <row r="486" ht="19.5" customHeight="1">
      <c r="A486" s="113">
        <f t="shared" si="2"/>
        <v>441</v>
      </c>
      <c r="B486" s="139">
        <v>1056.0</v>
      </c>
      <c r="C486" s="140">
        <v>8.682952707101E12</v>
      </c>
      <c r="D486" s="125" t="s">
        <v>1264</v>
      </c>
      <c r="E486" s="125" t="s">
        <v>108</v>
      </c>
      <c r="F486" s="141" t="s">
        <v>1002</v>
      </c>
      <c r="G486" s="24"/>
      <c r="H486" s="24"/>
      <c r="I486" s="27"/>
      <c r="J486" s="141"/>
      <c r="K486" s="86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</row>
    <row r="487" ht="19.5" customHeight="1">
      <c r="A487" s="113">
        <f t="shared" si="2"/>
        <v>442</v>
      </c>
      <c r="B487" s="139">
        <v>1057.0</v>
      </c>
      <c r="C487" s="140">
        <v>8.682952707118E12</v>
      </c>
      <c r="D487" s="125" t="s">
        <v>1254</v>
      </c>
      <c r="E487" s="125" t="s">
        <v>108</v>
      </c>
      <c r="F487" s="141" t="s">
        <v>1350</v>
      </c>
      <c r="G487" s="24"/>
      <c r="H487" s="24"/>
      <c r="I487" s="27"/>
      <c r="J487" s="141"/>
      <c r="K487" s="86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</row>
    <row r="488" ht="19.5" customHeight="1">
      <c r="A488" s="113">
        <f t="shared" si="2"/>
        <v>443</v>
      </c>
      <c r="B488" s="139">
        <v>1366.0</v>
      </c>
      <c r="C488" s="140">
        <v>8.68406803584E12</v>
      </c>
      <c r="D488" s="125" t="s">
        <v>1268</v>
      </c>
      <c r="E488" s="125" t="s">
        <v>108</v>
      </c>
      <c r="F488" s="141" t="s">
        <v>1351</v>
      </c>
      <c r="G488" s="24"/>
      <c r="H488" s="24"/>
      <c r="I488" s="27"/>
      <c r="J488" s="141"/>
      <c r="K488" s="86">
        <v>45496.0</v>
      </c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</row>
    <row r="489" ht="19.5" customHeight="1">
      <c r="A489" s="113">
        <f t="shared" si="2"/>
        <v>444</v>
      </c>
      <c r="B489" s="139">
        <v>1436.0</v>
      </c>
      <c r="C489" s="140">
        <v>8.685100670142E12</v>
      </c>
      <c r="D489" s="125" t="s">
        <v>1270</v>
      </c>
      <c r="E489" s="125" t="s">
        <v>108</v>
      </c>
      <c r="F489" s="141" t="s">
        <v>1352</v>
      </c>
      <c r="G489" s="24"/>
      <c r="H489" s="24"/>
      <c r="I489" s="27"/>
      <c r="J489" s="141"/>
      <c r="K489" s="86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</row>
    <row r="490" ht="19.5" customHeight="1">
      <c r="A490" s="113">
        <f t="shared" si="2"/>
        <v>445</v>
      </c>
      <c r="B490" s="139">
        <v>1058.0</v>
      </c>
      <c r="C490" s="140">
        <v>8.682952707125E12</v>
      </c>
      <c r="D490" s="125" t="s">
        <v>1264</v>
      </c>
      <c r="E490" s="125" t="s">
        <v>108</v>
      </c>
      <c r="F490" s="141" t="s">
        <v>1016</v>
      </c>
      <c r="G490" s="24"/>
      <c r="H490" s="24"/>
      <c r="I490" s="27"/>
      <c r="J490" s="141"/>
      <c r="K490" s="86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</row>
    <row r="491" ht="19.5" customHeight="1">
      <c r="A491" s="113">
        <f t="shared" si="2"/>
        <v>446</v>
      </c>
      <c r="B491" s="139">
        <v>1059.0</v>
      </c>
      <c r="C491" s="140">
        <v>8.682952707132E12</v>
      </c>
      <c r="D491" s="125" t="s">
        <v>1238</v>
      </c>
      <c r="E491" s="125" t="s">
        <v>108</v>
      </c>
      <c r="F491" s="141" t="s">
        <v>1353</v>
      </c>
      <c r="G491" s="24"/>
      <c r="H491" s="24"/>
      <c r="I491" s="27"/>
      <c r="J491" s="141"/>
      <c r="K491" s="86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</row>
    <row r="492" ht="19.5" customHeight="1">
      <c r="A492" s="113">
        <f t="shared" si="2"/>
        <v>447</v>
      </c>
      <c r="B492" s="139">
        <v>1060.0</v>
      </c>
      <c r="C492" s="140">
        <v>8.682952707149E12</v>
      </c>
      <c r="D492" s="125" t="s">
        <v>1354</v>
      </c>
      <c r="E492" s="125" t="s">
        <v>108</v>
      </c>
      <c r="F492" s="141" t="s">
        <v>1355</v>
      </c>
      <c r="G492" s="24"/>
      <c r="H492" s="24"/>
      <c r="I492" s="27"/>
      <c r="J492" s="141"/>
      <c r="K492" s="86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</row>
    <row r="493" ht="19.5" customHeight="1">
      <c r="A493" s="113">
        <f t="shared" si="2"/>
        <v>448</v>
      </c>
      <c r="B493" s="139">
        <v>1061.0</v>
      </c>
      <c r="C493" s="140">
        <v>8.682952707156E12</v>
      </c>
      <c r="D493" s="125" t="s">
        <v>1330</v>
      </c>
      <c r="E493" s="125" t="s">
        <v>108</v>
      </c>
      <c r="F493" s="141" t="s">
        <v>1356</v>
      </c>
      <c r="G493" s="24"/>
      <c r="H493" s="24"/>
      <c r="I493" s="27"/>
      <c r="J493" s="141"/>
      <c r="K493" s="86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</row>
    <row r="494" ht="19.5" customHeight="1">
      <c r="A494" s="113">
        <f t="shared" si="2"/>
        <v>449</v>
      </c>
      <c r="B494" s="139">
        <v>1172.0</v>
      </c>
      <c r="C494" s="140">
        <v>8.682952707163E12</v>
      </c>
      <c r="D494" s="125" t="s">
        <v>1354</v>
      </c>
      <c r="E494" s="125" t="s">
        <v>108</v>
      </c>
      <c r="F494" s="141" t="s">
        <v>1357</v>
      </c>
      <c r="G494" s="24"/>
      <c r="H494" s="24"/>
      <c r="I494" s="27"/>
      <c r="J494" s="141"/>
      <c r="K494" s="86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</row>
    <row r="495" ht="19.5" customHeight="1">
      <c r="A495" s="113">
        <f t="shared" si="2"/>
        <v>450</v>
      </c>
      <c r="B495" s="139">
        <v>1416.0</v>
      </c>
      <c r="C495" s="140">
        <v>8.684068039664E12</v>
      </c>
      <c r="D495" s="125" t="s">
        <v>1358</v>
      </c>
      <c r="E495" s="125" t="s">
        <v>108</v>
      </c>
      <c r="F495" s="141" t="s">
        <v>1359</v>
      </c>
      <c r="G495" s="24"/>
      <c r="H495" s="24"/>
      <c r="I495" s="27"/>
      <c r="J495" s="141"/>
      <c r="K495" s="86">
        <v>45845.0</v>
      </c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</row>
    <row r="496" ht="19.5" customHeight="1">
      <c r="A496" s="113">
        <f t="shared" si="2"/>
        <v>451</v>
      </c>
      <c r="B496" s="139">
        <v>1216.0</v>
      </c>
      <c r="C496" s="140">
        <v>8.682952709938E12</v>
      </c>
      <c r="D496" s="125" t="s">
        <v>1354</v>
      </c>
      <c r="E496" s="125" t="s">
        <v>108</v>
      </c>
      <c r="F496" s="141" t="s">
        <v>1360</v>
      </c>
      <c r="G496" s="24"/>
      <c r="H496" s="24"/>
      <c r="I496" s="27"/>
      <c r="J496" s="141"/>
      <c r="K496" s="86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</row>
    <row r="497" ht="19.5" customHeight="1">
      <c r="A497" s="113">
        <f t="shared" si="2"/>
        <v>452</v>
      </c>
      <c r="B497" s="139">
        <v>1072.0</v>
      </c>
      <c r="C497" s="140">
        <v>8.68295270717E12</v>
      </c>
      <c r="D497" s="125" t="s">
        <v>187</v>
      </c>
      <c r="E497" s="125" t="s">
        <v>108</v>
      </c>
      <c r="F497" s="141" t="s">
        <v>1361</v>
      </c>
      <c r="G497" s="24"/>
      <c r="H497" s="24"/>
      <c r="I497" s="27"/>
      <c r="J497" s="141"/>
      <c r="K497" s="86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</row>
    <row r="498" ht="19.5" customHeight="1">
      <c r="A498" s="113">
        <f t="shared" si="2"/>
        <v>453</v>
      </c>
      <c r="B498" s="139">
        <v>1476.0</v>
      </c>
      <c r="C498" s="140">
        <v>8.685100671286E12</v>
      </c>
      <c r="D498" s="125" t="s">
        <v>1362</v>
      </c>
      <c r="E498" s="125" t="s">
        <v>108</v>
      </c>
      <c r="F498" s="141" t="s">
        <v>1363</v>
      </c>
      <c r="G498" s="24"/>
      <c r="H498" s="24"/>
      <c r="I498" s="27"/>
      <c r="J498" s="141"/>
      <c r="K498" s="86">
        <v>46104.0</v>
      </c>
      <c r="L498" s="163" t="s">
        <v>89</v>
      </c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</row>
    <row r="499" ht="19.5" customHeight="1">
      <c r="A499" s="113">
        <f t="shared" si="2"/>
        <v>454</v>
      </c>
      <c r="B499" s="139">
        <v>1062.0</v>
      </c>
      <c r="C499" s="140">
        <v>8.682952707187E12</v>
      </c>
      <c r="D499" s="125" t="s">
        <v>1364</v>
      </c>
      <c r="E499" s="125" t="s">
        <v>108</v>
      </c>
      <c r="F499" s="141" t="s">
        <v>1365</v>
      </c>
      <c r="G499" s="24"/>
      <c r="H499" s="24"/>
      <c r="I499" s="27"/>
      <c r="J499" s="141"/>
      <c r="K499" s="86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</row>
    <row r="500" ht="19.5" customHeight="1">
      <c r="A500" s="113">
        <f t="shared" si="2"/>
        <v>455</v>
      </c>
      <c r="B500" s="139">
        <v>1063.0</v>
      </c>
      <c r="C500" s="140">
        <v>8.682952707194E12</v>
      </c>
      <c r="D500" s="125" t="s">
        <v>1366</v>
      </c>
      <c r="E500" s="125" t="s">
        <v>108</v>
      </c>
      <c r="F500" s="128" t="s">
        <v>1041</v>
      </c>
      <c r="G500" s="4"/>
      <c r="H500" s="4"/>
      <c r="I500" s="5"/>
      <c r="J500" s="141"/>
      <c r="K500" s="86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</row>
    <row r="501" ht="19.5" customHeight="1">
      <c r="A501" s="113">
        <f t="shared" si="2"/>
        <v>456</v>
      </c>
      <c r="B501" s="139">
        <v>1166.0</v>
      </c>
      <c r="C501" s="140">
        <v>8.6829527072E12</v>
      </c>
      <c r="D501" s="125" t="s">
        <v>1227</v>
      </c>
      <c r="E501" s="125" t="s">
        <v>108</v>
      </c>
      <c r="F501" s="141" t="s">
        <v>1367</v>
      </c>
      <c r="G501" s="24"/>
      <c r="H501" s="24"/>
      <c r="I501" s="27"/>
      <c r="J501" s="141"/>
      <c r="K501" s="86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</row>
    <row r="502" ht="19.5" customHeight="1">
      <c r="A502" s="113">
        <f t="shared" si="2"/>
        <v>457</v>
      </c>
      <c r="B502" s="139">
        <v>1326.0</v>
      </c>
      <c r="C502" s="140">
        <v>8.684068034577E12</v>
      </c>
      <c r="D502" s="125" t="s">
        <v>1229</v>
      </c>
      <c r="E502" s="125" t="s">
        <v>108</v>
      </c>
      <c r="F502" s="147" t="s">
        <v>1368</v>
      </c>
      <c r="G502" s="24"/>
      <c r="H502" s="24"/>
      <c r="I502" s="27"/>
      <c r="J502" s="141"/>
      <c r="K502" s="86">
        <v>45352.0</v>
      </c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</row>
    <row r="503" ht="19.5" customHeight="1">
      <c r="A503" s="113">
        <f t="shared" si="2"/>
        <v>458</v>
      </c>
      <c r="B503" s="139">
        <v>1331.0</v>
      </c>
      <c r="C503" s="140">
        <v>8.68406803469E12</v>
      </c>
      <c r="D503" s="125" t="s">
        <v>1369</v>
      </c>
      <c r="E503" s="125" t="s">
        <v>108</v>
      </c>
      <c r="F503" s="141" t="s">
        <v>1370</v>
      </c>
      <c r="G503" s="24"/>
      <c r="H503" s="24"/>
      <c r="I503" s="27"/>
      <c r="J503" s="141"/>
      <c r="K503" s="86">
        <v>45380.0</v>
      </c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</row>
    <row r="504" ht="19.5" customHeight="1">
      <c r="A504" s="113">
        <f t="shared" si="2"/>
        <v>459</v>
      </c>
      <c r="B504" s="139">
        <v>1209.0</v>
      </c>
      <c r="C504" s="140">
        <v>8.682952709419E12</v>
      </c>
      <c r="D504" s="125" t="s">
        <v>1371</v>
      </c>
      <c r="E504" s="125" t="s">
        <v>108</v>
      </c>
      <c r="F504" s="141" t="s">
        <v>1058</v>
      </c>
      <c r="G504" s="24"/>
      <c r="H504" s="24"/>
      <c r="I504" s="27"/>
      <c r="J504" s="141"/>
      <c r="K504" s="86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</row>
    <row r="505" ht="19.5" customHeight="1">
      <c r="A505" s="113">
        <f t="shared" si="2"/>
        <v>460</v>
      </c>
      <c r="B505" s="139">
        <v>1257.0</v>
      </c>
      <c r="C505" s="140">
        <v>8.684068031927E12</v>
      </c>
      <c r="D505" s="125" t="s">
        <v>1372</v>
      </c>
      <c r="E505" s="125" t="s">
        <v>108</v>
      </c>
      <c r="F505" s="141" t="s">
        <v>1373</v>
      </c>
      <c r="G505" s="24"/>
      <c r="H505" s="24"/>
      <c r="I505" s="27"/>
      <c r="J505" s="141"/>
      <c r="K505" s="86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</row>
    <row r="506" ht="19.5" customHeight="1">
      <c r="A506" s="113">
        <f t="shared" si="2"/>
        <v>461</v>
      </c>
      <c r="B506" s="139">
        <v>1184.0</v>
      </c>
      <c r="C506" s="140">
        <v>8.682952707217E12</v>
      </c>
      <c r="D506" s="125" t="s">
        <v>1225</v>
      </c>
      <c r="E506" s="125" t="s">
        <v>108</v>
      </c>
      <c r="F506" s="141" t="s">
        <v>1374</v>
      </c>
      <c r="G506" s="24"/>
      <c r="H506" s="24"/>
      <c r="I506" s="27"/>
      <c r="J506" s="141"/>
      <c r="K506" s="86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</row>
    <row r="507" ht="19.5" customHeight="1">
      <c r="A507" s="113">
        <f t="shared" si="2"/>
        <v>462</v>
      </c>
      <c r="B507" s="139">
        <v>1295.0</v>
      </c>
      <c r="C507" s="140">
        <v>8.68406803229E12</v>
      </c>
      <c r="D507" s="125" t="s">
        <v>1375</v>
      </c>
      <c r="E507" s="125" t="s">
        <v>108</v>
      </c>
      <c r="F507" s="141" t="s">
        <v>1376</v>
      </c>
      <c r="G507" s="24"/>
      <c r="H507" s="24"/>
      <c r="I507" s="27"/>
      <c r="J507" s="141"/>
      <c r="K507" s="86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</row>
    <row r="508" ht="19.5" customHeight="1">
      <c r="A508" s="113">
        <f t="shared" si="2"/>
        <v>463</v>
      </c>
      <c r="B508" s="139">
        <v>1296.0</v>
      </c>
      <c r="C508" s="140">
        <v>8.684068032306E12</v>
      </c>
      <c r="D508" s="125" t="s">
        <v>1377</v>
      </c>
      <c r="E508" s="125" t="s">
        <v>108</v>
      </c>
      <c r="F508" s="141" t="s">
        <v>1378</v>
      </c>
      <c r="G508" s="24"/>
      <c r="H508" s="24"/>
      <c r="I508" s="27"/>
      <c r="J508" s="141"/>
      <c r="K508" s="86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</row>
    <row r="509" ht="19.5" customHeight="1">
      <c r="A509" s="113" t="str">
        <f t="shared" si="2"/>
        <v/>
      </c>
      <c r="B509" s="195" t="s">
        <v>1065</v>
      </c>
      <c r="C509" s="209"/>
      <c r="D509" s="209"/>
      <c r="E509" s="209"/>
      <c r="F509" s="209"/>
      <c r="G509" s="209"/>
      <c r="H509" s="209"/>
      <c r="I509" s="209"/>
      <c r="J509" s="209"/>
      <c r="K509" s="150"/>
      <c r="L509" s="193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</row>
    <row r="510" ht="19.5" customHeight="1">
      <c r="A510" s="113">
        <f t="shared" si="2"/>
        <v>464</v>
      </c>
      <c r="B510" s="139">
        <v>1368.0</v>
      </c>
      <c r="C510" s="172">
        <v>8.68406803737E12</v>
      </c>
      <c r="D510" s="125" t="s">
        <v>1379</v>
      </c>
      <c r="E510" s="125" t="s">
        <v>1380</v>
      </c>
      <c r="F510" s="141" t="s">
        <v>1381</v>
      </c>
      <c r="G510" s="24"/>
      <c r="H510" s="24"/>
      <c r="I510" s="27"/>
      <c r="J510" s="141"/>
      <c r="K510" s="150">
        <v>45533.0</v>
      </c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</row>
    <row r="511" ht="19.5" customHeight="1">
      <c r="A511" s="113">
        <f t="shared" si="2"/>
        <v>465</v>
      </c>
      <c r="B511" s="139">
        <v>1367.0</v>
      </c>
      <c r="C511" s="140">
        <v>8.684068037271E12</v>
      </c>
      <c r="D511" s="125" t="s">
        <v>1382</v>
      </c>
      <c r="E511" s="125" t="s">
        <v>1380</v>
      </c>
      <c r="F511" s="141" t="s">
        <v>1383</v>
      </c>
      <c r="G511" s="24"/>
      <c r="H511" s="24"/>
      <c r="I511" s="27"/>
      <c r="J511" s="141"/>
      <c r="K511" s="150">
        <v>45526.0</v>
      </c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</row>
    <row r="512" ht="19.5" customHeight="1">
      <c r="A512" s="113">
        <f t="shared" si="2"/>
        <v>466</v>
      </c>
      <c r="B512" s="139">
        <v>1274.0</v>
      </c>
      <c r="C512" s="140">
        <v>8.684068031934E12</v>
      </c>
      <c r="D512" s="125" t="s">
        <v>1382</v>
      </c>
      <c r="E512" s="125" t="s">
        <v>1380</v>
      </c>
      <c r="F512" s="141" t="s">
        <v>1384</v>
      </c>
      <c r="G512" s="24"/>
      <c r="H512" s="24"/>
      <c r="I512" s="27"/>
      <c r="J512" s="141"/>
      <c r="K512" s="150"/>
      <c r="L512" s="170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</row>
    <row r="513" ht="19.5" customHeight="1">
      <c r="A513" s="113">
        <f t="shared" si="2"/>
        <v>467</v>
      </c>
      <c r="B513" s="139">
        <v>1194.0</v>
      </c>
      <c r="C513" s="140">
        <v>8.682952708979E12</v>
      </c>
      <c r="D513" s="125" t="s">
        <v>1385</v>
      </c>
      <c r="E513" s="125" t="s">
        <v>1380</v>
      </c>
      <c r="F513" s="141" t="s">
        <v>1068</v>
      </c>
      <c r="G513" s="24"/>
      <c r="H513" s="24"/>
      <c r="I513" s="27"/>
      <c r="J513" s="141"/>
      <c r="K513" s="150"/>
      <c r="L513" s="193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</row>
    <row r="514" ht="19.5" customHeight="1">
      <c r="A514" s="113">
        <f t="shared" si="2"/>
        <v>468</v>
      </c>
      <c r="B514" s="84">
        <v>1497.0</v>
      </c>
      <c r="C514" s="210">
        <v>8.685100672269E12</v>
      </c>
      <c r="D514" s="84" t="s">
        <v>1386</v>
      </c>
      <c r="E514" s="84" t="s">
        <v>1380</v>
      </c>
      <c r="F514" s="128" t="s">
        <v>1387</v>
      </c>
      <c r="G514" s="4"/>
      <c r="H514" s="4"/>
      <c r="I514" s="5"/>
      <c r="J514" s="113"/>
      <c r="K514" s="150"/>
      <c r="L514" s="193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</row>
    <row r="515" ht="20.25" customHeight="1">
      <c r="A515" s="212"/>
      <c r="B515" s="206" t="s">
        <v>107</v>
      </c>
      <c r="C515" s="4"/>
      <c r="D515" s="4"/>
      <c r="E515" s="4"/>
      <c r="F515" s="4"/>
      <c r="G515" s="4"/>
      <c r="H515" s="4"/>
      <c r="I515" s="5"/>
      <c r="J515" s="213">
        <f>SUM(J9:J514)</f>
        <v>0</v>
      </c>
      <c r="K515" s="86"/>
      <c r="L515" s="94"/>
    </row>
    <row r="516" ht="20.25" customHeight="1">
      <c r="A516" s="212"/>
      <c r="B516" s="191"/>
      <c r="C516" s="191"/>
      <c r="D516" s="191"/>
      <c r="E516" s="191"/>
      <c r="F516" s="191"/>
      <c r="G516" s="191"/>
      <c r="H516" s="191"/>
      <c r="I516" s="191"/>
      <c r="J516" s="113"/>
      <c r="K516" s="86"/>
      <c r="L516" s="94"/>
    </row>
    <row r="517" ht="20.25" customHeight="1">
      <c r="A517" s="212"/>
      <c r="B517" s="191"/>
      <c r="C517" s="191"/>
      <c r="D517" s="191"/>
      <c r="E517" s="191"/>
      <c r="F517" s="191"/>
      <c r="G517" s="191"/>
      <c r="H517" s="191"/>
      <c r="I517" s="191"/>
      <c r="J517" s="113"/>
      <c r="K517" s="86"/>
      <c r="L517" s="94"/>
    </row>
    <row r="518" ht="20.25" customHeight="1">
      <c r="A518" s="212"/>
      <c r="B518" s="214"/>
      <c r="C518" s="214"/>
      <c r="D518" s="214"/>
      <c r="E518" s="214"/>
      <c r="F518" s="214"/>
      <c r="G518" s="214"/>
      <c r="H518" s="214"/>
      <c r="I518" s="214"/>
      <c r="J518" s="215"/>
      <c r="K518" s="216"/>
      <c r="L518" s="94"/>
    </row>
    <row r="519" ht="20.25" customHeight="1">
      <c r="A519" s="212"/>
      <c r="B519" s="214"/>
      <c r="C519" s="214"/>
      <c r="D519" s="214"/>
      <c r="E519" s="214"/>
      <c r="F519" s="214"/>
      <c r="G519" s="214"/>
      <c r="H519" s="214"/>
      <c r="I519" s="214"/>
      <c r="J519" s="215"/>
      <c r="K519" s="216"/>
      <c r="L519" s="94"/>
    </row>
    <row r="520" ht="20.25" customHeight="1">
      <c r="A520" s="212"/>
      <c r="B520" s="214"/>
      <c r="C520" s="214"/>
      <c r="D520" s="214"/>
      <c r="E520" s="214"/>
      <c r="F520" s="214"/>
      <c r="G520" s="214"/>
      <c r="H520" s="214"/>
      <c r="I520" s="214"/>
      <c r="J520" s="215"/>
      <c r="K520" s="216"/>
      <c r="L520" s="94"/>
    </row>
    <row r="521" ht="20.25" customHeight="1">
      <c r="A521" s="212"/>
      <c r="B521" s="214"/>
      <c r="C521" s="214"/>
      <c r="D521" s="214"/>
      <c r="E521" s="214"/>
      <c r="F521" s="214"/>
      <c r="G521" s="214"/>
      <c r="H521" s="214"/>
      <c r="I521" s="214"/>
      <c r="J521" s="215"/>
      <c r="K521" s="216"/>
      <c r="L521" s="94"/>
    </row>
    <row r="522" ht="20.25" customHeight="1">
      <c r="A522" s="212"/>
      <c r="B522" s="214"/>
      <c r="C522" s="214"/>
      <c r="D522" s="214"/>
      <c r="E522" s="214"/>
      <c r="F522" s="214"/>
      <c r="G522" s="214"/>
      <c r="H522" s="214"/>
      <c r="I522" s="214"/>
      <c r="J522" s="215"/>
      <c r="K522" s="216"/>
      <c r="L522" s="94"/>
    </row>
    <row r="523" ht="20.25" customHeight="1">
      <c r="A523" s="212"/>
      <c r="B523" s="214"/>
      <c r="C523" s="214"/>
      <c r="D523" s="214"/>
      <c r="E523" s="214"/>
      <c r="F523" s="214"/>
      <c r="G523" s="214"/>
      <c r="H523" s="214"/>
      <c r="I523" s="214"/>
      <c r="J523" s="215"/>
      <c r="K523" s="216"/>
      <c r="L523" s="94"/>
    </row>
    <row r="524" ht="20.25" customHeight="1">
      <c r="A524" s="212"/>
      <c r="B524" s="214"/>
      <c r="C524" s="214"/>
      <c r="D524" s="214"/>
      <c r="E524" s="214"/>
      <c r="F524" s="214"/>
      <c r="G524" s="214"/>
      <c r="H524" s="214"/>
      <c r="I524" s="214"/>
      <c r="J524" s="215"/>
      <c r="K524" s="216"/>
      <c r="L524" s="94"/>
    </row>
    <row r="525" ht="20.25" customHeight="1">
      <c r="A525" s="212"/>
      <c r="B525" s="214"/>
      <c r="C525" s="214"/>
      <c r="D525" s="214"/>
      <c r="E525" s="214"/>
      <c r="F525" s="214"/>
      <c r="G525" s="214"/>
      <c r="H525" s="214"/>
      <c r="I525" s="214"/>
      <c r="J525" s="215"/>
      <c r="K525" s="216"/>
      <c r="L525" s="94"/>
    </row>
    <row r="526" ht="20.25" customHeight="1">
      <c r="A526" s="212"/>
      <c r="B526" s="214"/>
      <c r="C526" s="214"/>
      <c r="D526" s="214"/>
      <c r="E526" s="214"/>
      <c r="F526" s="214"/>
      <c r="G526" s="214"/>
      <c r="H526" s="214"/>
      <c r="I526" s="214"/>
      <c r="J526" s="215"/>
      <c r="K526" s="216"/>
      <c r="L526" s="94"/>
    </row>
    <row r="527" ht="20.25" customHeight="1">
      <c r="A527" s="212"/>
      <c r="B527" s="214"/>
      <c r="C527" s="214"/>
      <c r="D527" s="214"/>
      <c r="E527" s="214"/>
      <c r="F527" s="214"/>
      <c r="G527" s="214"/>
      <c r="H527" s="214"/>
      <c r="I527" s="214"/>
      <c r="J527" s="215"/>
      <c r="K527" s="216"/>
      <c r="L527" s="94"/>
    </row>
    <row r="528" ht="20.25" customHeight="1">
      <c r="A528" s="212"/>
      <c r="B528" s="214"/>
      <c r="C528" s="214"/>
      <c r="D528" s="214"/>
      <c r="E528" s="214"/>
      <c r="F528" s="214"/>
      <c r="G528" s="214"/>
      <c r="H528" s="214"/>
      <c r="I528" s="214"/>
      <c r="J528" s="215"/>
      <c r="K528" s="216"/>
      <c r="L528" s="94"/>
    </row>
    <row r="529" ht="20.25" customHeight="1">
      <c r="A529" s="212"/>
      <c r="B529" s="214"/>
      <c r="C529" s="214"/>
      <c r="D529" s="214"/>
      <c r="E529" s="214"/>
      <c r="F529" s="214"/>
      <c r="G529" s="214"/>
      <c r="H529" s="214"/>
      <c r="I529" s="214"/>
      <c r="J529" s="215"/>
      <c r="K529" s="216"/>
      <c r="L529" s="94"/>
    </row>
    <row r="530" ht="15.75" customHeight="1">
      <c r="A530" s="212"/>
      <c r="B530" s="214"/>
      <c r="C530" s="214"/>
      <c r="D530" s="214"/>
      <c r="E530" s="214"/>
      <c r="F530" s="214"/>
      <c r="G530" s="214"/>
      <c r="H530" s="214"/>
      <c r="I530" s="214"/>
      <c r="J530" s="215"/>
      <c r="K530" s="216"/>
      <c r="L530" s="94"/>
    </row>
    <row r="531" ht="15.75" customHeight="1">
      <c r="A531" s="212"/>
      <c r="B531" s="214"/>
      <c r="C531" s="214"/>
      <c r="D531" s="214"/>
      <c r="E531" s="214"/>
      <c r="F531" s="214"/>
      <c r="G531" s="214"/>
      <c r="H531" s="214"/>
      <c r="I531" s="214"/>
      <c r="J531" s="215"/>
      <c r="K531" s="216"/>
      <c r="L531" s="94"/>
    </row>
    <row r="532" ht="15.75" customHeight="1">
      <c r="A532" s="212"/>
      <c r="B532" s="214"/>
      <c r="C532" s="214"/>
      <c r="D532" s="214"/>
      <c r="E532" s="214"/>
      <c r="F532" s="214"/>
      <c r="G532" s="214"/>
      <c r="H532" s="214"/>
      <c r="I532" s="214"/>
      <c r="J532" s="215"/>
      <c r="K532" s="216"/>
      <c r="L532" s="94"/>
    </row>
    <row r="533" ht="15.75" customHeight="1">
      <c r="A533" s="212"/>
      <c r="B533" s="214"/>
      <c r="C533" s="214"/>
      <c r="D533" s="214"/>
      <c r="E533" s="214"/>
      <c r="F533" s="214"/>
      <c r="G533" s="214"/>
      <c r="H533" s="214"/>
      <c r="I533" s="214"/>
      <c r="J533" s="215"/>
      <c r="K533" s="216"/>
      <c r="L533" s="94"/>
    </row>
    <row r="534" ht="15.75" customHeight="1">
      <c r="A534" s="212"/>
      <c r="B534" s="214"/>
      <c r="C534" s="214"/>
      <c r="D534" s="214"/>
      <c r="E534" s="214"/>
      <c r="F534" s="214"/>
      <c r="G534" s="214"/>
      <c r="H534" s="214"/>
      <c r="I534" s="214"/>
      <c r="J534" s="215"/>
      <c r="K534" s="216"/>
      <c r="L534" s="94"/>
    </row>
    <row r="535" ht="15.75" customHeight="1">
      <c r="A535" s="212"/>
      <c r="B535" s="214"/>
      <c r="C535" s="214"/>
      <c r="D535" s="214"/>
      <c r="E535" s="214"/>
      <c r="F535" s="214"/>
      <c r="G535" s="214"/>
      <c r="H535" s="214"/>
      <c r="I535" s="214"/>
      <c r="J535" s="215"/>
      <c r="K535" s="216"/>
      <c r="L535" s="94"/>
    </row>
    <row r="536" ht="15.75" customHeight="1">
      <c r="A536" s="212"/>
      <c r="B536" s="214"/>
      <c r="C536" s="214"/>
      <c r="D536" s="214"/>
      <c r="E536" s="214"/>
      <c r="F536" s="214"/>
      <c r="G536" s="214"/>
      <c r="H536" s="214"/>
      <c r="I536" s="214"/>
      <c r="J536" s="215"/>
      <c r="K536" s="216"/>
      <c r="L536" s="94"/>
    </row>
    <row r="537" ht="15.75" customHeight="1">
      <c r="A537" s="212"/>
      <c r="B537" s="214"/>
      <c r="C537" s="214"/>
      <c r="D537" s="214"/>
      <c r="E537" s="214"/>
      <c r="F537" s="214"/>
      <c r="G537" s="214"/>
      <c r="H537" s="214"/>
      <c r="I537" s="214"/>
      <c r="J537" s="215"/>
      <c r="K537" s="216"/>
      <c r="L537" s="94"/>
    </row>
    <row r="538" ht="15.75" customHeight="1">
      <c r="A538" s="212"/>
      <c r="B538" s="214"/>
      <c r="C538" s="214"/>
      <c r="D538" s="214"/>
      <c r="E538" s="214"/>
      <c r="F538" s="214"/>
      <c r="G538" s="214"/>
      <c r="H538" s="214"/>
      <c r="I538" s="214"/>
      <c r="J538" s="215"/>
      <c r="K538" s="216"/>
      <c r="L538" s="94"/>
    </row>
    <row r="539" ht="15.75" customHeight="1">
      <c r="A539" s="212"/>
      <c r="B539" s="214"/>
      <c r="C539" s="214"/>
      <c r="D539" s="214"/>
      <c r="E539" s="214"/>
      <c r="F539" s="214"/>
      <c r="G539" s="214"/>
      <c r="H539" s="214"/>
      <c r="I539" s="214"/>
      <c r="J539" s="215"/>
      <c r="K539" s="216"/>
      <c r="L539" s="94"/>
    </row>
    <row r="540" ht="15.75" customHeight="1">
      <c r="A540" s="212"/>
      <c r="B540" s="214"/>
      <c r="C540" s="214"/>
      <c r="D540" s="214"/>
      <c r="E540" s="214"/>
      <c r="F540" s="214"/>
      <c r="G540" s="214"/>
      <c r="H540" s="214"/>
      <c r="I540" s="214"/>
      <c r="J540" s="215"/>
      <c r="K540" s="216"/>
      <c r="L540" s="94"/>
    </row>
    <row r="541" ht="15.75" customHeight="1">
      <c r="A541" s="212"/>
      <c r="B541" s="214"/>
      <c r="C541" s="214"/>
      <c r="D541" s="214"/>
      <c r="E541" s="214"/>
      <c r="F541" s="214"/>
      <c r="G541" s="214"/>
      <c r="H541" s="214"/>
      <c r="I541" s="214"/>
      <c r="J541" s="215"/>
      <c r="K541" s="216"/>
      <c r="L541" s="94"/>
    </row>
    <row r="542" ht="15.75" customHeight="1">
      <c r="A542" s="212"/>
      <c r="B542" s="214"/>
      <c r="C542" s="214"/>
      <c r="D542" s="214"/>
      <c r="E542" s="214"/>
      <c r="F542" s="214"/>
      <c r="G542" s="214"/>
      <c r="H542" s="214"/>
      <c r="I542" s="214"/>
      <c r="J542" s="215"/>
      <c r="K542" s="216"/>
      <c r="L542" s="94"/>
    </row>
    <row r="543" ht="15.75" customHeight="1">
      <c r="A543" s="212"/>
      <c r="B543" s="214"/>
      <c r="C543" s="214"/>
      <c r="D543" s="214"/>
      <c r="E543" s="214"/>
      <c r="F543" s="214"/>
      <c r="G543" s="214"/>
      <c r="H543" s="214"/>
      <c r="I543" s="214"/>
      <c r="J543" s="215"/>
      <c r="K543" s="216"/>
      <c r="L543" s="94"/>
    </row>
    <row r="544" ht="15.75" customHeight="1">
      <c r="A544" s="212"/>
      <c r="B544" s="214"/>
      <c r="C544" s="214"/>
      <c r="D544" s="214"/>
      <c r="E544" s="214"/>
      <c r="F544" s="214"/>
      <c r="G544" s="214"/>
      <c r="H544" s="214"/>
      <c r="I544" s="214"/>
      <c r="J544" s="215"/>
      <c r="K544" s="216"/>
      <c r="L544" s="94"/>
    </row>
    <row r="545" ht="15.75" customHeight="1">
      <c r="A545" s="212"/>
      <c r="B545" s="214"/>
      <c r="C545" s="214"/>
      <c r="D545" s="214"/>
      <c r="E545" s="214"/>
      <c r="F545" s="214"/>
      <c r="G545" s="214"/>
      <c r="H545" s="214"/>
      <c r="I545" s="214"/>
      <c r="J545" s="215"/>
      <c r="K545" s="216"/>
      <c r="L545" s="94"/>
    </row>
    <row r="546" ht="15.75" customHeight="1">
      <c r="A546" s="212"/>
      <c r="B546" s="214"/>
      <c r="C546" s="214"/>
      <c r="D546" s="214"/>
      <c r="E546" s="214"/>
      <c r="F546" s="214"/>
      <c r="G546" s="214"/>
      <c r="H546" s="214"/>
      <c r="I546" s="214"/>
      <c r="J546" s="215"/>
      <c r="K546" s="216"/>
      <c r="L546" s="94"/>
    </row>
    <row r="547" ht="15.75" customHeight="1">
      <c r="A547" s="212"/>
      <c r="B547" s="214"/>
      <c r="C547" s="214"/>
      <c r="D547" s="214"/>
      <c r="E547" s="214"/>
      <c r="F547" s="214"/>
      <c r="G547" s="214"/>
      <c r="H547" s="214"/>
      <c r="I547" s="214"/>
      <c r="J547" s="215"/>
      <c r="K547" s="216"/>
      <c r="L547" s="94"/>
    </row>
    <row r="548" ht="15.75" customHeight="1">
      <c r="A548" s="212"/>
      <c r="B548" s="214"/>
      <c r="C548" s="214"/>
      <c r="D548" s="214"/>
      <c r="E548" s="214"/>
      <c r="F548" s="214"/>
      <c r="G548" s="214"/>
      <c r="H548" s="214"/>
      <c r="I548" s="214"/>
      <c r="J548" s="215"/>
      <c r="K548" s="216"/>
      <c r="L548" s="94"/>
    </row>
    <row r="549" ht="15.75" customHeight="1">
      <c r="A549" s="212"/>
      <c r="B549" s="214"/>
      <c r="C549" s="214"/>
      <c r="D549" s="214"/>
      <c r="E549" s="214"/>
      <c r="F549" s="214"/>
      <c r="G549" s="214"/>
      <c r="H549" s="214"/>
      <c r="I549" s="214"/>
      <c r="J549" s="215"/>
      <c r="K549" s="216"/>
      <c r="L549" s="94"/>
    </row>
    <row r="550" ht="15.75" customHeight="1">
      <c r="A550" s="212"/>
      <c r="B550" s="214"/>
      <c r="C550" s="214"/>
      <c r="D550" s="214"/>
      <c r="E550" s="214"/>
      <c r="F550" s="214"/>
      <c r="G550" s="214"/>
      <c r="H550" s="214"/>
      <c r="I550" s="214"/>
      <c r="J550" s="215"/>
      <c r="K550" s="216"/>
      <c r="L550" s="94"/>
    </row>
    <row r="551" ht="15.75" customHeight="1">
      <c r="A551" s="212"/>
      <c r="B551" s="214"/>
      <c r="C551" s="214"/>
      <c r="D551" s="214"/>
      <c r="E551" s="214"/>
      <c r="F551" s="214"/>
      <c r="G551" s="214"/>
      <c r="H551" s="214"/>
      <c r="I551" s="214"/>
      <c r="J551" s="215"/>
      <c r="K551" s="216"/>
      <c r="L551" s="94"/>
    </row>
    <row r="552" ht="15.75" customHeight="1">
      <c r="A552" s="212"/>
      <c r="B552" s="214"/>
      <c r="C552" s="214"/>
      <c r="D552" s="214"/>
      <c r="E552" s="214"/>
      <c r="F552" s="214"/>
      <c r="G552" s="214"/>
      <c r="H552" s="214"/>
      <c r="I552" s="214"/>
      <c r="J552" s="215"/>
      <c r="K552" s="216"/>
      <c r="L552" s="94"/>
    </row>
    <row r="553" ht="15.75" customHeight="1">
      <c r="A553" s="212"/>
      <c r="B553" s="214"/>
      <c r="C553" s="214"/>
      <c r="D553" s="214"/>
      <c r="E553" s="214"/>
      <c r="F553" s="214"/>
      <c r="G553" s="214"/>
      <c r="H553" s="214"/>
      <c r="I553" s="214"/>
      <c r="J553" s="215"/>
      <c r="K553" s="216"/>
      <c r="L553" s="94"/>
    </row>
    <row r="554" ht="15.75" customHeight="1">
      <c r="A554" s="212"/>
      <c r="B554" s="214"/>
      <c r="C554" s="214"/>
      <c r="D554" s="214"/>
      <c r="E554" s="214"/>
      <c r="F554" s="214"/>
      <c r="G554" s="214"/>
      <c r="H554" s="214"/>
      <c r="I554" s="214"/>
      <c r="J554" s="215"/>
      <c r="K554" s="216"/>
      <c r="L554" s="94"/>
    </row>
    <row r="555" ht="15.75" customHeight="1">
      <c r="A555" s="212"/>
      <c r="B555" s="214"/>
      <c r="C555" s="214"/>
      <c r="D555" s="214"/>
      <c r="E555" s="214"/>
      <c r="F555" s="214"/>
      <c r="G555" s="214"/>
      <c r="H555" s="214"/>
      <c r="I555" s="214"/>
      <c r="J555" s="215"/>
      <c r="K555" s="216"/>
      <c r="L555" s="94"/>
    </row>
    <row r="556" ht="15.75" customHeight="1">
      <c r="A556" s="212"/>
      <c r="B556" s="214"/>
      <c r="C556" s="214"/>
      <c r="D556" s="214"/>
      <c r="E556" s="214"/>
      <c r="F556" s="214"/>
      <c r="G556" s="214"/>
      <c r="H556" s="214"/>
      <c r="I556" s="214"/>
      <c r="J556" s="215"/>
      <c r="K556" s="216"/>
      <c r="L556" s="94"/>
    </row>
    <row r="557" ht="15.75" customHeight="1">
      <c r="A557" s="212"/>
      <c r="B557" s="214"/>
      <c r="C557" s="214"/>
      <c r="D557" s="214"/>
      <c r="E557" s="214"/>
      <c r="F557" s="214"/>
      <c r="G557" s="214"/>
      <c r="H557" s="214"/>
      <c r="I557" s="214"/>
      <c r="J557" s="215"/>
      <c r="K557" s="216"/>
      <c r="L557" s="94"/>
    </row>
    <row r="558" ht="15.75" customHeight="1">
      <c r="A558" s="212"/>
      <c r="B558" s="214"/>
      <c r="C558" s="214"/>
      <c r="D558" s="214"/>
      <c r="E558" s="214"/>
      <c r="F558" s="214"/>
      <c r="G558" s="214"/>
      <c r="H558" s="214"/>
      <c r="I558" s="214"/>
      <c r="J558" s="215"/>
      <c r="K558" s="216"/>
      <c r="L558" s="94"/>
    </row>
    <row r="559" ht="15.75" customHeight="1">
      <c r="A559" s="212"/>
      <c r="B559" s="214"/>
      <c r="C559" s="214"/>
      <c r="D559" s="214"/>
      <c r="E559" s="214"/>
      <c r="F559" s="214"/>
      <c r="G559" s="214"/>
      <c r="H559" s="214"/>
      <c r="I559" s="214"/>
      <c r="J559" s="215"/>
      <c r="K559" s="216"/>
      <c r="L559" s="94"/>
    </row>
    <row r="560" ht="15.75" customHeight="1">
      <c r="A560" s="212"/>
      <c r="B560" s="214"/>
      <c r="C560" s="214"/>
      <c r="D560" s="214"/>
      <c r="E560" s="214"/>
      <c r="F560" s="214"/>
      <c r="G560" s="214"/>
      <c r="H560" s="214"/>
      <c r="I560" s="214"/>
      <c r="J560" s="215"/>
      <c r="K560" s="216"/>
      <c r="L560" s="94"/>
    </row>
    <row r="561" ht="15.75" customHeight="1">
      <c r="A561" s="212"/>
      <c r="B561" s="214"/>
      <c r="C561" s="214"/>
      <c r="D561" s="214"/>
      <c r="E561" s="214"/>
      <c r="F561" s="214"/>
      <c r="G561" s="214"/>
      <c r="H561" s="214"/>
      <c r="I561" s="214"/>
      <c r="J561" s="215"/>
      <c r="K561" s="216"/>
      <c r="L561" s="94"/>
    </row>
    <row r="562" ht="15.75" customHeight="1">
      <c r="A562" s="212"/>
      <c r="B562" s="214"/>
      <c r="C562" s="214"/>
      <c r="D562" s="214"/>
      <c r="E562" s="214"/>
      <c r="F562" s="214"/>
      <c r="G562" s="214"/>
      <c r="H562" s="214"/>
      <c r="I562" s="214"/>
      <c r="J562" s="215"/>
      <c r="K562" s="216"/>
      <c r="L562" s="94"/>
    </row>
    <row r="563" ht="15.75" customHeight="1">
      <c r="A563" s="212"/>
      <c r="B563" s="214"/>
      <c r="C563" s="214"/>
      <c r="D563" s="214"/>
      <c r="E563" s="214"/>
      <c r="F563" s="214"/>
      <c r="G563" s="214"/>
      <c r="H563" s="214"/>
      <c r="I563" s="214"/>
      <c r="J563" s="215"/>
      <c r="K563" s="216"/>
      <c r="L563" s="94"/>
    </row>
    <row r="564" ht="15.75" customHeight="1">
      <c r="A564" s="212"/>
      <c r="B564" s="214"/>
      <c r="C564" s="214"/>
      <c r="D564" s="214"/>
      <c r="E564" s="214"/>
      <c r="F564" s="214"/>
      <c r="G564" s="214"/>
      <c r="H564" s="214"/>
      <c r="I564" s="214"/>
      <c r="J564" s="215"/>
      <c r="K564" s="216"/>
      <c r="L564" s="94"/>
    </row>
    <row r="565" ht="15.75" customHeight="1">
      <c r="A565" s="212"/>
      <c r="B565" s="214"/>
      <c r="C565" s="214"/>
      <c r="D565" s="214"/>
      <c r="E565" s="214"/>
      <c r="F565" s="214"/>
      <c r="G565" s="214"/>
      <c r="H565" s="214"/>
      <c r="I565" s="214"/>
      <c r="J565" s="215"/>
      <c r="K565" s="216"/>
      <c r="L565" s="94"/>
    </row>
    <row r="566" ht="15.75" customHeight="1">
      <c r="A566" s="212"/>
      <c r="B566" s="214"/>
      <c r="C566" s="214"/>
      <c r="D566" s="214"/>
      <c r="E566" s="214"/>
      <c r="F566" s="214"/>
      <c r="G566" s="214"/>
      <c r="H566" s="214"/>
      <c r="I566" s="214"/>
      <c r="J566" s="215"/>
      <c r="K566" s="216"/>
      <c r="L566" s="94"/>
    </row>
    <row r="567" ht="15.75" customHeight="1">
      <c r="A567" s="212"/>
      <c r="B567" s="214"/>
      <c r="C567" s="214"/>
      <c r="D567" s="214"/>
      <c r="E567" s="214"/>
      <c r="F567" s="214"/>
      <c r="G567" s="214"/>
      <c r="H567" s="214"/>
      <c r="I567" s="214"/>
      <c r="J567" s="215"/>
      <c r="K567" s="216"/>
      <c r="L567" s="94"/>
    </row>
    <row r="568" ht="15.75" customHeight="1">
      <c r="A568" s="212"/>
      <c r="B568" s="214"/>
      <c r="C568" s="214"/>
      <c r="D568" s="214"/>
      <c r="E568" s="214"/>
      <c r="F568" s="214"/>
      <c r="G568" s="214"/>
      <c r="H568" s="214"/>
      <c r="I568" s="214"/>
      <c r="J568" s="215"/>
      <c r="K568" s="216"/>
      <c r="L568" s="94"/>
    </row>
    <row r="569" ht="15.75" customHeight="1">
      <c r="A569" s="212"/>
      <c r="B569" s="214"/>
      <c r="C569" s="214"/>
      <c r="D569" s="214"/>
      <c r="E569" s="214"/>
      <c r="F569" s="214"/>
      <c r="G569" s="214"/>
      <c r="H569" s="214"/>
      <c r="I569" s="214"/>
      <c r="J569" s="215"/>
      <c r="K569" s="216"/>
      <c r="L569" s="94"/>
    </row>
    <row r="570" ht="15.75" customHeight="1">
      <c r="A570" s="212"/>
      <c r="B570" s="214"/>
      <c r="C570" s="214"/>
      <c r="D570" s="214"/>
      <c r="E570" s="214"/>
      <c r="F570" s="214"/>
      <c r="G570" s="214"/>
      <c r="H570" s="214"/>
      <c r="I570" s="214"/>
      <c r="J570" s="215"/>
      <c r="K570" s="216"/>
      <c r="L570" s="94"/>
    </row>
    <row r="571" ht="15.75" customHeight="1">
      <c r="A571" s="212"/>
      <c r="B571" s="214"/>
      <c r="C571" s="214"/>
      <c r="D571" s="214"/>
      <c r="E571" s="214"/>
      <c r="F571" s="214"/>
      <c r="G571" s="214"/>
      <c r="H571" s="214"/>
      <c r="I571" s="214"/>
      <c r="J571" s="215"/>
      <c r="K571" s="216"/>
      <c r="L571" s="94"/>
    </row>
    <row r="572" ht="15.75" customHeight="1">
      <c r="A572" s="212"/>
      <c r="B572" s="214"/>
      <c r="C572" s="214"/>
      <c r="D572" s="214"/>
      <c r="E572" s="214"/>
      <c r="F572" s="214"/>
      <c r="G572" s="214"/>
      <c r="H572" s="214"/>
      <c r="I572" s="214"/>
      <c r="J572" s="215"/>
      <c r="K572" s="216"/>
      <c r="L572" s="94"/>
    </row>
    <row r="573" ht="15.75" customHeight="1">
      <c r="A573" s="212"/>
      <c r="B573" s="214"/>
      <c r="C573" s="214"/>
      <c r="D573" s="214"/>
      <c r="E573" s="214"/>
      <c r="F573" s="214"/>
      <c r="G573" s="214"/>
      <c r="H573" s="214"/>
      <c r="I573" s="214"/>
      <c r="J573" s="215"/>
      <c r="K573" s="216"/>
      <c r="L573" s="94"/>
    </row>
    <row r="574" ht="15.75" customHeight="1">
      <c r="A574" s="212"/>
      <c r="B574" s="214"/>
      <c r="C574" s="214"/>
      <c r="D574" s="214"/>
      <c r="E574" s="214"/>
      <c r="F574" s="214"/>
      <c r="G574" s="214"/>
      <c r="H574" s="214"/>
      <c r="I574" s="214"/>
      <c r="J574" s="215"/>
      <c r="K574" s="216"/>
      <c r="L574" s="94"/>
    </row>
    <row r="575" ht="15.75" customHeight="1">
      <c r="A575" s="212"/>
      <c r="B575" s="214"/>
      <c r="C575" s="214"/>
      <c r="D575" s="214"/>
      <c r="E575" s="214"/>
      <c r="F575" s="214"/>
      <c r="G575" s="214"/>
      <c r="H575" s="214"/>
      <c r="I575" s="214"/>
      <c r="J575" s="215"/>
      <c r="K575" s="216"/>
      <c r="L575" s="94"/>
    </row>
    <row r="576" ht="15.75" customHeight="1">
      <c r="A576" s="212"/>
      <c r="B576" s="214"/>
      <c r="C576" s="214"/>
      <c r="D576" s="214"/>
      <c r="E576" s="214"/>
      <c r="F576" s="214"/>
      <c r="G576" s="214"/>
      <c r="H576" s="214"/>
      <c r="I576" s="214"/>
      <c r="J576" s="215"/>
      <c r="K576" s="216"/>
      <c r="L576" s="94"/>
    </row>
    <row r="577" ht="15.75" customHeight="1">
      <c r="A577" s="212"/>
      <c r="B577" s="214"/>
      <c r="C577" s="214"/>
      <c r="D577" s="214"/>
      <c r="E577" s="214"/>
      <c r="F577" s="214"/>
      <c r="G577" s="214"/>
      <c r="H577" s="214"/>
      <c r="I577" s="214"/>
      <c r="J577" s="215"/>
      <c r="K577" s="216"/>
      <c r="L577" s="94"/>
    </row>
    <row r="578" ht="15.75" customHeight="1">
      <c r="A578" s="212"/>
      <c r="B578" s="214"/>
      <c r="C578" s="214"/>
      <c r="D578" s="214"/>
      <c r="E578" s="214"/>
      <c r="F578" s="214"/>
      <c r="G578" s="214"/>
      <c r="H578" s="214"/>
      <c r="I578" s="214"/>
      <c r="J578" s="215"/>
      <c r="K578" s="216"/>
      <c r="L578" s="94"/>
    </row>
    <row r="579" ht="15.75" customHeight="1">
      <c r="A579" s="212"/>
      <c r="B579" s="214"/>
      <c r="C579" s="214"/>
      <c r="D579" s="214"/>
      <c r="E579" s="214"/>
      <c r="F579" s="214"/>
      <c r="G579" s="214"/>
      <c r="H579" s="214"/>
      <c r="I579" s="214"/>
      <c r="J579" s="215"/>
      <c r="K579" s="216"/>
      <c r="L579" s="94"/>
    </row>
    <row r="580" ht="15.75" customHeight="1">
      <c r="A580" s="212"/>
      <c r="B580" s="214"/>
      <c r="C580" s="214"/>
      <c r="D580" s="214"/>
      <c r="E580" s="214"/>
      <c r="F580" s="214"/>
      <c r="G580" s="214"/>
      <c r="H580" s="214"/>
      <c r="I580" s="214"/>
      <c r="J580" s="215"/>
      <c r="K580" s="216"/>
      <c r="L580" s="94"/>
    </row>
    <row r="581" ht="15.75" customHeight="1">
      <c r="A581" s="212"/>
      <c r="B581" s="214"/>
      <c r="C581" s="214"/>
      <c r="D581" s="214"/>
      <c r="E581" s="214"/>
      <c r="F581" s="214"/>
      <c r="G581" s="214"/>
      <c r="H581" s="214"/>
      <c r="I581" s="214"/>
      <c r="J581" s="215"/>
      <c r="K581" s="216"/>
      <c r="L581" s="94"/>
    </row>
    <row r="582" ht="15.75" customHeight="1">
      <c r="A582" s="212"/>
      <c r="B582" s="214"/>
      <c r="C582" s="214"/>
      <c r="D582" s="214"/>
      <c r="E582" s="214"/>
      <c r="F582" s="214"/>
      <c r="G582" s="214"/>
      <c r="H582" s="214"/>
      <c r="I582" s="214"/>
      <c r="J582" s="215"/>
      <c r="K582" s="216"/>
      <c r="L582" s="94"/>
    </row>
    <row r="583" ht="15.75" customHeight="1">
      <c r="A583" s="212"/>
      <c r="B583" s="214"/>
      <c r="C583" s="214"/>
      <c r="D583" s="214"/>
      <c r="E583" s="214"/>
      <c r="F583" s="214"/>
      <c r="G583" s="214"/>
      <c r="H583" s="214"/>
      <c r="I583" s="214"/>
      <c r="J583" s="215"/>
      <c r="K583" s="216"/>
      <c r="L583" s="94"/>
    </row>
    <row r="584" ht="15.75" customHeight="1">
      <c r="A584" s="212"/>
      <c r="B584" s="214"/>
      <c r="C584" s="214"/>
      <c r="D584" s="214"/>
      <c r="E584" s="214"/>
      <c r="F584" s="214"/>
      <c r="G584" s="214"/>
      <c r="H584" s="214"/>
      <c r="I584" s="214"/>
      <c r="J584" s="215"/>
      <c r="K584" s="216"/>
      <c r="L584" s="94"/>
    </row>
    <row r="585" ht="15.75" customHeight="1">
      <c r="A585" s="212"/>
      <c r="B585" s="214"/>
      <c r="C585" s="214"/>
      <c r="D585" s="214"/>
      <c r="E585" s="214"/>
      <c r="F585" s="214"/>
      <c r="G585" s="214"/>
      <c r="H585" s="214"/>
      <c r="I585" s="214"/>
      <c r="J585" s="215"/>
      <c r="K585" s="216"/>
      <c r="L585" s="94"/>
    </row>
    <row r="586" ht="15.75" customHeight="1">
      <c r="A586" s="212"/>
      <c r="B586" s="214"/>
      <c r="C586" s="214"/>
      <c r="D586" s="214"/>
      <c r="E586" s="214"/>
      <c r="F586" s="214"/>
      <c r="G586" s="214"/>
      <c r="H586" s="214"/>
      <c r="I586" s="214"/>
      <c r="J586" s="215"/>
      <c r="K586" s="216"/>
      <c r="L586" s="94"/>
    </row>
    <row r="587" ht="15.75" customHeight="1">
      <c r="A587" s="212"/>
      <c r="B587" s="214"/>
      <c r="C587" s="214"/>
      <c r="D587" s="214"/>
      <c r="E587" s="214"/>
      <c r="F587" s="214"/>
      <c r="G587" s="214"/>
      <c r="H587" s="214"/>
      <c r="I587" s="214"/>
      <c r="J587" s="215"/>
      <c r="K587" s="216"/>
      <c r="L587" s="94"/>
    </row>
    <row r="588" ht="15.75" customHeight="1">
      <c r="A588" s="212"/>
      <c r="B588" s="214"/>
      <c r="C588" s="214"/>
      <c r="D588" s="214"/>
      <c r="E588" s="214"/>
      <c r="F588" s="214"/>
      <c r="G588" s="214"/>
      <c r="H588" s="214"/>
      <c r="I588" s="214"/>
      <c r="J588" s="215"/>
      <c r="K588" s="216"/>
      <c r="L588" s="94"/>
    </row>
    <row r="589" ht="15.75" customHeight="1">
      <c r="A589" s="212"/>
      <c r="B589" s="214"/>
      <c r="C589" s="214"/>
      <c r="D589" s="214"/>
      <c r="E589" s="214"/>
      <c r="F589" s="214"/>
      <c r="G589" s="214"/>
      <c r="H589" s="214"/>
      <c r="I589" s="214"/>
      <c r="J589" s="215"/>
      <c r="K589" s="216"/>
      <c r="L589" s="94"/>
    </row>
    <row r="590" ht="15.75" customHeight="1">
      <c r="A590" s="212"/>
      <c r="B590" s="214"/>
      <c r="C590" s="214"/>
      <c r="D590" s="214"/>
      <c r="E590" s="214"/>
      <c r="F590" s="214"/>
      <c r="G590" s="214"/>
      <c r="H590" s="214"/>
      <c r="I590" s="214"/>
      <c r="J590" s="215"/>
      <c r="K590" s="216"/>
      <c r="L590" s="94"/>
    </row>
    <row r="591" ht="15.75" customHeight="1">
      <c r="A591" s="212"/>
      <c r="B591" s="214"/>
      <c r="C591" s="214"/>
      <c r="D591" s="214"/>
      <c r="E591" s="214"/>
      <c r="F591" s="214"/>
      <c r="G591" s="214"/>
      <c r="H591" s="214"/>
      <c r="I591" s="214"/>
      <c r="J591" s="215"/>
      <c r="K591" s="216"/>
      <c r="L591" s="94"/>
    </row>
    <row r="592" ht="15.75" customHeight="1">
      <c r="A592" s="212"/>
      <c r="B592" s="214"/>
      <c r="C592" s="214"/>
      <c r="D592" s="214"/>
      <c r="E592" s="214"/>
      <c r="F592" s="214"/>
      <c r="G592" s="214"/>
      <c r="H592" s="214"/>
      <c r="I592" s="214"/>
      <c r="J592" s="215"/>
      <c r="K592" s="216"/>
      <c r="L592" s="94"/>
    </row>
    <row r="593" ht="15.75" customHeight="1">
      <c r="A593" s="212"/>
      <c r="B593" s="214"/>
      <c r="C593" s="214"/>
      <c r="D593" s="214"/>
      <c r="E593" s="214"/>
      <c r="F593" s="214"/>
      <c r="G593" s="214"/>
      <c r="H593" s="214"/>
      <c r="I593" s="214"/>
      <c r="J593" s="215"/>
      <c r="K593" s="216"/>
      <c r="L593" s="94"/>
    </row>
    <row r="594" ht="15.75" customHeight="1">
      <c r="A594" s="212"/>
      <c r="B594" s="214"/>
      <c r="C594" s="214"/>
      <c r="D594" s="214"/>
      <c r="E594" s="214"/>
      <c r="F594" s="214"/>
      <c r="G594" s="214"/>
      <c r="H594" s="214"/>
      <c r="I594" s="214"/>
      <c r="J594" s="215"/>
      <c r="K594" s="216"/>
      <c r="L594" s="94"/>
    </row>
    <row r="595" ht="15.75" customHeight="1">
      <c r="A595" s="212"/>
      <c r="B595" s="214"/>
      <c r="C595" s="214"/>
      <c r="D595" s="214"/>
      <c r="E595" s="214"/>
      <c r="F595" s="214"/>
      <c r="G595" s="214"/>
      <c r="H595" s="214"/>
      <c r="I595" s="214"/>
      <c r="J595" s="215"/>
      <c r="K595" s="216"/>
      <c r="L595" s="94"/>
    </row>
    <row r="596" ht="15.75" customHeight="1">
      <c r="A596" s="212"/>
      <c r="B596" s="214"/>
      <c r="C596" s="214"/>
      <c r="D596" s="214"/>
      <c r="E596" s="214"/>
      <c r="F596" s="214"/>
      <c r="G596" s="214"/>
      <c r="H596" s="214"/>
      <c r="I596" s="214"/>
      <c r="J596" s="215"/>
      <c r="K596" s="216"/>
      <c r="L596" s="94"/>
    </row>
    <row r="597" ht="15.75" customHeight="1">
      <c r="A597" s="212"/>
      <c r="B597" s="214"/>
      <c r="C597" s="214"/>
      <c r="D597" s="214"/>
      <c r="E597" s="214"/>
      <c r="F597" s="214"/>
      <c r="G597" s="214"/>
      <c r="H597" s="214"/>
      <c r="I597" s="214"/>
      <c r="J597" s="215"/>
      <c r="K597" s="216"/>
      <c r="L597" s="94"/>
    </row>
    <row r="598" ht="15.75" customHeight="1">
      <c r="A598" s="212"/>
      <c r="B598" s="214"/>
      <c r="C598" s="214"/>
      <c r="D598" s="214"/>
      <c r="E598" s="214"/>
      <c r="F598" s="214"/>
      <c r="G598" s="214"/>
      <c r="H598" s="214"/>
      <c r="I598" s="214"/>
      <c r="J598" s="215"/>
      <c r="K598" s="216"/>
      <c r="L598" s="94"/>
    </row>
    <row r="599" ht="15.75" customHeight="1">
      <c r="A599" s="212"/>
      <c r="B599" s="214"/>
      <c r="C599" s="214"/>
      <c r="D599" s="214"/>
      <c r="E599" s="214"/>
      <c r="F599" s="214"/>
      <c r="G599" s="214"/>
      <c r="H599" s="214"/>
      <c r="I599" s="214"/>
      <c r="J599" s="215"/>
      <c r="K599" s="216"/>
      <c r="L599" s="94"/>
    </row>
    <row r="600" ht="15.75" customHeight="1">
      <c r="A600" s="212"/>
      <c r="B600" s="214"/>
      <c r="C600" s="214"/>
      <c r="D600" s="214"/>
      <c r="E600" s="214"/>
      <c r="F600" s="214"/>
      <c r="G600" s="214"/>
      <c r="H600" s="214"/>
      <c r="I600" s="214"/>
      <c r="J600" s="215"/>
      <c r="K600" s="216"/>
      <c r="L600" s="94"/>
    </row>
    <row r="601" ht="15.75" customHeight="1">
      <c r="A601" s="212"/>
      <c r="B601" s="214"/>
      <c r="C601" s="214"/>
      <c r="D601" s="214"/>
      <c r="E601" s="214"/>
      <c r="F601" s="214"/>
      <c r="G601" s="214"/>
      <c r="H601" s="214"/>
      <c r="I601" s="214"/>
      <c r="J601" s="215"/>
      <c r="K601" s="216"/>
      <c r="L601" s="94"/>
    </row>
    <row r="602" ht="15.75" customHeight="1">
      <c r="A602" s="212"/>
      <c r="B602" s="214"/>
      <c r="C602" s="214"/>
      <c r="D602" s="214"/>
      <c r="E602" s="214"/>
      <c r="F602" s="214"/>
      <c r="G602" s="214"/>
      <c r="H602" s="214"/>
      <c r="I602" s="214"/>
      <c r="J602" s="215"/>
      <c r="K602" s="216"/>
      <c r="L602" s="94"/>
    </row>
    <row r="603" ht="15.75" customHeight="1">
      <c r="A603" s="212"/>
      <c r="B603" s="214"/>
      <c r="C603" s="214"/>
      <c r="D603" s="214"/>
      <c r="E603" s="214"/>
      <c r="F603" s="214"/>
      <c r="G603" s="214"/>
      <c r="H603" s="214"/>
      <c r="I603" s="214"/>
      <c r="J603" s="215"/>
      <c r="K603" s="216"/>
      <c r="L603" s="94"/>
    </row>
    <row r="604" ht="15.75" customHeight="1">
      <c r="A604" s="212"/>
      <c r="B604" s="214"/>
      <c r="C604" s="214"/>
      <c r="D604" s="214"/>
      <c r="E604" s="214"/>
      <c r="F604" s="214"/>
      <c r="G604" s="214"/>
      <c r="H604" s="214"/>
      <c r="I604" s="214"/>
      <c r="J604" s="215"/>
      <c r="K604" s="216"/>
      <c r="L604" s="94"/>
    </row>
    <row r="605" ht="15.75" customHeight="1">
      <c r="A605" s="212"/>
      <c r="B605" s="214"/>
      <c r="C605" s="214"/>
      <c r="D605" s="214"/>
      <c r="E605" s="214"/>
      <c r="F605" s="214"/>
      <c r="G605" s="214"/>
      <c r="H605" s="214"/>
      <c r="I605" s="214"/>
      <c r="J605" s="215"/>
      <c r="K605" s="216"/>
      <c r="L605" s="94"/>
    </row>
    <row r="606" ht="15.75" customHeight="1">
      <c r="A606" s="212"/>
      <c r="B606" s="214"/>
      <c r="C606" s="214"/>
      <c r="D606" s="214"/>
      <c r="E606" s="214"/>
      <c r="F606" s="214"/>
      <c r="G606" s="214"/>
      <c r="H606" s="214"/>
      <c r="I606" s="214"/>
      <c r="J606" s="215"/>
      <c r="K606" s="216"/>
      <c r="L606" s="94"/>
    </row>
    <row r="607" ht="15.75" customHeight="1">
      <c r="A607" s="212"/>
      <c r="B607" s="214"/>
      <c r="C607" s="214"/>
      <c r="D607" s="214"/>
      <c r="E607" s="214"/>
      <c r="F607" s="214"/>
      <c r="G607" s="214"/>
      <c r="H607" s="214"/>
      <c r="I607" s="214"/>
      <c r="J607" s="215"/>
      <c r="K607" s="216"/>
      <c r="L607" s="94"/>
    </row>
    <row r="608" ht="15.75" customHeight="1">
      <c r="A608" s="212"/>
      <c r="B608" s="214"/>
      <c r="C608" s="214"/>
      <c r="D608" s="214"/>
      <c r="E608" s="214"/>
      <c r="F608" s="214"/>
      <c r="G608" s="214"/>
      <c r="H608" s="214"/>
      <c r="I608" s="214"/>
      <c r="J608" s="215"/>
      <c r="K608" s="216"/>
      <c r="L608" s="94"/>
    </row>
    <row r="609" ht="15.75" customHeight="1">
      <c r="A609" s="212"/>
      <c r="B609" s="214"/>
      <c r="C609" s="214"/>
      <c r="D609" s="214"/>
      <c r="E609" s="214"/>
      <c r="F609" s="214"/>
      <c r="G609" s="214"/>
      <c r="H609" s="214"/>
      <c r="I609" s="214"/>
      <c r="J609" s="215"/>
      <c r="K609" s="216"/>
      <c r="L609" s="94"/>
    </row>
    <row r="610" ht="15.75" customHeight="1">
      <c r="A610" s="212"/>
      <c r="B610" s="214"/>
      <c r="C610" s="214"/>
      <c r="D610" s="214"/>
      <c r="E610" s="214"/>
      <c r="F610" s="214"/>
      <c r="G610" s="214"/>
      <c r="H610" s="214"/>
      <c r="I610" s="214"/>
      <c r="J610" s="215"/>
      <c r="K610" s="216"/>
      <c r="L610" s="94"/>
    </row>
    <row r="611" ht="15.75" customHeight="1">
      <c r="A611" s="212"/>
      <c r="B611" s="214"/>
      <c r="C611" s="214"/>
      <c r="D611" s="214"/>
      <c r="E611" s="214"/>
      <c r="F611" s="214"/>
      <c r="G611" s="214"/>
      <c r="H611" s="214"/>
      <c r="I611" s="214"/>
      <c r="J611" s="215"/>
      <c r="K611" s="216"/>
      <c r="L611" s="94"/>
    </row>
    <row r="612" ht="15.75" customHeight="1">
      <c r="A612" s="212"/>
      <c r="B612" s="214"/>
      <c r="C612" s="214"/>
      <c r="D612" s="214"/>
      <c r="E612" s="214"/>
      <c r="F612" s="214"/>
      <c r="G612" s="214"/>
      <c r="H612" s="214"/>
      <c r="I612" s="214"/>
      <c r="J612" s="215"/>
      <c r="K612" s="216"/>
      <c r="L612" s="94"/>
    </row>
    <row r="613" ht="15.75" customHeight="1">
      <c r="A613" s="212"/>
      <c r="B613" s="214"/>
      <c r="C613" s="214"/>
      <c r="D613" s="214"/>
      <c r="E613" s="214"/>
      <c r="F613" s="214"/>
      <c r="G613" s="214"/>
      <c r="H613" s="214"/>
      <c r="I613" s="214"/>
      <c r="J613" s="215"/>
      <c r="K613" s="216"/>
      <c r="L613" s="94"/>
    </row>
    <row r="614" ht="15.75" customHeight="1">
      <c r="A614" s="212"/>
      <c r="B614" s="214"/>
      <c r="C614" s="214"/>
      <c r="D614" s="214"/>
      <c r="E614" s="214"/>
      <c r="F614" s="214"/>
      <c r="G614" s="214"/>
      <c r="H614" s="214"/>
      <c r="I614" s="214"/>
      <c r="J614" s="215"/>
      <c r="K614" s="216"/>
      <c r="L614" s="94"/>
    </row>
    <row r="615" ht="15.75" customHeight="1">
      <c r="A615" s="212"/>
      <c r="B615" s="214"/>
      <c r="C615" s="214"/>
      <c r="D615" s="214"/>
      <c r="E615" s="214"/>
      <c r="F615" s="214"/>
      <c r="G615" s="214"/>
      <c r="H615" s="214"/>
      <c r="I615" s="214"/>
      <c r="J615" s="215"/>
      <c r="K615" s="216"/>
      <c r="L615" s="94"/>
    </row>
    <row r="616" ht="15.75" customHeight="1">
      <c r="A616" s="212"/>
      <c r="B616" s="214"/>
      <c r="C616" s="214"/>
      <c r="D616" s="214"/>
      <c r="E616" s="214"/>
      <c r="F616" s="214"/>
      <c r="G616" s="214"/>
      <c r="H616" s="214"/>
      <c r="I616" s="214"/>
      <c r="J616" s="215"/>
      <c r="K616" s="216"/>
      <c r="L616" s="94"/>
    </row>
    <row r="617" ht="15.75" customHeight="1">
      <c r="A617" s="212"/>
      <c r="B617" s="214"/>
      <c r="C617" s="214"/>
      <c r="D617" s="214"/>
      <c r="E617" s="214"/>
      <c r="F617" s="214"/>
      <c r="G617" s="214"/>
      <c r="H617" s="214"/>
      <c r="I617" s="214"/>
      <c r="J617" s="215"/>
      <c r="K617" s="216"/>
      <c r="L617" s="94"/>
    </row>
    <row r="618" ht="15.75" customHeight="1">
      <c r="A618" s="212"/>
      <c r="B618" s="214"/>
      <c r="C618" s="214"/>
      <c r="D618" s="214"/>
      <c r="E618" s="214"/>
      <c r="F618" s="214"/>
      <c r="G618" s="214"/>
      <c r="H618" s="214"/>
      <c r="I618" s="214"/>
      <c r="J618" s="215"/>
      <c r="K618" s="216"/>
      <c r="L618" s="94"/>
    </row>
    <row r="619" ht="15.75" customHeight="1">
      <c r="A619" s="212"/>
      <c r="B619" s="214"/>
      <c r="C619" s="214"/>
      <c r="D619" s="214"/>
      <c r="E619" s="214"/>
      <c r="F619" s="214"/>
      <c r="G619" s="214"/>
      <c r="H619" s="214"/>
      <c r="I619" s="214"/>
      <c r="J619" s="215"/>
      <c r="K619" s="216"/>
      <c r="L619" s="94"/>
    </row>
    <row r="620" ht="15.75" customHeight="1">
      <c r="A620" s="212"/>
      <c r="B620" s="214"/>
      <c r="C620" s="214"/>
      <c r="D620" s="214"/>
      <c r="E620" s="214"/>
      <c r="F620" s="214"/>
      <c r="G620" s="214"/>
      <c r="H620" s="214"/>
      <c r="I620" s="214"/>
      <c r="J620" s="215"/>
      <c r="K620" s="216"/>
      <c r="L620" s="94"/>
    </row>
    <row r="621" ht="15.75" customHeight="1">
      <c r="A621" s="212"/>
      <c r="B621" s="214"/>
      <c r="C621" s="214"/>
      <c r="D621" s="214"/>
      <c r="E621" s="214"/>
      <c r="F621" s="214"/>
      <c r="G621" s="214"/>
      <c r="H621" s="214"/>
      <c r="I621" s="214"/>
      <c r="J621" s="215"/>
      <c r="K621" s="216"/>
      <c r="L621" s="94"/>
    </row>
    <row r="622" ht="15.75" customHeight="1">
      <c r="A622" s="212"/>
      <c r="B622" s="214"/>
      <c r="C622" s="214"/>
      <c r="D622" s="214"/>
      <c r="E622" s="214"/>
      <c r="F622" s="214"/>
      <c r="G622" s="214"/>
      <c r="H622" s="214"/>
      <c r="I622" s="214"/>
      <c r="J622" s="215"/>
      <c r="K622" s="216"/>
      <c r="L622" s="94"/>
    </row>
    <row r="623" ht="15.75" customHeight="1">
      <c r="A623" s="212"/>
      <c r="B623" s="214"/>
      <c r="C623" s="214"/>
      <c r="D623" s="214"/>
      <c r="E623" s="214"/>
      <c r="F623" s="214"/>
      <c r="G623" s="214"/>
      <c r="H623" s="214"/>
      <c r="I623" s="214"/>
      <c r="J623" s="215"/>
      <c r="K623" s="216"/>
      <c r="L623" s="94"/>
    </row>
    <row r="624" ht="15.75" customHeight="1">
      <c r="A624" s="212"/>
      <c r="B624" s="214"/>
      <c r="C624" s="214"/>
      <c r="D624" s="214"/>
      <c r="E624" s="214"/>
      <c r="F624" s="214"/>
      <c r="G624" s="214"/>
      <c r="H624" s="214"/>
      <c r="I624" s="214"/>
      <c r="J624" s="215"/>
      <c r="K624" s="216"/>
      <c r="L624" s="94"/>
    </row>
    <row r="625" ht="15.75" customHeight="1">
      <c r="A625" s="212"/>
      <c r="B625" s="214"/>
      <c r="C625" s="214"/>
      <c r="D625" s="214"/>
      <c r="E625" s="214"/>
      <c r="F625" s="214"/>
      <c r="G625" s="214"/>
      <c r="H625" s="214"/>
      <c r="I625" s="214"/>
      <c r="J625" s="215"/>
      <c r="K625" s="216"/>
      <c r="L625" s="94"/>
    </row>
    <row r="626" ht="15.75" customHeight="1">
      <c r="A626" s="212"/>
      <c r="B626" s="214"/>
      <c r="C626" s="214"/>
      <c r="D626" s="214"/>
      <c r="E626" s="214"/>
      <c r="F626" s="214"/>
      <c r="G626" s="214"/>
      <c r="H626" s="214"/>
      <c r="I626" s="214"/>
      <c r="J626" s="215"/>
      <c r="K626" s="216"/>
      <c r="L626" s="94"/>
    </row>
    <row r="627" ht="15.75" customHeight="1">
      <c r="A627" s="212"/>
      <c r="B627" s="214"/>
      <c r="C627" s="214"/>
      <c r="D627" s="214"/>
      <c r="E627" s="214"/>
      <c r="F627" s="214"/>
      <c r="G627" s="214"/>
      <c r="H627" s="214"/>
      <c r="I627" s="214"/>
      <c r="J627" s="215"/>
      <c r="K627" s="216"/>
      <c r="L627" s="94"/>
    </row>
    <row r="628" ht="15.75" customHeight="1">
      <c r="A628" s="212"/>
      <c r="B628" s="214"/>
      <c r="C628" s="214"/>
      <c r="D628" s="214"/>
      <c r="E628" s="214"/>
      <c r="F628" s="214"/>
      <c r="G628" s="214"/>
      <c r="H628" s="214"/>
      <c r="I628" s="214"/>
      <c r="J628" s="215"/>
      <c r="K628" s="216"/>
      <c r="L628" s="94"/>
    </row>
    <row r="629" ht="15.75" customHeight="1">
      <c r="A629" s="212"/>
      <c r="B629" s="214"/>
      <c r="C629" s="214"/>
      <c r="D629" s="214"/>
      <c r="E629" s="214"/>
      <c r="F629" s="214"/>
      <c r="G629" s="214"/>
      <c r="H629" s="214"/>
      <c r="I629" s="214"/>
      <c r="J629" s="215"/>
      <c r="K629" s="216"/>
      <c r="L629" s="94"/>
    </row>
    <row r="630" ht="15.75" customHeight="1">
      <c r="A630" s="212"/>
      <c r="B630" s="214"/>
      <c r="C630" s="214"/>
      <c r="D630" s="214"/>
      <c r="E630" s="214"/>
      <c r="F630" s="214"/>
      <c r="G630" s="214"/>
      <c r="H630" s="214"/>
      <c r="I630" s="214"/>
      <c r="J630" s="215"/>
      <c r="K630" s="216"/>
      <c r="L630" s="94"/>
    </row>
    <row r="631" ht="15.75" customHeight="1">
      <c r="A631" s="212"/>
      <c r="B631" s="214"/>
      <c r="C631" s="214"/>
      <c r="D631" s="214"/>
      <c r="E631" s="214"/>
      <c r="F631" s="214"/>
      <c r="G631" s="214"/>
      <c r="H631" s="214"/>
      <c r="I631" s="214"/>
      <c r="J631" s="215"/>
      <c r="K631" s="216"/>
      <c r="L631" s="94"/>
    </row>
    <row r="632" ht="15.75" customHeight="1">
      <c r="A632" s="212"/>
      <c r="B632" s="214"/>
      <c r="C632" s="214"/>
      <c r="D632" s="214"/>
      <c r="E632" s="214"/>
      <c r="F632" s="214"/>
      <c r="G632" s="214"/>
      <c r="H632" s="214"/>
      <c r="I632" s="214"/>
      <c r="J632" s="215"/>
      <c r="K632" s="216"/>
      <c r="L632" s="94"/>
    </row>
    <row r="633" ht="15.75" customHeight="1">
      <c r="A633" s="212"/>
      <c r="B633" s="214"/>
      <c r="C633" s="214"/>
      <c r="D633" s="214"/>
      <c r="E633" s="214"/>
      <c r="F633" s="214"/>
      <c r="G633" s="214"/>
      <c r="H633" s="214"/>
      <c r="I633" s="214"/>
      <c r="J633" s="215"/>
      <c r="K633" s="216"/>
      <c r="L633" s="94"/>
    </row>
    <row r="634" ht="15.75" customHeight="1">
      <c r="A634" s="212"/>
      <c r="B634" s="214"/>
      <c r="C634" s="214"/>
      <c r="D634" s="214"/>
      <c r="E634" s="214"/>
      <c r="F634" s="214"/>
      <c r="G634" s="214"/>
      <c r="H634" s="214"/>
      <c r="I634" s="214"/>
      <c r="J634" s="215"/>
      <c r="K634" s="216"/>
      <c r="L634" s="94"/>
    </row>
    <row r="635" ht="15.75" customHeight="1">
      <c r="A635" s="212"/>
      <c r="B635" s="214"/>
      <c r="C635" s="214"/>
      <c r="D635" s="214"/>
      <c r="E635" s="214"/>
      <c r="F635" s="214"/>
      <c r="G635" s="214"/>
      <c r="H635" s="214"/>
      <c r="I635" s="214"/>
      <c r="J635" s="215"/>
      <c r="K635" s="216"/>
      <c r="L635" s="94"/>
    </row>
    <row r="636" ht="15.75" customHeight="1">
      <c r="A636" s="212"/>
      <c r="B636" s="214"/>
      <c r="C636" s="214"/>
      <c r="D636" s="214"/>
      <c r="E636" s="214"/>
      <c r="F636" s="214"/>
      <c r="G636" s="214"/>
      <c r="H636" s="214"/>
      <c r="I636" s="214"/>
      <c r="J636" s="215"/>
      <c r="K636" s="216"/>
      <c r="L636" s="94"/>
    </row>
    <row r="637" ht="15.75" customHeight="1">
      <c r="A637" s="212"/>
      <c r="B637" s="214"/>
      <c r="C637" s="214"/>
      <c r="D637" s="214"/>
      <c r="E637" s="214"/>
      <c r="F637" s="214"/>
      <c r="G637" s="214"/>
      <c r="H637" s="214"/>
      <c r="I637" s="214"/>
      <c r="J637" s="215"/>
      <c r="K637" s="216"/>
      <c r="L637" s="94"/>
    </row>
    <row r="638" ht="15.75" customHeight="1">
      <c r="A638" s="212"/>
      <c r="B638" s="214"/>
      <c r="C638" s="214"/>
      <c r="D638" s="214"/>
      <c r="E638" s="214"/>
      <c r="F638" s="214"/>
      <c r="G638" s="214"/>
      <c r="H638" s="214"/>
      <c r="I638" s="214"/>
      <c r="J638" s="215"/>
      <c r="K638" s="216"/>
      <c r="L638" s="94"/>
    </row>
    <row r="639" ht="15.75" customHeight="1">
      <c r="A639" s="212"/>
      <c r="B639" s="214"/>
      <c r="C639" s="214"/>
      <c r="D639" s="214"/>
      <c r="E639" s="214"/>
      <c r="F639" s="214"/>
      <c r="G639" s="214"/>
      <c r="H639" s="214"/>
      <c r="I639" s="214"/>
      <c r="J639" s="215"/>
      <c r="K639" s="216"/>
      <c r="L639" s="94"/>
    </row>
    <row r="640" ht="15.75" customHeight="1">
      <c r="A640" s="212"/>
      <c r="B640" s="214"/>
      <c r="C640" s="214"/>
      <c r="D640" s="214"/>
      <c r="E640" s="214"/>
      <c r="F640" s="214"/>
      <c r="G640" s="214"/>
      <c r="H640" s="214"/>
      <c r="I640" s="214"/>
      <c r="J640" s="215"/>
      <c r="K640" s="216"/>
      <c r="L640" s="94"/>
    </row>
    <row r="641" ht="15.75" customHeight="1">
      <c r="A641" s="212"/>
      <c r="B641" s="214"/>
      <c r="C641" s="214"/>
      <c r="D641" s="214"/>
      <c r="E641" s="214"/>
      <c r="F641" s="214"/>
      <c r="G641" s="214"/>
      <c r="H641" s="214"/>
      <c r="I641" s="214"/>
      <c r="J641" s="215"/>
      <c r="K641" s="216"/>
      <c r="L641" s="94"/>
    </row>
    <row r="642" ht="15.75" customHeight="1">
      <c r="A642" s="212"/>
      <c r="B642" s="214"/>
      <c r="C642" s="214"/>
      <c r="D642" s="214"/>
      <c r="E642" s="214"/>
      <c r="F642" s="214"/>
      <c r="G642" s="214"/>
      <c r="H642" s="214"/>
      <c r="I642" s="214"/>
      <c r="J642" s="215"/>
      <c r="K642" s="216"/>
      <c r="L642" s="94"/>
    </row>
    <row r="643" ht="15.75" customHeight="1">
      <c r="A643" s="212"/>
      <c r="B643" s="214"/>
      <c r="C643" s="214"/>
      <c r="D643" s="214"/>
      <c r="E643" s="214"/>
      <c r="F643" s="214"/>
      <c r="G643" s="214"/>
      <c r="H643" s="214"/>
      <c r="I643" s="214"/>
      <c r="J643" s="215"/>
      <c r="K643" s="216"/>
      <c r="L643" s="94"/>
    </row>
    <row r="644" ht="15.75" customHeight="1">
      <c r="A644" s="212"/>
      <c r="B644" s="214"/>
      <c r="C644" s="214"/>
      <c r="D644" s="214"/>
      <c r="E644" s="214"/>
      <c r="F644" s="214"/>
      <c r="G644" s="214"/>
      <c r="H644" s="214"/>
      <c r="I644" s="214"/>
      <c r="J644" s="215"/>
      <c r="K644" s="216"/>
      <c r="L644" s="94"/>
    </row>
    <row r="645" ht="15.75" customHeight="1">
      <c r="A645" s="212"/>
      <c r="B645" s="214"/>
      <c r="C645" s="214"/>
      <c r="D645" s="214"/>
      <c r="E645" s="214"/>
      <c r="F645" s="214"/>
      <c r="G645" s="214"/>
      <c r="H645" s="214"/>
      <c r="I645" s="214"/>
      <c r="J645" s="215"/>
      <c r="K645" s="216"/>
      <c r="L645" s="94"/>
    </row>
    <row r="646" ht="15.75" customHeight="1">
      <c r="A646" s="212"/>
      <c r="B646" s="214"/>
      <c r="C646" s="214"/>
      <c r="D646" s="214"/>
      <c r="E646" s="214"/>
      <c r="F646" s="214"/>
      <c r="G646" s="214"/>
      <c r="H646" s="214"/>
      <c r="I646" s="214"/>
      <c r="J646" s="215"/>
      <c r="K646" s="216"/>
      <c r="L646" s="94"/>
    </row>
    <row r="647" ht="15.75" customHeight="1">
      <c r="A647" s="212"/>
      <c r="B647" s="214"/>
      <c r="C647" s="214"/>
      <c r="D647" s="214"/>
      <c r="E647" s="214"/>
      <c r="F647" s="214"/>
      <c r="G647" s="214"/>
      <c r="H647" s="214"/>
      <c r="I647" s="214"/>
      <c r="J647" s="215"/>
      <c r="K647" s="216"/>
      <c r="L647" s="94"/>
    </row>
    <row r="648" ht="15.75" customHeight="1">
      <c r="A648" s="212"/>
      <c r="B648" s="214"/>
      <c r="C648" s="214"/>
      <c r="D648" s="214"/>
      <c r="E648" s="214"/>
      <c r="F648" s="214"/>
      <c r="G648" s="214"/>
      <c r="H648" s="214"/>
      <c r="I648" s="214"/>
      <c r="J648" s="215"/>
      <c r="K648" s="216"/>
      <c r="L648" s="94"/>
    </row>
    <row r="649" ht="15.75" customHeight="1">
      <c r="A649" s="212"/>
      <c r="B649" s="214"/>
      <c r="C649" s="214"/>
      <c r="D649" s="214"/>
      <c r="E649" s="214"/>
      <c r="F649" s="214"/>
      <c r="G649" s="214"/>
      <c r="H649" s="214"/>
      <c r="I649" s="214"/>
      <c r="J649" s="215"/>
      <c r="K649" s="216"/>
      <c r="L649" s="94"/>
    </row>
    <row r="650" ht="15.75" customHeight="1">
      <c r="A650" s="212"/>
      <c r="B650" s="214"/>
      <c r="C650" s="214"/>
      <c r="D650" s="214"/>
      <c r="E650" s="214"/>
      <c r="F650" s="214"/>
      <c r="G650" s="214"/>
      <c r="H650" s="214"/>
      <c r="I650" s="214"/>
      <c r="J650" s="215"/>
      <c r="K650" s="216"/>
      <c r="L650" s="94"/>
    </row>
    <row r="651" ht="15.75" customHeight="1">
      <c r="A651" s="212"/>
      <c r="B651" s="214"/>
      <c r="C651" s="214"/>
      <c r="D651" s="214"/>
      <c r="E651" s="214"/>
      <c r="F651" s="214"/>
      <c r="G651" s="214"/>
      <c r="H651" s="214"/>
      <c r="I651" s="214"/>
      <c r="J651" s="215"/>
      <c r="K651" s="216"/>
      <c r="L651" s="94"/>
    </row>
    <row r="652" ht="15.75" customHeight="1">
      <c r="A652" s="212"/>
      <c r="B652" s="214"/>
      <c r="C652" s="214"/>
      <c r="D652" s="214"/>
      <c r="E652" s="214"/>
      <c r="F652" s="214"/>
      <c r="G652" s="214"/>
      <c r="H652" s="214"/>
      <c r="I652" s="214"/>
      <c r="J652" s="215"/>
      <c r="K652" s="216"/>
      <c r="L652" s="94"/>
    </row>
    <row r="653" ht="15.75" customHeight="1">
      <c r="A653" s="212"/>
      <c r="B653" s="214"/>
      <c r="C653" s="214"/>
      <c r="D653" s="214"/>
      <c r="E653" s="214"/>
      <c r="F653" s="214"/>
      <c r="G653" s="214"/>
      <c r="H653" s="214"/>
      <c r="I653" s="214"/>
      <c r="J653" s="215"/>
      <c r="K653" s="216"/>
      <c r="L653" s="94"/>
    </row>
    <row r="654" ht="15.75" customHeight="1">
      <c r="A654" s="212"/>
      <c r="B654" s="214"/>
      <c r="C654" s="214"/>
      <c r="D654" s="214"/>
      <c r="E654" s="214"/>
      <c r="F654" s="214"/>
      <c r="G654" s="214"/>
      <c r="H654" s="214"/>
      <c r="I654" s="214"/>
      <c r="J654" s="215"/>
      <c r="K654" s="216"/>
      <c r="L654" s="94"/>
    </row>
    <row r="655" ht="15.75" customHeight="1">
      <c r="A655" s="212"/>
      <c r="B655" s="214"/>
      <c r="C655" s="214"/>
      <c r="D655" s="214"/>
      <c r="E655" s="214"/>
      <c r="F655" s="214"/>
      <c r="G655" s="214"/>
      <c r="H655" s="214"/>
      <c r="I655" s="214"/>
      <c r="J655" s="215"/>
      <c r="K655" s="216"/>
      <c r="L655" s="94"/>
    </row>
    <row r="656" ht="15.75" customHeight="1">
      <c r="A656" s="212"/>
      <c r="B656" s="214"/>
      <c r="C656" s="214"/>
      <c r="D656" s="214"/>
      <c r="E656" s="214"/>
      <c r="F656" s="214"/>
      <c r="G656" s="214"/>
      <c r="H656" s="214"/>
      <c r="I656" s="214"/>
      <c r="J656" s="215"/>
      <c r="K656" s="216"/>
      <c r="L656" s="94"/>
    </row>
    <row r="657" ht="15.75" customHeight="1">
      <c r="A657" s="212"/>
      <c r="B657" s="214"/>
      <c r="C657" s="214"/>
      <c r="D657" s="214"/>
      <c r="E657" s="214"/>
      <c r="F657" s="214"/>
      <c r="G657" s="214"/>
      <c r="H657" s="214"/>
      <c r="I657" s="214"/>
      <c r="J657" s="215"/>
      <c r="K657" s="216"/>
      <c r="L657" s="94"/>
    </row>
    <row r="658" ht="15.75" customHeight="1">
      <c r="A658" s="212"/>
      <c r="B658" s="214"/>
      <c r="C658" s="214"/>
      <c r="D658" s="214"/>
      <c r="E658" s="214"/>
      <c r="F658" s="214"/>
      <c r="G658" s="214"/>
      <c r="H658" s="214"/>
      <c r="I658" s="214"/>
      <c r="J658" s="215"/>
      <c r="K658" s="216"/>
      <c r="L658" s="94"/>
    </row>
    <row r="659" ht="15.75" customHeight="1">
      <c r="A659" s="212"/>
      <c r="B659" s="214"/>
      <c r="C659" s="214"/>
      <c r="D659" s="214"/>
      <c r="E659" s="214"/>
      <c r="F659" s="214"/>
      <c r="G659" s="214"/>
      <c r="H659" s="214"/>
      <c r="I659" s="214"/>
      <c r="J659" s="215"/>
      <c r="K659" s="216"/>
      <c r="L659" s="94"/>
    </row>
    <row r="660" ht="15.75" customHeight="1">
      <c r="A660" s="212"/>
      <c r="B660" s="214"/>
      <c r="C660" s="214"/>
      <c r="D660" s="214"/>
      <c r="E660" s="214"/>
      <c r="F660" s="214"/>
      <c r="G660" s="214"/>
      <c r="H660" s="214"/>
      <c r="I660" s="214"/>
      <c r="J660" s="215"/>
      <c r="K660" s="216"/>
      <c r="L660" s="94"/>
    </row>
    <row r="661" ht="15.75" customHeight="1">
      <c r="A661" s="212"/>
      <c r="B661" s="214"/>
      <c r="C661" s="214"/>
      <c r="D661" s="214"/>
      <c r="E661" s="214"/>
      <c r="F661" s="214"/>
      <c r="G661" s="214"/>
      <c r="H661" s="214"/>
      <c r="I661" s="214"/>
      <c r="J661" s="215"/>
      <c r="K661" s="216"/>
      <c r="L661" s="94"/>
    </row>
    <row r="662" ht="15.75" customHeight="1">
      <c r="A662" s="212"/>
      <c r="B662" s="214"/>
      <c r="C662" s="214"/>
      <c r="D662" s="214"/>
      <c r="E662" s="214"/>
      <c r="F662" s="214"/>
      <c r="G662" s="214"/>
      <c r="H662" s="214"/>
      <c r="I662" s="214"/>
      <c r="J662" s="215"/>
      <c r="K662" s="216"/>
      <c r="L662" s="94"/>
    </row>
    <row r="663" ht="15.75" customHeight="1">
      <c r="A663" s="212"/>
      <c r="B663" s="214"/>
      <c r="C663" s="214"/>
      <c r="D663" s="214"/>
      <c r="E663" s="214"/>
      <c r="F663" s="214"/>
      <c r="G663" s="214"/>
      <c r="H663" s="214"/>
      <c r="I663" s="214"/>
      <c r="J663" s="215"/>
      <c r="K663" s="216"/>
      <c r="L663" s="94"/>
    </row>
    <row r="664" ht="15.75" customHeight="1">
      <c r="A664" s="212"/>
      <c r="B664" s="214"/>
      <c r="C664" s="214"/>
      <c r="D664" s="214"/>
      <c r="E664" s="214"/>
      <c r="F664" s="214"/>
      <c r="G664" s="214"/>
      <c r="H664" s="214"/>
      <c r="I664" s="214"/>
      <c r="J664" s="215"/>
      <c r="K664" s="216"/>
      <c r="L664" s="94"/>
    </row>
    <row r="665" ht="15.75" customHeight="1">
      <c r="A665" s="212"/>
      <c r="B665" s="214"/>
      <c r="C665" s="214"/>
      <c r="D665" s="214"/>
      <c r="E665" s="214"/>
      <c r="F665" s="214"/>
      <c r="G665" s="214"/>
      <c r="H665" s="214"/>
      <c r="I665" s="214"/>
      <c r="J665" s="215"/>
      <c r="K665" s="216"/>
      <c r="L665" s="94"/>
    </row>
    <row r="666" ht="15.75" customHeight="1">
      <c r="A666" s="212"/>
      <c r="B666" s="214"/>
      <c r="C666" s="214"/>
      <c r="D666" s="214"/>
      <c r="E666" s="214"/>
      <c r="F666" s="214"/>
      <c r="G666" s="214"/>
      <c r="H666" s="214"/>
      <c r="I666" s="214"/>
      <c r="J666" s="215"/>
      <c r="K666" s="216"/>
      <c r="L666" s="94"/>
    </row>
    <row r="667" ht="15.75" customHeight="1">
      <c r="A667" s="212"/>
      <c r="B667" s="214"/>
      <c r="C667" s="214"/>
      <c r="D667" s="214"/>
      <c r="E667" s="214"/>
      <c r="F667" s="214"/>
      <c r="G667" s="214"/>
      <c r="H667" s="214"/>
      <c r="I667" s="214"/>
      <c r="J667" s="215"/>
      <c r="K667" s="216"/>
      <c r="L667" s="94"/>
    </row>
    <row r="668" ht="15.75" customHeight="1">
      <c r="A668" s="212"/>
      <c r="B668" s="214"/>
      <c r="C668" s="214"/>
      <c r="D668" s="214"/>
      <c r="E668" s="214"/>
      <c r="F668" s="214"/>
      <c r="G668" s="214"/>
      <c r="H668" s="214"/>
      <c r="I668" s="214"/>
      <c r="J668" s="215"/>
      <c r="K668" s="216"/>
      <c r="L668" s="94"/>
    </row>
    <row r="669" ht="15.75" customHeight="1">
      <c r="A669" s="212"/>
      <c r="B669" s="214"/>
      <c r="C669" s="214"/>
      <c r="D669" s="214"/>
      <c r="E669" s="214"/>
      <c r="F669" s="214"/>
      <c r="G669" s="214"/>
      <c r="H669" s="214"/>
      <c r="I669" s="214"/>
      <c r="J669" s="215"/>
      <c r="K669" s="216"/>
      <c r="L669" s="94"/>
    </row>
    <row r="670" ht="15.75" customHeight="1">
      <c r="A670" s="212"/>
      <c r="B670" s="214"/>
      <c r="C670" s="214"/>
      <c r="D670" s="214"/>
      <c r="E670" s="214"/>
      <c r="F670" s="214"/>
      <c r="G670" s="214"/>
      <c r="H670" s="214"/>
      <c r="I670" s="214"/>
      <c r="J670" s="215"/>
      <c r="K670" s="216"/>
      <c r="L670" s="94"/>
    </row>
    <row r="671" ht="15.75" customHeight="1">
      <c r="A671" s="212"/>
      <c r="B671" s="214"/>
      <c r="C671" s="214"/>
      <c r="D671" s="214"/>
      <c r="E671" s="214"/>
      <c r="F671" s="214"/>
      <c r="G671" s="214"/>
      <c r="H671" s="214"/>
      <c r="I671" s="214"/>
      <c r="J671" s="215"/>
      <c r="K671" s="216"/>
      <c r="L671" s="94"/>
    </row>
    <row r="672" ht="15.75" customHeight="1">
      <c r="A672" s="212"/>
      <c r="B672" s="214"/>
      <c r="C672" s="214"/>
      <c r="D672" s="214"/>
      <c r="E672" s="214"/>
      <c r="F672" s="214"/>
      <c r="G672" s="214"/>
      <c r="H672" s="214"/>
      <c r="I672" s="214"/>
      <c r="J672" s="215"/>
      <c r="K672" s="216"/>
      <c r="L672" s="94"/>
    </row>
    <row r="673" ht="15.75" customHeight="1">
      <c r="A673" s="212"/>
      <c r="B673" s="214"/>
      <c r="C673" s="214"/>
      <c r="D673" s="214"/>
      <c r="E673" s="214"/>
      <c r="F673" s="214"/>
      <c r="G673" s="214"/>
      <c r="H673" s="214"/>
      <c r="I673" s="214"/>
      <c r="J673" s="215"/>
      <c r="K673" s="216"/>
      <c r="L673" s="94"/>
    </row>
    <row r="674" ht="15.75" customHeight="1">
      <c r="A674" s="212"/>
      <c r="B674" s="214"/>
      <c r="C674" s="214"/>
      <c r="D674" s="214"/>
      <c r="E674" s="214"/>
      <c r="F674" s="214"/>
      <c r="G674" s="214"/>
      <c r="H674" s="214"/>
      <c r="I674" s="214"/>
      <c r="J674" s="215"/>
      <c r="K674" s="216"/>
      <c r="L674" s="94"/>
    </row>
    <row r="675" ht="15.75" customHeight="1">
      <c r="A675" s="212"/>
      <c r="B675" s="214"/>
      <c r="C675" s="214"/>
      <c r="D675" s="214"/>
      <c r="E675" s="214"/>
      <c r="F675" s="214"/>
      <c r="G675" s="214"/>
      <c r="H675" s="214"/>
      <c r="I675" s="214"/>
      <c r="J675" s="215"/>
      <c r="K675" s="216"/>
      <c r="L675" s="94"/>
    </row>
    <row r="676" ht="15.75" customHeight="1">
      <c r="A676" s="212"/>
      <c r="B676" s="214"/>
      <c r="C676" s="214"/>
      <c r="D676" s="214"/>
      <c r="E676" s="214"/>
      <c r="F676" s="214"/>
      <c r="G676" s="214"/>
      <c r="H676" s="214"/>
      <c r="I676" s="214"/>
      <c r="J676" s="215"/>
      <c r="K676" s="216"/>
      <c r="L676" s="94"/>
    </row>
    <row r="677" ht="15.75" customHeight="1">
      <c r="A677" s="212"/>
      <c r="B677" s="214"/>
      <c r="C677" s="214"/>
      <c r="D677" s="214"/>
      <c r="E677" s="214"/>
      <c r="F677" s="214"/>
      <c r="G677" s="214"/>
      <c r="H677" s="214"/>
      <c r="I677" s="214"/>
      <c r="J677" s="215"/>
      <c r="K677" s="216"/>
      <c r="L677" s="94"/>
    </row>
    <row r="678" ht="15.75" customHeight="1">
      <c r="A678" s="212"/>
      <c r="B678" s="214"/>
      <c r="C678" s="214"/>
      <c r="D678" s="214"/>
      <c r="E678" s="214"/>
      <c r="F678" s="214"/>
      <c r="G678" s="214"/>
      <c r="H678" s="214"/>
      <c r="I678" s="214"/>
      <c r="J678" s="215"/>
      <c r="K678" s="216"/>
      <c r="L678" s="94"/>
    </row>
    <row r="679" ht="15.75" customHeight="1">
      <c r="A679" s="212"/>
      <c r="B679" s="214"/>
      <c r="C679" s="214"/>
      <c r="D679" s="214"/>
      <c r="E679" s="214"/>
      <c r="F679" s="214"/>
      <c r="G679" s="214"/>
      <c r="H679" s="214"/>
      <c r="I679" s="214"/>
      <c r="J679" s="215"/>
      <c r="K679" s="216"/>
      <c r="L679" s="94"/>
    </row>
    <row r="680" ht="15.75" customHeight="1">
      <c r="A680" s="212"/>
      <c r="B680" s="214"/>
      <c r="C680" s="214"/>
      <c r="D680" s="214"/>
      <c r="E680" s="214"/>
      <c r="F680" s="214"/>
      <c r="G680" s="214"/>
      <c r="H680" s="214"/>
      <c r="I680" s="214"/>
      <c r="J680" s="215"/>
      <c r="K680" s="216"/>
      <c r="L680" s="94"/>
    </row>
    <row r="681" ht="15.75" customHeight="1">
      <c r="A681" s="212"/>
      <c r="B681" s="214"/>
      <c r="C681" s="214"/>
      <c r="D681" s="214"/>
      <c r="E681" s="214"/>
      <c r="F681" s="214"/>
      <c r="G681" s="214"/>
      <c r="H681" s="214"/>
      <c r="I681" s="214"/>
      <c r="J681" s="215"/>
      <c r="K681" s="216"/>
      <c r="L681" s="94"/>
    </row>
    <row r="682" ht="15.75" customHeight="1">
      <c r="A682" s="212"/>
      <c r="B682" s="214"/>
      <c r="C682" s="214"/>
      <c r="D682" s="214"/>
      <c r="E682" s="214"/>
      <c r="F682" s="214"/>
      <c r="G682" s="214"/>
      <c r="H682" s="214"/>
      <c r="I682" s="214"/>
      <c r="J682" s="215"/>
      <c r="K682" s="216"/>
      <c r="L682" s="94"/>
    </row>
    <row r="683" ht="15.75" customHeight="1">
      <c r="A683" s="212"/>
      <c r="B683" s="214"/>
      <c r="C683" s="214"/>
      <c r="D683" s="214"/>
      <c r="E683" s="214"/>
      <c r="F683" s="214"/>
      <c r="G683" s="214"/>
      <c r="H683" s="214"/>
      <c r="I683" s="214"/>
      <c r="J683" s="215"/>
      <c r="K683" s="216"/>
      <c r="L683" s="94"/>
    </row>
    <row r="684" ht="15.75" customHeight="1">
      <c r="A684" s="212"/>
      <c r="B684" s="214"/>
      <c r="C684" s="214"/>
      <c r="D684" s="214"/>
      <c r="E684" s="214"/>
      <c r="F684" s="214"/>
      <c r="G684" s="214"/>
      <c r="H684" s="214"/>
      <c r="I684" s="214"/>
      <c r="J684" s="215"/>
      <c r="K684" s="216"/>
      <c r="L684" s="94"/>
    </row>
    <row r="685" ht="15.75" customHeight="1">
      <c r="A685" s="212"/>
      <c r="B685" s="214"/>
      <c r="C685" s="214"/>
      <c r="D685" s="214"/>
      <c r="E685" s="214"/>
      <c r="F685" s="214"/>
      <c r="G685" s="214"/>
      <c r="H685" s="214"/>
      <c r="I685" s="214"/>
      <c r="J685" s="215"/>
      <c r="K685" s="216"/>
      <c r="L685" s="94"/>
    </row>
    <row r="686" ht="15.75" customHeight="1">
      <c r="A686" s="212"/>
      <c r="B686" s="214"/>
      <c r="C686" s="214"/>
      <c r="D686" s="214"/>
      <c r="E686" s="214"/>
      <c r="F686" s="214"/>
      <c r="G686" s="214"/>
      <c r="H686" s="214"/>
      <c r="I686" s="214"/>
      <c r="J686" s="215"/>
      <c r="K686" s="216"/>
      <c r="L686" s="94"/>
    </row>
    <row r="687" ht="15.75" customHeight="1">
      <c r="A687" s="212"/>
      <c r="B687" s="214"/>
      <c r="C687" s="214"/>
      <c r="D687" s="214"/>
      <c r="E687" s="214"/>
      <c r="F687" s="214"/>
      <c r="G687" s="214"/>
      <c r="H687" s="214"/>
      <c r="I687" s="214"/>
      <c r="J687" s="215"/>
      <c r="K687" s="216"/>
      <c r="L687" s="94"/>
    </row>
    <row r="688" ht="15.75" customHeight="1">
      <c r="A688" s="212"/>
      <c r="B688" s="214"/>
      <c r="C688" s="214"/>
      <c r="D688" s="214"/>
      <c r="E688" s="214"/>
      <c r="F688" s="214"/>
      <c r="G688" s="214"/>
      <c r="H688" s="214"/>
      <c r="I688" s="214"/>
      <c r="J688" s="215"/>
      <c r="K688" s="216"/>
      <c r="L688" s="94"/>
    </row>
    <row r="689" ht="15.75" customHeight="1">
      <c r="A689" s="212"/>
      <c r="B689" s="214"/>
      <c r="C689" s="214"/>
      <c r="D689" s="214"/>
      <c r="E689" s="214"/>
      <c r="F689" s="214"/>
      <c r="G689" s="214"/>
      <c r="H689" s="214"/>
      <c r="I689" s="214"/>
      <c r="J689" s="215"/>
      <c r="K689" s="216"/>
      <c r="L689" s="94"/>
    </row>
    <row r="690" ht="15.75" customHeight="1">
      <c r="A690" s="212"/>
      <c r="B690" s="214"/>
      <c r="C690" s="214"/>
      <c r="D690" s="214"/>
      <c r="E690" s="214"/>
      <c r="F690" s="214"/>
      <c r="G690" s="214"/>
      <c r="H690" s="214"/>
      <c r="I690" s="214"/>
      <c r="J690" s="215"/>
      <c r="K690" s="216"/>
      <c r="L690" s="94"/>
    </row>
    <row r="691" ht="15.75" customHeight="1">
      <c r="A691" s="212"/>
      <c r="B691" s="214"/>
      <c r="C691" s="214"/>
      <c r="D691" s="214"/>
      <c r="E691" s="214"/>
      <c r="F691" s="214"/>
      <c r="G691" s="214"/>
      <c r="H691" s="214"/>
      <c r="I691" s="214"/>
      <c r="J691" s="215"/>
      <c r="K691" s="216"/>
      <c r="L691" s="94"/>
    </row>
    <row r="692" ht="15.75" customHeight="1">
      <c r="A692" s="212"/>
      <c r="B692" s="214"/>
      <c r="C692" s="214"/>
      <c r="D692" s="214"/>
      <c r="E692" s="214"/>
      <c r="F692" s="214"/>
      <c r="G692" s="214"/>
      <c r="H692" s="214"/>
      <c r="I692" s="214"/>
      <c r="J692" s="215"/>
      <c r="K692" s="216"/>
      <c r="L692" s="94"/>
    </row>
    <row r="693" ht="15.75" customHeight="1">
      <c r="A693" s="212"/>
      <c r="B693" s="214"/>
      <c r="C693" s="214"/>
      <c r="D693" s="214"/>
      <c r="E693" s="214"/>
      <c r="F693" s="214"/>
      <c r="G693" s="214"/>
      <c r="H693" s="214"/>
      <c r="I693" s="214"/>
      <c r="J693" s="215"/>
      <c r="K693" s="216"/>
      <c r="L693" s="94"/>
    </row>
    <row r="694" ht="15.75" customHeight="1">
      <c r="A694" s="212"/>
      <c r="B694" s="214"/>
      <c r="C694" s="214"/>
      <c r="D694" s="214"/>
      <c r="E694" s="214"/>
      <c r="F694" s="214"/>
      <c r="G694" s="214"/>
      <c r="H694" s="214"/>
      <c r="I694" s="214"/>
      <c r="J694" s="215"/>
      <c r="K694" s="216"/>
      <c r="L694" s="94"/>
    </row>
    <row r="695" ht="15.75" customHeight="1">
      <c r="A695" s="212"/>
      <c r="B695" s="214"/>
      <c r="C695" s="214"/>
      <c r="D695" s="214"/>
      <c r="E695" s="214"/>
      <c r="F695" s="214"/>
      <c r="G695" s="214"/>
      <c r="H695" s="214"/>
      <c r="I695" s="214"/>
      <c r="J695" s="215"/>
      <c r="K695" s="216"/>
      <c r="L695" s="94"/>
    </row>
    <row r="696" ht="15.75" customHeight="1">
      <c r="A696" s="212"/>
      <c r="B696" s="214"/>
      <c r="C696" s="214"/>
      <c r="D696" s="214"/>
      <c r="E696" s="214"/>
      <c r="F696" s="214"/>
      <c r="G696" s="214"/>
      <c r="H696" s="214"/>
      <c r="I696" s="214"/>
      <c r="J696" s="215"/>
      <c r="K696" s="216"/>
      <c r="L696" s="94"/>
    </row>
    <row r="697" ht="15.75" customHeight="1">
      <c r="A697" s="212"/>
      <c r="B697" s="214"/>
      <c r="C697" s="214"/>
      <c r="D697" s="214"/>
      <c r="E697" s="214"/>
      <c r="F697" s="214"/>
      <c r="G697" s="214"/>
      <c r="H697" s="214"/>
      <c r="I697" s="214"/>
      <c r="J697" s="215"/>
      <c r="K697" s="216"/>
      <c r="L697" s="94"/>
    </row>
    <row r="698" ht="15.75" customHeight="1">
      <c r="A698" s="212"/>
      <c r="B698" s="214"/>
      <c r="C698" s="214"/>
      <c r="D698" s="214"/>
      <c r="E698" s="214"/>
      <c r="F698" s="214"/>
      <c r="G698" s="214"/>
      <c r="H698" s="214"/>
      <c r="I698" s="214"/>
      <c r="J698" s="215"/>
      <c r="K698" s="216"/>
      <c r="L698" s="94"/>
    </row>
    <row r="699" ht="15.75" customHeight="1">
      <c r="A699" s="212"/>
      <c r="B699" s="214"/>
      <c r="C699" s="214"/>
      <c r="D699" s="214"/>
      <c r="E699" s="214"/>
      <c r="F699" s="214"/>
      <c r="G699" s="214"/>
      <c r="H699" s="214"/>
      <c r="I699" s="214"/>
      <c r="J699" s="215"/>
      <c r="K699" s="216"/>
      <c r="L699" s="94"/>
    </row>
    <row r="700" ht="15.75" customHeight="1">
      <c r="A700" s="212"/>
      <c r="B700" s="214"/>
      <c r="C700" s="214"/>
      <c r="D700" s="214"/>
      <c r="E700" s="214"/>
      <c r="F700" s="214"/>
      <c r="G700" s="214"/>
      <c r="H700" s="214"/>
      <c r="I700" s="214"/>
      <c r="J700" s="215"/>
      <c r="K700" s="216"/>
      <c r="L700" s="94"/>
    </row>
    <row r="701" ht="15.75" customHeight="1">
      <c r="A701" s="212"/>
      <c r="B701" s="214"/>
      <c r="C701" s="214"/>
      <c r="D701" s="214"/>
      <c r="E701" s="214"/>
      <c r="F701" s="214"/>
      <c r="G701" s="214"/>
      <c r="H701" s="214"/>
      <c r="I701" s="214"/>
      <c r="J701" s="215"/>
      <c r="K701" s="216"/>
      <c r="L701" s="94"/>
    </row>
    <row r="702" ht="15.75" customHeight="1">
      <c r="A702" s="212"/>
      <c r="B702" s="214"/>
      <c r="C702" s="214"/>
      <c r="D702" s="214"/>
      <c r="E702" s="214"/>
      <c r="F702" s="214"/>
      <c r="G702" s="214"/>
      <c r="H702" s="214"/>
      <c r="I702" s="214"/>
      <c r="J702" s="215"/>
      <c r="K702" s="216"/>
      <c r="L702" s="94"/>
    </row>
    <row r="703" ht="15.75" customHeight="1">
      <c r="A703" s="212"/>
      <c r="B703" s="214"/>
      <c r="C703" s="214"/>
      <c r="D703" s="214"/>
      <c r="E703" s="214"/>
      <c r="F703" s="214"/>
      <c r="G703" s="214"/>
      <c r="H703" s="214"/>
      <c r="I703" s="214"/>
      <c r="J703" s="215"/>
      <c r="K703" s="216"/>
      <c r="L703" s="94"/>
    </row>
    <row r="704" ht="15.75" customHeight="1">
      <c r="A704" s="212"/>
      <c r="B704" s="214"/>
      <c r="C704" s="214"/>
      <c r="D704" s="214"/>
      <c r="E704" s="214"/>
      <c r="F704" s="214"/>
      <c r="G704" s="214"/>
      <c r="H704" s="214"/>
      <c r="I704" s="214"/>
      <c r="J704" s="215"/>
      <c r="K704" s="216"/>
      <c r="L704" s="94"/>
    </row>
    <row r="705" ht="15.75" customHeight="1">
      <c r="A705" s="212"/>
      <c r="B705" s="214"/>
      <c r="C705" s="214"/>
      <c r="D705" s="214"/>
      <c r="E705" s="214"/>
      <c r="F705" s="214"/>
      <c r="G705" s="214"/>
      <c r="H705" s="214"/>
      <c r="I705" s="214"/>
      <c r="J705" s="215"/>
      <c r="K705" s="216"/>
      <c r="L705" s="94"/>
    </row>
    <row r="706" ht="15.75" customHeight="1">
      <c r="A706" s="212"/>
      <c r="B706" s="214"/>
      <c r="C706" s="214"/>
      <c r="D706" s="214"/>
      <c r="E706" s="214"/>
      <c r="F706" s="214"/>
      <c r="G706" s="214"/>
      <c r="H706" s="214"/>
      <c r="I706" s="214"/>
      <c r="J706" s="215"/>
      <c r="K706" s="216"/>
      <c r="L706" s="94"/>
    </row>
    <row r="707" ht="15.75" customHeight="1">
      <c r="A707" s="212"/>
      <c r="B707" s="214"/>
      <c r="C707" s="214"/>
      <c r="D707" s="214"/>
      <c r="E707" s="214"/>
      <c r="F707" s="214"/>
      <c r="G707" s="214"/>
      <c r="H707" s="214"/>
      <c r="I707" s="214"/>
      <c r="J707" s="215"/>
      <c r="K707" s="216"/>
      <c r="L707" s="94"/>
    </row>
    <row r="708" ht="15.75" customHeight="1">
      <c r="A708" s="212"/>
      <c r="B708" s="214"/>
      <c r="C708" s="214"/>
      <c r="D708" s="214"/>
      <c r="E708" s="214"/>
      <c r="F708" s="214"/>
      <c r="G708" s="214"/>
      <c r="H708" s="214"/>
      <c r="I708" s="214"/>
      <c r="J708" s="215"/>
      <c r="K708" s="216"/>
      <c r="L708" s="94"/>
    </row>
    <row r="709" ht="15.75" customHeight="1">
      <c r="A709" s="212"/>
      <c r="B709" s="214"/>
      <c r="C709" s="214"/>
      <c r="D709" s="214"/>
      <c r="E709" s="214"/>
      <c r="F709" s="214"/>
      <c r="G709" s="214"/>
      <c r="H709" s="214"/>
      <c r="I709" s="214"/>
      <c r="J709" s="215"/>
      <c r="K709" s="216"/>
      <c r="L709" s="94"/>
    </row>
    <row r="710" ht="15.75" customHeight="1">
      <c r="A710" s="212"/>
      <c r="B710" s="214"/>
      <c r="C710" s="214"/>
      <c r="D710" s="214"/>
      <c r="E710" s="214"/>
      <c r="F710" s="214"/>
      <c r="G710" s="214"/>
      <c r="H710" s="214"/>
      <c r="I710" s="214"/>
      <c r="J710" s="215"/>
      <c r="K710" s="216"/>
      <c r="L710" s="94"/>
    </row>
    <row r="711" ht="15.75" customHeight="1">
      <c r="A711" s="212"/>
      <c r="B711" s="214"/>
      <c r="C711" s="214"/>
      <c r="D711" s="214"/>
      <c r="E711" s="214"/>
      <c r="F711" s="214"/>
      <c r="G711" s="214"/>
      <c r="H711" s="214"/>
      <c r="I711" s="214"/>
      <c r="J711" s="215"/>
      <c r="K711" s="216"/>
      <c r="L711" s="94"/>
    </row>
    <row r="712" ht="15.75" customHeight="1">
      <c r="A712" s="212"/>
      <c r="B712" s="214"/>
      <c r="C712" s="214"/>
      <c r="D712" s="214"/>
      <c r="E712" s="214"/>
      <c r="F712" s="214"/>
      <c r="G712" s="214"/>
      <c r="H712" s="214"/>
      <c r="I712" s="214"/>
      <c r="J712" s="215"/>
      <c r="K712" s="216"/>
      <c r="L712" s="94"/>
    </row>
    <row r="713" ht="15.75" customHeight="1">
      <c r="A713" s="212"/>
      <c r="B713" s="214"/>
      <c r="C713" s="214"/>
      <c r="D713" s="214"/>
      <c r="E713" s="214"/>
      <c r="F713" s="214"/>
      <c r="G713" s="214"/>
      <c r="H713" s="214"/>
      <c r="I713" s="214"/>
      <c r="J713" s="215"/>
      <c r="K713" s="216"/>
      <c r="L713" s="94"/>
    </row>
    <row r="714" ht="15.75" customHeight="1">
      <c r="A714" s="212"/>
      <c r="B714" s="214"/>
      <c r="C714" s="214"/>
      <c r="D714" s="214"/>
      <c r="E714" s="214"/>
      <c r="F714" s="214"/>
      <c r="G714" s="214"/>
      <c r="H714" s="214"/>
      <c r="I714" s="214"/>
      <c r="J714" s="215"/>
      <c r="K714" s="216"/>
      <c r="L714" s="94"/>
    </row>
    <row r="715" ht="15.75" customHeight="1">
      <c r="A715" s="212"/>
      <c r="B715" s="214"/>
      <c r="C715" s="214"/>
      <c r="D715" s="214"/>
      <c r="E715" s="214"/>
      <c r="F715" s="214"/>
      <c r="G715" s="214"/>
      <c r="H715" s="214"/>
      <c r="I715" s="214"/>
      <c r="J715" s="215"/>
      <c r="K715" s="216"/>
      <c r="L715" s="94"/>
    </row>
    <row r="716" ht="15.75" customHeight="1">
      <c r="K716" s="217"/>
    </row>
    <row r="717" ht="15.75" customHeight="1">
      <c r="K717" s="217"/>
    </row>
    <row r="718" ht="15.75" customHeight="1">
      <c r="K718" s="217"/>
    </row>
    <row r="719" ht="15.75" customHeight="1">
      <c r="K719" s="217"/>
    </row>
    <row r="720" ht="15.75" customHeight="1">
      <c r="K720" s="217"/>
    </row>
    <row r="721" ht="15.75" customHeight="1">
      <c r="K721" s="217"/>
    </row>
    <row r="722" ht="15.75" customHeight="1">
      <c r="K722" s="217"/>
    </row>
    <row r="723" ht="15.75" customHeight="1">
      <c r="K723" s="217"/>
    </row>
    <row r="724" ht="15.75" customHeight="1">
      <c r="K724" s="217"/>
    </row>
    <row r="725" ht="15.75" customHeight="1">
      <c r="K725" s="217"/>
    </row>
    <row r="726" ht="15.75" customHeight="1">
      <c r="K726" s="217"/>
    </row>
    <row r="727" ht="15.75" customHeight="1">
      <c r="K727" s="217"/>
    </row>
    <row r="728" ht="15.75" customHeight="1">
      <c r="K728" s="217"/>
    </row>
    <row r="729" ht="15.75" customHeight="1">
      <c r="K729" s="217"/>
    </row>
    <row r="730" ht="15.75" customHeight="1">
      <c r="K730" s="217"/>
    </row>
    <row r="731" ht="15.75" customHeight="1">
      <c r="K731" s="217"/>
    </row>
    <row r="732" ht="15.75" customHeight="1">
      <c r="K732" s="217"/>
    </row>
    <row r="733" ht="15.75" customHeight="1">
      <c r="K733" s="217"/>
    </row>
    <row r="734" ht="15.75" customHeight="1">
      <c r="K734" s="217"/>
    </row>
    <row r="735" ht="15.75" customHeight="1">
      <c r="K735" s="217"/>
    </row>
    <row r="736" ht="15.75" customHeight="1">
      <c r="K736" s="217"/>
    </row>
    <row r="737" ht="15.75" customHeight="1">
      <c r="K737" s="217"/>
    </row>
    <row r="738" ht="15.75" customHeight="1">
      <c r="K738" s="217"/>
    </row>
    <row r="739" ht="15.75" customHeight="1">
      <c r="K739" s="217"/>
    </row>
    <row r="740" ht="15.75" customHeight="1">
      <c r="K740" s="217"/>
    </row>
    <row r="741" ht="15.75" customHeight="1">
      <c r="K741" s="217"/>
    </row>
    <row r="742" ht="15.75" customHeight="1">
      <c r="K742" s="217"/>
    </row>
    <row r="743" ht="15.75" customHeight="1">
      <c r="K743" s="217"/>
    </row>
    <row r="744" ht="15.75" customHeight="1">
      <c r="K744" s="217"/>
    </row>
    <row r="745" ht="15.75" customHeight="1">
      <c r="K745" s="217"/>
    </row>
    <row r="746" ht="15.75" customHeight="1">
      <c r="K746" s="217"/>
    </row>
    <row r="747" ht="15.75" customHeight="1">
      <c r="K747" s="217"/>
    </row>
    <row r="748" ht="15.75" customHeight="1">
      <c r="K748" s="217"/>
    </row>
    <row r="749" ht="15.75" customHeight="1">
      <c r="K749" s="217"/>
    </row>
    <row r="750" ht="15.75" customHeight="1">
      <c r="K750" s="217"/>
    </row>
    <row r="751" ht="15.75" customHeight="1">
      <c r="K751" s="217"/>
    </row>
    <row r="752" ht="15.75" customHeight="1">
      <c r="K752" s="217"/>
    </row>
    <row r="753" ht="15.75" customHeight="1">
      <c r="K753" s="217"/>
    </row>
    <row r="754" ht="15.75" customHeight="1">
      <c r="K754" s="217"/>
    </row>
    <row r="755" ht="15.75" customHeight="1">
      <c r="K755" s="217"/>
    </row>
    <row r="756" ht="15.75" customHeight="1">
      <c r="K756" s="217"/>
    </row>
    <row r="757" ht="15.75" customHeight="1">
      <c r="K757" s="217"/>
    </row>
    <row r="758" ht="15.75" customHeight="1">
      <c r="K758" s="217"/>
    </row>
    <row r="759" ht="15.75" customHeight="1">
      <c r="K759" s="217"/>
    </row>
    <row r="760" ht="15.75" customHeight="1">
      <c r="K760" s="217"/>
    </row>
    <row r="761" ht="15.75" customHeight="1">
      <c r="K761" s="217"/>
    </row>
    <row r="762" ht="15.75" customHeight="1">
      <c r="K762" s="217"/>
    </row>
    <row r="763" ht="15.75" customHeight="1">
      <c r="K763" s="217"/>
    </row>
    <row r="764" ht="15.75" customHeight="1">
      <c r="K764" s="217"/>
    </row>
    <row r="765" ht="15.75" customHeight="1">
      <c r="K765" s="217"/>
    </row>
    <row r="766" ht="15.75" customHeight="1">
      <c r="K766" s="217"/>
    </row>
    <row r="767" ht="15.75" customHeight="1">
      <c r="K767" s="217"/>
    </row>
    <row r="768" ht="15.75" customHeight="1">
      <c r="K768" s="217"/>
    </row>
    <row r="769" ht="15.75" customHeight="1">
      <c r="K769" s="217"/>
    </row>
    <row r="770" ht="15.75" customHeight="1">
      <c r="K770" s="217"/>
    </row>
    <row r="771" ht="15.75" customHeight="1">
      <c r="K771" s="217"/>
    </row>
    <row r="772" ht="15.75" customHeight="1">
      <c r="K772" s="217"/>
    </row>
    <row r="773" ht="15.75" customHeight="1">
      <c r="K773" s="217"/>
    </row>
    <row r="774" ht="15.75" customHeight="1">
      <c r="K774" s="217"/>
    </row>
    <row r="775" ht="15.75" customHeight="1">
      <c r="K775" s="217"/>
    </row>
    <row r="776" ht="15.75" customHeight="1">
      <c r="K776" s="217"/>
    </row>
    <row r="777" ht="15.75" customHeight="1">
      <c r="K777" s="217"/>
    </row>
    <row r="778" ht="15.75" customHeight="1">
      <c r="K778" s="217"/>
    </row>
    <row r="779" ht="15.75" customHeight="1">
      <c r="K779" s="217"/>
    </row>
    <row r="780" ht="15.75" customHeight="1">
      <c r="K780" s="217"/>
    </row>
    <row r="781" ht="15.75" customHeight="1">
      <c r="K781" s="217"/>
    </row>
    <row r="782" ht="15.75" customHeight="1">
      <c r="K782" s="217"/>
    </row>
    <row r="783" ht="15.75" customHeight="1">
      <c r="K783" s="217"/>
    </row>
    <row r="784" ht="15.75" customHeight="1">
      <c r="K784" s="217"/>
    </row>
    <row r="785" ht="15.75" customHeight="1">
      <c r="K785" s="217"/>
    </row>
    <row r="786" ht="15.75" customHeight="1">
      <c r="K786" s="217"/>
    </row>
    <row r="787" ht="15.75" customHeight="1">
      <c r="K787" s="217"/>
    </row>
    <row r="788" ht="15.75" customHeight="1">
      <c r="K788" s="217"/>
    </row>
    <row r="789" ht="15.75" customHeight="1">
      <c r="K789" s="217"/>
    </row>
    <row r="790" ht="15.75" customHeight="1">
      <c r="K790" s="217"/>
    </row>
    <row r="791" ht="15.75" customHeight="1">
      <c r="K791" s="217"/>
    </row>
    <row r="792" ht="15.75" customHeight="1">
      <c r="K792" s="217"/>
    </row>
    <row r="793" ht="15.75" customHeight="1">
      <c r="K793" s="217"/>
    </row>
    <row r="794" ht="15.75" customHeight="1">
      <c r="K794" s="217"/>
    </row>
    <row r="795" ht="15.75" customHeight="1">
      <c r="K795" s="217"/>
    </row>
    <row r="796" ht="15.75" customHeight="1">
      <c r="K796" s="217"/>
    </row>
    <row r="797" ht="15.75" customHeight="1">
      <c r="K797" s="217"/>
    </row>
    <row r="798" ht="15.75" customHeight="1">
      <c r="K798" s="217"/>
    </row>
    <row r="799" ht="15.75" customHeight="1">
      <c r="K799" s="217"/>
    </row>
    <row r="800" ht="15.75" customHeight="1">
      <c r="K800" s="217"/>
    </row>
    <row r="801" ht="15.75" customHeight="1">
      <c r="K801" s="217"/>
    </row>
    <row r="802" ht="15.75" customHeight="1">
      <c r="K802" s="217"/>
    </row>
    <row r="803" ht="15.75" customHeight="1">
      <c r="K803" s="217"/>
    </row>
    <row r="804" ht="15.75" customHeight="1">
      <c r="K804" s="217"/>
    </row>
    <row r="805" ht="15.75" customHeight="1">
      <c r="K805" s="217"/>
    </row>
    <row r="806" ht="15.75" customHeight="1">
      <c r="K806" s="217"/>
    </row>
    <row r="807" ht="15.75" customHeight="1">
      <c r="K807" s="217"/>
    </row>
    <row r="808" ht="15.75" customHeight="1">
      <c r="K808" s="217"/>
    </row>
    <row r="809" ht="15.75" customHeight="1">
      <c r="K809" s="217"/>
    </row>
    <row r="810" ht="15.75" customHeight="1">
      <c r="K810" s="217"/>
    </row>
    <row r="811" ht="15.75" customHeight="1">
      <c r="K811" s="217"/>
    </row>
    <row r="812" ht="15.75" customHeight="1">
      <c r="K812" s="217"/>
    </row>
    <row r="813" ht="15.75" customHeight="1">
      <c r="K813" s="217"/>
    </row>
    <row r="814" ht="15.75" customHeight="1">
      <c r="K814" s="217"/>
    </row>
    <row r="815" ht="15.75" customHeight="1">
      <c r="K815" s="217"/>
    </row>
    <row r="816" ht="15.75" customHeight="1">
      <c r="K816" s="217"/>
    </row>
    <row r="817" ht="15.75" customHeight="1">
      <c r="K817" s="217"/>
    </row>
    <row r="818" ht="15.75" customHeight="1">
      <c r="K818" s="217"/>
    </row>
    <row r="819" ht="15.75" customHeight="1">
      <c r="K819" s="217"/>
    </row>
    <row r="820" ht="15.75" customHeight="1">
      <c r="K820" s="217"/>
    </row>
    <row r="821" ht="15.75" customHeight="1">
      <c r="K821" s="217"/>
    </row>
    <row r="822" ht="15.75" customHeight="1">
      <c r="K822" s="217"/>
    </row>
    <row r="823" ht="15.75" customHeight="1">
      <c r="K823" s="217"/>
    </row>
    <row r="824" ht="15.75" customHeight="1">
      <c r="K824" s="217"/>
    </row>
    <row r="825" ht="15.75" customHeight="1">
      <c r="K825" s="217"/>
    </row>
    <row r="826" ht="15.75" customHeight="1">
      <c r="K826" s="217"/>
    </row>
    <row r="827" ht="15.75" customHeight="1">
      <c r="K827" s="217"/>
    </row>
    <row r="828" ht="15.75" customHeight="1">
      <c r="K828" s="217"/>
    </row>
    <row r="829" ht="15.75" customHeight="1">
      <c r="K829" s="217"/>
    </row>
    <row r="830" ht="15.75" customHeight="1">
      <c r="K830" s="217"/>
    </row>
    <row r="831" ht="15.75" customHeight="1">
      <c r="K831" s="217"/>
    </row>
    <row r="832" ht="15.75" customHeight="1">
      <c r="K832" s="217"/>
    </row>
    <row r="833" ht="15.75" customHeight="1">
      <c r="K833" s="217"/>
    </row>
    <row r="834" ht="15.75" customHeight="1">
      <c r="K834" s="217"/>
    </row>
    <row r="835" ht="15.75" customHeight="1">
      <c r="K835" s="217"/>
    </row>
    <row r="836" ht="15.75" customHeight="1">
      <c r="K836" s="217"/>
    </row>
    <row r="837" ht="15.75" customHeight="1">
      <c r="K837" s="217"/>
    </row>
    <row r="838" ht="15.75" customHeight="1">
      <c r="K838" s="217"/>
    </row>
    <row r="839" ht="15.75" customHeight="1">
      <c r="K839" s="217"/>
    </row>
    <row r="840" ht="15.75" customHeight="1">
      <c r="K840" s="217"/>
    </row>
    <row r="841" ht="15.75" customHeight="1">
      <c r="K841" s="217"/>
    </row>
    <row r="842" ht="15.75" customHeight="1">
      <c r="K842" s="217"/>
    </row>
    <row r="843" ht="15.75" customHeight="1">
      <c r="K843" s="217"/>
    </row>
    <row r="844" ht="15.75" customHeight="1">
      <c r="K844" s="217"/>
    </row>
    <row r="845" ht="15.75" customHeight="1">
      <c r="K845" s="217"/>
    </row>
    <row r="846" ht="15.75" customHeight="1">
      <c r="K846" s="217"/>
    </row>
    <row r="847" ht="15.75" customHeight="1">
      <c r="K847" s="217"/>
    </row>
    <row r="848" ht="15.75" customHeight="1">
      <c r="K848" s="217"/>
    </row>
    <row r="849" ht="15.75" customHeight="1">
      <c r="K849" s="217"/>
    </row>
    <row r="850" ht="15.75" customHeight="1">
      <c r="K850" s="217"/>
    </row>
    <row r="851" ht="15.75" customHeight="1">
      <c r="K851" s="217"/>
    </row>
    <row r="852" ht="15.75" customHeight="1">
      <c r="K852" s="217"/>
    </row>
    <row r="853" ht="15.75" customHeight="1">
      <c r="K853" s="217"/>
    </row>
    <row r="854" ht="15.75" customHeight="1">
      <c r="K854" s="217"/>
    </row>
    <row r="855" ht="15.75" customHeight="1">
      <c r="K855" s="217"/>
    </row>
    <row r="856" ht="15.75" customHeight="1">
      <c r="K856" s="217"/>
    </row>
    <row r="857" ht="15.75" customHeight="1">
      <c r="K857" s="217"/>
    </row>
    <row r="858" ht="15.75" customHeight="1">
      <c r="K858" s="217"/>
    </row>
    <row r="859" ht="15.75" customHeight="1">
      <c r="K859" s="217"/>
    </row>
    <row r="860" ht="15.75" customHeight="1">
      <c r="K860" s="217"/>
    </row>
    <row r="861" ht="15.75" customHeight="1">
      <c r="K861" s="217"/>
    </row>
    <row r="862" ht="15.75" customHeight="1">
      <c r="K862" s="217"/>
    </row>
    <row r="863" ht="15.75" customHeight="1">
      <c r="K863" s="217"/>
    </row>
    <row r="864" ht="15.75" customHeight="1">
      <c r="K864" s="217"/>
    </row>
    <row r="865" ht="15.75" customHeight="1">
      <c r="K865" s="217"/>
    </row>
    <row r="866" ht="15.75" customHeight="1">
      <c r="K866" s="217"/>
    </row>
    <row r="867" ht="15.75" customHeight="1">
      <c r="K867" s="217"/>
    </row>
    <row r="868" ht="15.75" customHeight="1">
      <c r="K868" s="217"/>
    </row>
    <row r="869" ht="15.75" customHeight="1">
      <c r="K869" s="217"/>
    </row>
    <row r="870" ht="15.75" customHeight="1">
      <c r="K870" s="217"/>
    </row>
    <row r="871" ht="15.75" customHeight="1">
      <c r="K871" s="217"/>
    </row>
    <row r="872" ht="15.75" customHeight="1">
      <c r="K872" s="217"/>
    </row>
    <row r="873" ht="15.75" customHeight="1">
      <c r="K873" s="217"/>
    </row>
    <row r="874" ht="15.75" customHeight="1">
      <c r="K874" s="217"/>
    </row>
    <row r="875" ht="15.75" customHeight="1">
      <c r="K875" s="217"/>
    </row>
    <row r="876" ht="15.75" customHeight="1">
      <c r="K876" s="217"/>
    </row>
    <row r="877" ht="15.75" customHeight="1">
      <c r="K877" s="217"/>
    </row>
    <row r="878" ht="15.75" customHeight="1">
      <c r="K878" s="217"/>
    </row>
    <row r="879" ht="15.75" customHeight="1">
      <c r="K879" s="217"/>
    </row>
    <row r="880" ht="15.75" customHeight="1">
      <c r="K880" s="217"/>
    </row>
    <row r="881" ht="15.75" customHeight="1">
      <c r="K881" s="217"/>
    </row>
    <row r="882" ht="15.75" customHeight="1">
      <c r="K882" s="217"/>
    </row>
    <row r="883" ht="15.75" customHeight="1">
      <c r="K883" s="217"/>
    </row>
    <row r="884" ht="15.75" customHeight="1">
      <c r="K884" s="217"/>
    </row>
    <row r="885" ht="15.75" customHeight="1">
      <c r="K885" s="217"/>
    </row>
    <row r="886" ht="15.75" customHeight="1">
      <c r="K886" s="217"/>
    </row>
    <row r="887" ht="15.75" customHeight="1">
      <c r="K887" s="217"/>
    </row>
    <row r="888" ht="15.75" customHeight="1">
      <c r="K888" s="217"/>
    </row>
    <row r="889" ht="15.75" customHeight="1">
      <c r="K889" s="217"/>
    </row>
    <row r="890" ht="15.75" customHeight="1">
      <c r="K890" s="217"/>
    </row>
    <row r="891" ht="15.75" customHeight="1">
      <c r="K891" s="217"/>
    </row>
    <row r="892" ht="15.75" customHeight="1">
      <c r="K892" s="217"/>
    </row>
    <row r="893" ht="15.75" customHeight="1">
      <c r="K893" s="217"/>
    </row>
    <row r="894" ht="15.75" customHeight="1">
      <c r="K894" s="217"/>
    </row>
    <row r="895" ht="15.75" customHeight="1">
      <c r="K895" s="217"/>
    </row>
    <row r="896" ht="15.75" customHeight="1">
      <c r="K896" s="217"/>
    </row>
    <row r="897" ht="15.75" customHeight="1">
      <c r="K897" s="217"/>
    </row>
    <row r="898" ht="15.75" customHeight="1">
      <c r="K898" s="217"/>
    </row>
    <row r="899" ht="15.75" customHeight="1">
      <c r="K899" s="217"/>
    </row>
    <row r="900" ht="15.75" customHeight="1">
      <c r="K900" s="217"/>
    </row>
    <row r="901" ht="15.75" customHeight="1">
      <c r="K901" s="217"/>
    </row>
    <row r="902" ht="15.75" customHeight="1">
      <c r="K902" s="217"/>
    </row>
    <row r="903" ht="15.75" customHeight="1">
      <c r="K903" s="217"/>
    </row>
    <row r="904" ht="15.75" customHeight="1">
      <c r="K904" s="217"/>
    </row>
    <row r="905" ht="15.75" customHeight="1">
      <c r="K905" s="217"/>
    </row>
    <row r="906" ht="15.75" customHeight="1">
      <c r="K906" s="217"/>
    </row>
    <row r="907" ht="15.75" customHeight="1">
      <c r="K907" s="217"/>
    </row>
    <row r="908" ht="15.75" customHeight="1">
      <c r="K908" s="217"/>
    </row>
    <row r="909" ht="15.75" customHeight="1">
      <c r="K909" s="217"/>
    </row>
    <row r="910" ht="15.75" customHeight="1">
      <c r="K910" s="217"/>
    </row>
    <row r="911" ht="15.75" customHeight="1">
      <c r="K911" s="217"/>
    </row>
    <row r="912" ht="15.75" customHeight="1">
      <c r="K912" s="217"/>
    </row>
    <row r="913" ht="15.75" customHeight="1">
      <c r="K913" s="217"/>
    </row>
    <row r="914" ht="15.75" customHeight="1">
      <c r="K914" s="217"/>
    </row>
    <row r="915" ht="15.75" customHeight="1">
      <c r="K915" s="217"/>
    </row>
    <row r="916" ht="15.75" customHeight="1">
      <c r="K916" s="217"/>
    </row>
    <row r="917" ht="15.75" customHeight="1">
      <c r="K917" s="217"/>
    </row>
    <row r="918" ht="15.75" customHeight="1">
      <c r="K918" s="217"/>
    </row>
    <row r="919" ht="15.75" customHeight="1">
      <c r="K919" s="217"/>
    </row>
    <row r="920" ht="15.75" customHeight="1">
      <c r="K920" s="217"/>
    </row>
    <row r="921" ht="15.75" customHeight="1">
      <c r="K921" s="217"/>
    </row>
    <row r="922" ht="15.75" customHeight="1">
      <c r="K922" s="217"/>
    </row>
    <row r="923" ht="15.75" customHeight="1">
      <c r="K923" s="217"/>
    </row>
    <row r="924" ht="15.75" customHeight="1">
      <c r="K924" s="217"/>
    </row>
    <row r="925" ht="15.75" customHeight="1">
      <c r="K925" s="217"/>
    </row>
    <row r="926" ht="15.75" customHeight="1">
      <c r="K926" s="217"/>
    </row>
    <row r="927" ht="15.75" customHeight="1">
      <c r="K927" s="217"/>
    </row>
    <row r="928" ht="15.75" customHeight="1">
      <c r="K928" s="217"/>
    </row>
    <row r="929" ht="15.75" customHeight="1">
      <c r="K929" s="217"/>
    </row>
    <row r="930" ht="15.75" customHeight="1">
      <c r="K930" s="217"/>
    </row>
    <row r="931" ht="15.75" customHeight="1">
      <c r="K931" s="217"/>
    </row>
    <row r="932" ht="15.75" customHeight="1">
      <c r="K932" s="217"/>
    </row>
    <row r="933" ht="15.75" customHeight="1">
      <c r="K933" s="217"/>
    </row>
    <row r="934" ht="15.75" customHeight="1">
      <c r="K934" s="217"/>
    </row>
    <row r="935" ht="15.75" customHeight="1">
      <c r="K935" s="217"/>
    </row>
    <row r="936" ht="15.75" customHeight="1">
      <c r="K936" s="217"/>
    </row>
    <row r="937" ht="15.75" customHeight="1">
      <c r="K937" s="217"/>
    </row>
    <row r="938" ht="15.75" customHeight="1">
      <c r="K938" s="217"/>
    </row>
    <row r="939" ht="15.75" customHeight="1">
      <c r="K939" s="217"/>
    </row>
    <row r="940" ht="15.75" customHeight="1">
      <c r="K940" s="217"/>
    </row>
    <row r="941" ht="15.75" customHeight="1">
      <c r="K941" s="217"/>
    </row>
    <row r="942" ht="15.75" customHeight="1">
      <c r="K942" s="217"/>
    </row>
    <row r="943" ht="15.75" customHeight="1">
      <c r="K943" s="217"/>
    </row>
    <row r="944" ht="15.75" customHeight="1">
      <c r="K944" s="217"/>
    </row>
    <row r="945" ht="15.75" customHeight="1">
      <c r="K945" s="217"/>
    </row>
    <row r="946" ht="15.75" customHeight="1">
      <c r="K946" s="217"/>
    </row>
    <row r="947" ht="15.75" customHeight="1">
      <c r="K947" s="217"/>
    </row>
    <row r="948" ht="15.75" customHeight="1">
      <c r="K948" s="217"/>
    </row>
    <row r="949" ht="15.75" customHeight="1">
      <c r="K949" s="217"/>
    </row>
    <row r="950" ht="15.75" customHeight="1">
      <c r="K950" s="217"/>
    </row>
    <row r="951" ht="15.75" customHeight="1">
      <c r="K951" s="217"/>
    </row>
    <row r="952" ht="15.75" customHeight="1">
      <c r="K952" s="217"/>
    </row>
    <row r="953" ht="15.75" customHeight="1">
      <c r="K953" s="217"/>
    </row>
    <row r="954" ht="15.75" customHeight="1">
      <c r="K954" s="217"/>
    </row>
    <row r="955" ht="15.75" customHeight="1">
      <c r="K955" s="217"/>
    </row>
    <row r="956" ht="15.75" customHeight="1">
      <c r="K956" s="217"/>
    </row>
    <row r="957" ht="15.75" customHeight="1">
      <c r="K957" s="217"/>
    </row>
    <row r="958" ht="15.75" customHeight="1">
      <c r="K958" s="217"/>
    </row>
    <row r="959" ht="15.75" customHeight="1">
      <c r="K959" s="217"/>
    </row>
    <row r="960" ht="15.75" customHeight="1">
      <c r="K960" s="217"/>
    </row>
    <row r="961" ht="15.75" customHeight="1">
      <c r="K961" s="217"/>
    </row>
    <row r="962" ht="15.75" customHeight="1">
      <c r="K962" s="217"/>
    </row>
    <row r="963" ht="15.75" customHeight="1">
      <c r="K963" s="217"/>
    </row>
    <row r="964" ht="15.75" customHeight="1">
      <c r="K964" s="217"/>
    </row>
    <row r="965" ht="15.75" customHeight="1">
      <c r="K965" s="217"/>
    </row>
    <row r="966" ht="15.75" customHeight="1">
      <c r="K966" s="217"/>
    </row>
    <row r="967" ht="15.75" customHeight="1">
      <c r="K967" s="217"/>
    </row>
    <row r="968" ht="15.75" customHeight="1">
      <c r="K968" s="217"/>
    </row>
    <row r="969" ht="15.75" customHeight="1">
      <c r="K969" s="217"/>
    </row>
    <row r="970" ht="15.75" customHeight="1">
      <c r="K970" s="217"/>
    </row>
    <row r="971" ht="15.75" customHeight="1">
      <c r="K971" s="217"/>
    </row>
    <row r="972" ht="15.75" customHeight="1">
      <c r="K972" s="217"/>
    </row>
    <row r="973" ht="15.75" customHeight="1">
      <c r="K973" s="217"/>
    </row>
    <row r="974" ht="15.75" customHeight="1">
      <c r="K974" s="217"/>
    </row>
    <row r="975" ht="15.75" customHeight="1">
      <c r="K975" s="217"/>
    </row>
    <row r="976" ht="15.75" customHeight="1">
      <c r="K976" s="217"/>
    </row>
    <row r="977" ht="15.75" customHeight="1">
      <c r="K977" s="217"/>
    </row>
    <row r="978" ht="15.75" customHeight="1">
      <c r="K978" s="217"/>
    </row>
    <row r="979" ht="15.75" customHeight="1">
      <c r="K979" s="217"/>
    </row>
    <row r="980" ht="15.75" customHeight="1">
      <c r="K980" s="217"/>
    </row>
    <row r="981" ht="15.75" customHeight="1">
      <c r="K981" s="217"/>
    </row>
    <row r="982" ht="15.75" customHeight="1">
      <c r="K982" s="217"/>
    </row>
    <row r="983" ht="15.75" customHeight="1">
      <c r="K983" s="217"/>
    </row>
    <row r="984" ht="15.75" customHeight="1">
      <c r="K984" s="217"/>
    </row>
    <row r="985" ht="15.75" customHeight="1">
      <c r="K985" s="217"/>
    </row>
    <row r="986" ht="15.75" customHeight="1">
      <c r="K986" s="217"/>
    </row>
    <row r="987" ht="15.75" customHeight="1">
      <c r="K987" s="217"/>
    </row>
    <row r="988" ht="15.75" customHeight="1">
      <c r="K988" s="217"/>
    </row>
    <row r="989" ht="15.75" customHeight="1">
      <c r="K989" s="217"/>
    </row>
    <row r="990" ht="15.75" customHeight="1">
      <c r="K990" s="217"/>
    </row>
    <row r="991" ht="15.75" customHeight="1">
      <c r="K991" s="217"/>
    </row>
    <row r="992" ht="15.75" customHeight="1">
      <c r="K992" s="217"/>
    </row>
    <row r="993" ht="15.75" customHeight="1">
      <c r="K993" s="217"/>
    </row>
    <row r="994" ht="15.75" customHeight="1">
      <c r="K994" s="217"/>
    </row>
    <row r="995" ht="15.75" customHeight="1">
      <c r="K995" s="217"/>
    </row>
    <row r="996" ht="15.75" customHeight="1">
      <c r="K996" s="217"/>
    </row>
    <row r="997" ht="15.75" customHeight="1">
      <c r="K997" s="217"/>
    </row>
    <row r="998" ht="15.75" customHeight="1">
      <c r="K998" s="217"/>
    </row>
    <row r="999" ht="15.75" customHeight="1">
      <c r="K999" s="217"/>
    </row>
    <row r="1000" ht="15.75" customHeight="1">
      <c r="K1000" s="217"/>
    </row>
    <row r="1001" ht="15.75" customHeight="1">
      <c r="K1001" s="217"/>
    </row>
  </sheetData>
  <mergeCells count="504">
    <mergeCell ref="F263:I263"/>
    <mergeCell ref="F264:I264"/>
    <mergeCell ref="F265:I265"/>
    <mergeCell ref="F266:I266"/>
    <mergeCell ref="F267:I267"/>
    <mergeCell ref="F268:I268"/>
    <mergeCell ref="F269:I269"/>
    <mergeCell ref="F270:I270"/>
    <mergeCell ref="F271:I271"/>
    <mergeCell ref="F272:I272"/>
    <mergeCell ref="F273:I273"/>
    <mergeCell ref="F274:I274"/>
    <mergeCell ref="F275:I275"/>
    <mergeCell ref="F276:I276"/>
    <mergeCell ref="F277:I277"/>
    <mergeCell ref="B278:J278"/>
    <mergeCell ref="F279:I279"/>
    <mergeCell ref="F280:I280"/>
    <mergeCell ref="B281:J281"/>
    <mergeCell ref="F282:I282"/>
    <mergeCell ref="F283:I283"/>
    <mergeCell ref="F284:I284"/>
    <mergeCell ref="F285:I285"/>
    <mergeCell ref="F286:I286"/>
    <mergeCell ref="F287:I287"/>
    <mergeCell ref="F288:I288"/>
    <mergeCell ref="F289:I289"/>
    <mergeCell ref="B291:J291"/>
    <mergeCell ref="F290:I290"/>
    <mergeCell ref="F292:I292"/>
    <mergeCell ref="F293:I293"/>
    <mergeCell ref="F294:I294"/>
    <mergeCell ref="F295:I295"/>
    <mergeCell ref="F296:I296"/>
    <mergeCell ref="F297:I297"/>
    <mergeCell ref="F298:I298"/>
    <mergeCell ref="F299:I299"/>
    <mergeCell ref="F300:I300"/>
    <mergeCell ref="F301:I301"/>
    <mergeCell ref="F302:I302"/>
    <mergeCell ref="F303:I303"/>
    <mergeCell ref="B304:J304"/>
    <mergeCell ref="F305:I305"/>
    <mergeCell ref="F306:I306"/>
    <mergeCell ref="F307:I307"/>
    <mergeCell ref="F308:I308"/>
    <mergeCell ref="F309:I309"/>
    <mergeCell ref="F310:I310"/>
    <mergeCell ref="F311:I311"/>
    <mergeCell ref="F312:I312"/>
    <mergeCell ref="F313:I313"/>
    <mergeCell ref="F314:I314"/>
    <mergeCell ref="F315:I315"/>
    <mergeCell ref="F316:I316"/>
    <mergeCell ref="F317:I317"/>
    <mergeCell ref="F318:I318"/>
    <mergeCell ref="F319:I319"/>
    <mergeCell ref="F320:I320"/>
    <mergeCell ref="F321:I321"/>
    <mergeCell ref="F322:I322"/>
    <mergeCell ref="F323:I323"/>
    <mergeCell ref="F324:I324"/>
    <mergeCell ref="F325:I325"/>
    <mergeCell ref="F326:I326"/>
    <mergeCell ref="F327:I327"/>
    <mergeCell ref="F328:I328"/>
    <mergeCell ref="F329:I329"/>
    <mergeCell ref="F330:I330"/>
    <mergeCell ref="F331:I331"/>
    <mergeCell ref="B332:J332"/>
    <mergeCell ref="F333:I333"/>
    <mergeCell ref="F334:I334"/>
    <mergeCell ref="F335:I335"/>
    <mergeCell ref="F336:I336"/>
    <mergeCell ref="F337:I337"/>
    <mergeCell ref="F338:I338"/>
    <mergeCell ref="F339:I339"/>
    <mergeCell ref="F340:I340"/>
    <mergeCell ref="F341:I341"/>
    <mergeCell ref="F342:I342"/>
    <mergeCell ref="F343:I343"/>
    <mergeCell ref="F344:I344"/>
    <mergeCell ref="F345:I345"/>
    <mergeCell ref="F346:I346"/>
    <mergeCell ref="F347:I347"/>
    <mergeCell ref="F348:I348"/>
    <mergeCell ref="F349:I349"/>
    <mergeCell ref="F350:I350"/>
    <mergeCell ref="F351:I351"/>
    <mergeCell ref="B352:J352"/>
    <mergeCell ref="B354:J354"/>
    <mergeCell ref="B356:J356"/>
    <mergeCell ref="F353:I353"/>
    <mergeCell ref="F355:I355"/>
    <mergeCell ref="F357:I357"/>
    <mergeCell ref="F358:I358"/>
    <mergeCell ref="F359:I359"/>
    <mergeCell ref="F360:I360"/>
    <mergeCell ref="F361:I361"/>
    <mergeCell ref="F467:I467"/>
    <mergeCell ref="F468:I468"/>
    <mergeCell ref="F469:I469"/>
    <mergeCell ref="F470:I470"/>
    <mergeCell ref="F471:I471"/>
    <mergeCell ref="F472:I472"/>
    <mergeCell ref="F473:I473"/>
    <mergeCell ref="F474:I474"/>
    <mergeCell ref="F475:I475"/>
    <mergeCell ref="F476:I476"/>
    <mergeCell ref="F477:I477"/>
    <mergeCell ref="F478:I478"/>
    <mergeCell ref="F479:I479"/>
    <mergeCell ref="F480:I480"/>
    <mergeCell ref="F481:I481"/>
    <mergeCell ref="F482:I482"/>
    <mergeCell ref="F483:I483"/>
    <mergeCell ref="F484:I484"/>
    <mergeCell ref="F485:I485"/>
    <mergeCell ref="F486:I486"/>
    <mergeCell ref="F487:I487"/>
    <mergeCell ref="F488:I488"/>
    <mergeCell ref="F489:I489"/>
    <mergeCell ref="F490:I490"/>
    <mergeCell ref="F491:I491"/>
    <mergeCell ref="F492:I492"/>
    <mergeCell ref="F493:I493"/>
    <mergeCell ref="F494:I494"/>
    <mergeCell ref="F495:I495"/>
    <mergeCell ref="F496:I496"/>
    <mergeCell ref="F497:I497"/>
    <mergeCell ref="F498:I498"/>
    <mergeCell ref="F499:I499"/>
    <mergeCell ref="F500:I500"/>
    <mergeCell ref="F501:I501"/>
    <mergeCell ref="F510:I510"/>
    <mergeCell ref="F511:I511"/>
    <mergeCell ref="F512:I512"/>
    <mergeCell ref="F513:I513"/>
    <mergeCell ref="F514:I514"/>
    <mergeCell ref="B515:I515"/>
    <mergeCell ref="F502:I502"/>
    <mergeCell ref="F503:I503"/>
    <mergeCell ref="F504:I504"/>
    <mergeCell ref="F505:I505"/>
    <mergeCell ref="F506:I506"/>
    <mergeCell ref="F507:I507"/>
    <mergeCell ref="F508:I508"/>
    <mergeCell ref="F411:I411"/>
    <mergeCell ref="F412:I412"/>
    <mergeCell ref="F413:I413"/>
    <mergeCell ref="F414:I414"/>
    <mergeCell ref="F415:I415"/>
    <mergeCell ref="F416:I416"/>
    <mergeCell ref="F417:I417"/>
    <mergeCell ref="F418:I418"/>
    <mergeCell ref="F419:I419"/>
    <mergeCell ref="F420:I420"/>
    <mergeCell ref="F421:I421"/>
    <mergeCell ref="F422:I422"/>
    <mergeCell ref="F423:I423"/>
    <mergeCell ref="F424:I424"/>
    <mergeCell ref="F425:I425"/>
    <mergeCell ref="F426:I426"/>
    <mergeCell ref="F427:I427"/>
    <mergeCell ref="F429:I429"/>
    <mergeCell ref="F430:I430"/>
    <mergeCell ref="F431:I431"/>
    <mergeCell ref="F432:I432"/>
    <mergeCell ref="F434:I434"/>
    <mergeCell ref="F435:I435"/>
    <mergeCell ref="F437:I437"/>
    <mergeCell ref="F438:I438"/>
    <mergeCell ref="F440:I440"/>
    <mergeCell ref="F441:I441"/>
    <mergeCell ref="F442:I442"/>
    <mergeCell ref="F443:I443"/>
    <mergeCell ref="F445:I445"/>
    <mergeCell ref="F446:I446"/>
    <mergeCell ref="F448:I448"/>
    <mergeCell ref="F449:I449"/>
    <mergeCell ref="F450:I450"/>
    <mergeCell ref="F451:I451"/>
    <mergeCell ref="F452:I452"/>
    <mergeCell ref="F453:I453"/>
    <mergeCell ref="F454:I454"/>
    <mergeCell ref="F455:I455"/>
    <mergeCell ref="F456:I456"/>
    <mergeCell ref="F457:I457"/>
    <mergeCell ref="F458:I458"/>
    <mergeCell ref="F459:I459"/>
    <mergeCell ref="F460:I460"/>
    <mergeCell ref="F461:I461"/>
    <mergeCell ref="F462:I462"/>
    <mergeCell ref="F464:I464"/>
    <mergeCell ref="F465:I465"/>
    <mergeCell ref="F466:I466"/>
    <mergeCell ref="A1:I1"/>
    <mergeCell ref="A2:I5"/>
    <mergeCell ref="A6:A7"/>
    <mergeCell ref="F6:I6"/>
    <mergeCell ref="F7:I7"/>
    <mergeCell ref="B8:J8"/>
    <mergeCell ref="F9:I9"/>
    <mergeCell ref="F10:I10"/>
    <mergeCell ref="F12:I12"/>
    <mergeCell ref="F13:I13"/>
    <mergeCell ref="F14:I14"/>
    <mergeCell ref="F15:I15"/>
    <mergeCell ref="F16:I16"/>
    <mergeCell ref="F17:I17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32:I32"/>
    <mergeCell ref="F33:I33"/>
    <mergeCell ref="B34:J34"/>
    <mergeCell ref="F35:I35"/>
    <mergeCell ref="F36:I36"/>
    <mergeCell ref="F37:I37"/>
    <mergeCell ref="F38:I38"/>
    <mergeCell ref="F39:I39"/>
    <mergeCell ref="F40:I40"/>
    <mergeCell ref="F41:I41"/>
    <mergeCell ref="F42:I42"/>
    <mergeCell ref="F43:I43"/>
    <mergeCell ref="F44:I44"/>
    <mergeCell ref="F45:I45"/>
    <mergeCell ref="F46:I46"/>
    <mergeCell ref="F47:I47"/>
    <mergeCell ref="F48:I48"/>
    <mergeCell ref="F49:I49"/>
    <mergeCell ref="F50:I50"/>
    <mergeCell ref="F51:I51"/>
    <mergeCell ref="F52:I52"/>
    <mergeCell ref="F95:I95"/>
    <mergeCell ref="F96:I96"/>
    <mergeCell ref="F97:I97"/>
    <mergeCell ref="F98:I98"/>
    <mergeCell ref="F99:I99"/>
    <mergeCell ref="F100:I100"/>
    <mergeCell ref="B101:J101"/>
    <mergeCell ref="F102:I102"/>
    <mergeCell ref="F103:I103"/>
    <mergeCell ref="F104:I104"/>
    <mergeCell ref="F105:I105"/>
    <mergeCell ref="F106:I106"/>
    <mergeCell ref="B107:J107"/>
    <mergeCell ref="F108:I108"/>
    <mergeCell ref="F53:I53"/>
    <mergeCell ref="F54:I54"/>
    <mergeCell ref="F55:I55"/>
    <mergeCell ref="F56:I56"/>
    <mergeCell ref="F57:I57"/>
    <mergeCell ref="F58:I58"/>
    <mergeCell ref="F59:I59"/>
    <mergeCell ref="F60:I60"/>
    <mergeCell ref="F61:I61"/>
    <mergeCell ref="F62:I62"/>
    <mergeCell ref="F63:I63"/>
    <mergeCell ref="F64:I64"/>
    <mergeCell ref="B65:J65"/>
    <mergeCell ref="F66:I66"/>
    <mergeCell ref="F67:I67"/>
    <mergeCell ref="F68:I68"/>
    <mergeCell ref="B69:J69"/>
    <mergeCell ref="F70:I70"/>
    <mergeCell ref="F71:I71"/>
    <mergeCell ref="B72:J72"/>
    <mergeCell ref="F73:I73"/>
    <mergeCell ref="F74:I74"/>
    <mergeCell ref="F75:I75"/>
    <mergeCell ref="F76:I76"/>
    <mergeCell ref="F77:I77"/>
    <mergeCell ref="F78:I78"/>
    <mergeCell ref="F79:I79"/>
    <mergeCell ref="B80:J80"/>
    <mergeCell ref="F81:I81"/>
    <mergeCell ref="F82:I82"/>
    <mergeCell ref="F83:I83"/>
    <mergeCell ref="F84:I84"/>
    <mergeCell ref="F85:I85"/>
    <mergeCell ref="F86:I86"/>
    <mergeCell ref="F87:I87"/>
    <mergeCell ref="F88:I88"/>
    <mergeCell ref="F89:I89"/>
    <mergeCell ref="F90:I90"/>
    <mergeCell ref="F91:I91"/>
    <mergeCell ref="F92:I92"/>
    <mergeCell ref="F93:I93"/>
    <mergeCell ref="F94:I94"/>
    <mergeCell ref="F109:I109"/>
    <mergeCell ref="F110:I110"/>
    <mergeCell ref="F111:I111"/>
    <mergeCell ref="F112:I112"/>
    <mergeCell ref="F113:I113"/>
    <mergeCell ref="F114:I114"/>
    <mergeCell ref="F115:I115"/>
    <mergeCell ref="F116:I116"/>
    <mergeCell ref="F117:I117"/>
    <mergeCell ref="F118:I118"/>
    <mergeCell ref="F119:I119"/>
    <mergeCell ref="F120:I120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B129:J129"/>
    <mergeCell ref="F130:I130"/>
    <mergeCell ref="F131:I131"/>
    <mergeCell ref="B132:J132"/>
    <mergeCell ref="F133:I13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F151:I151"/>
    <mergeCell ref="B152:J152"/>
    <mergeCell ref="F153:I153"/>
    <mergeCell ref="F154:I154"/>
    <mergeCell ref="F155:I155"/>
    <mergeCell ref="F156:I156"/>
    <mergeCell ref="F157:I157"/>
    <mergeCell ref="F158:I158"/>
    <mergeCell ref="F159:I159"/>
    <mergeCell ref="F160:I160"/>
    <mergeCell ref="F161:I161"/>
    <mergeCell ref="F162:I162"/>
    <mergeCell ref="F163:I163"/>
    <mergeCell ref="F164:I164"/>
    <mergeCell ref="F165:I165"/>
    <mergeCell ref="F166:I166"/>
    <mergeCell ref="F167:I167"/>
    <mergeCell ref="F168:I168"/>
    <mergeCell ref="F169:I169"/>
    <mergeCell ref="F170:I170"/>
    <mergeCell ref="F171:I171"/>
    <mergeCell ref="F172:I172"/>
    <mergeCell ref="F173:I173"/>
    <mergeCell ref="F174:I174"/>
    <mergeCell ref="F175:I175"/>
    <mergeCell ref="B176:J176"/>
    <mergeCell ref="F177:I177"/>
    <mergeCell ref="F178:I178"/>
    <mergeCell ref="F179:I179"/>
    <mergeCell ref="F180:I180"/>
    <mergeCell ref="B181:J181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0:I190"/>
    <mergeCell ref="F191:I191"/>
    <mergeCell ref="F192:I192"/>
    <mergeCell ref="F193:I193"/>
    <mergeCell ref="F194:I194"/>
    <mergeCell ref="F195:I195"/>
    <mergeCell ref="F196:I196"/>
    <mergeCell ref="F197:I197"/>
    <mergeCell ref="F198:I198"/>
    <mergeCell ref="F199:I199"/>
    <mergeCell ref="F200:I200"/>
    <mergeCell ref="F201:I201"/>
    <mergeCell ref="F202:I202"/>
    <mergeCell ref="F203:I203"/>
    <mergeCell ref="F204:I204"/>
    <mergeCell ref="F205:I205"/>
    <mergeCell ref="B206:J206"/>
    <mergeCell ref="F207:I207"/>
    <mergeCell ref="F208:I208"/>
    <mergeCell ref="F209:I209"/>
    <mergeCell ref="F210:I210"/>
    <mergeCell ref="F211:I211"/>
    <mergeCell ref="F212:I212"/>
    <mergeCell ref="B213:J213"/>
    <mergeCell ref="F214:I214"/>
    <mergeCell ref="F215:I215"/>
    <mergeCell ref="F216:I216"/>
    <mergeCell ref="F217:I217"/>
    <mergeCell ref="F218:I218"/>
    <mergeCell ref="F219:I219"/>
    <mergeCell ref="F220:I220"/>
    <mergeCell ref="F221:I221"/>
    <mergeCell ref="F222:I222"/>
    <mergeCell ref="F223:I223"/>
    <mergeCell ref="F224:I224"/>
    <mergeCell ref="F225:I225"/>
    <mergeCell ref="F226:I226"/>
    <mergeCell ref="F227:I227"/>
    <mergeCell ref="F228:I228"/>
    <mergeCell ref="F229:I229"/>
    <mergeCell ref="B230:J230"/>
    <mergeCell ref="F231:I231"/>
    <mergeCell ref="F232:I232"/>
    <mergeCell ref="B233:J233"/>
    <mergeCell ref="B235:J235"/>
    <mergeCell ref="F234:I234"/>
    <mergeCell ref="F236:I236"/>
    <mergeCell ref="F237:I237"/>
    <mergeCell ref="F238:I238"/>
    <mergeCell ref="F239:I239"/>
    <mergeCell ref="F240:I240"/>
    <mergeCell ref="B241:I241"/>
    <mergeCell ref="F242:I242"/>
    <mergeCell ref="F243:I243"/>
    <mergeCell ref="F244:I244"/>
    <mergeCell ref="B245:J245"/>
    <mergeCell ref="F246:I246"/>
    <mergeCell ref="F247:I247"/>
    <mergeCell ref="F248:I248"/>
    <mergeCell ref="F249:I249"/>
    <mergeCell ref="F250:I250"/>
    <mergeCell ref="F251:I251"/>
    <mergeCell ref="F252:I252"/>
    <mergeCell ref="F253:I253"/>
    <mergeCell ref="F254:I254"/>
    <mergeCell ref="F255:I255"/>
    <mergeCell ref="F256:I256"/>
    <mergeCell ref="F257:I257"/>
    <mergeCell ref="F258:I258"/>
    <mergeCell ref="F259:I259"/>
    <mergeCell ref="F260:I260"/>
    <mergeCell ref="F261:I261"/>
    <mergeCell ref="F262:I262"/>
    <mergeCell ref="F362:I362"/>
    <mergeCell ref="F363:I363"/>
    <mergeCell ref="F364:I364"/>
    <mergeCell ref="F365:I365"/>
    <mergeCell ref="F366:I366"/>
    <mergeCell ref="F367:I367"/>
    <mergeCell ref="F368:I368"/>
    <mergeCell ref="F369:I369"/>
    <mergeCell ref="F370:I370"/>
    <mergeCell ref="F371:I371"/>
    <mergeCell ref="F372:I372"/>
    <mergeCell ref="F373:I373"/>
    <mergeCell ref="F374:I374"/>
    <mergeCell ref="F375:I375"/>
    <mergeCell ref="F376:I376"/>
    <mergeCell ref="F377:I377"/>
    <mergeCell ref="F378:I378"/>
    <mergeCell ref="F379:I379"/>
    <mergeCell ref="F380:I380"/>
    <mergeCell ref="F381:I381"/>
    <mergeCell ref="F382:I382"/>
    <mergeCell ref="F383:I383"/>
    <mergeCell ref="F384:I384"/>
    <mergeCell ref="B385:J385"/>
    <mergeCell ref="F386:I386"/>
    <mergeCell ref="F387:I387"/>
    <mergeCell ref="F388:I388"/>
    <mergeCell ref="F389:I389"/>
    <mergeCell ref="F390:I390"/>
    <mergeCell ref="F391:I391"/>
    <mergeCell ref="F392:I392"/>
    <mergeCell ref="F393:I393"/>
    <mergeCell ref="F394:I394"/>
    <mergeCell ref="F395:I395"/>
    <mergeCell ref="F396:I396"/>
    <mergeCell ref="F397:I397"/>
    <mergeCell ref="F398:I398"/>
    <mergeCell ref="F399:I399"/>
    <mergeCell ref="F400:I400"/>
    <mergeCell ref="B401:J401"/>
    <mergeCell ref="F402:I402"/>
    <mergeCell ref="F403:I403"/>
    <mergeCell ref="F404:I404"/>
    <mergeCell ref="F405:I405"/>
    <mergeCell ref="F406:I406"/>
    <mergeCell ref="F407:I407"/>
    <mergeCell ref="F408:I408"/>
    <mergeCell ref="F409:I409"/>
    <mergeCell ref="F410:I410"/>
  </mergeCells>
  <conditionalFormatting sqref="J1:K1001">
    <cfRule type="expression" dxfId="0" priority="1" stopIfTrue="1">
      <formula>ISNUMBER(SEARCH("GEÇİCİ", $J1))</formula>
    </cfRule>
  </conditionalFormatting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22.13"/>
    <col customWidth="1" min="4" max="4" width="12.63"/>
    <col customWidth="1" min="5" max="5" width="81.25"/>
    <col customWidth="1" min="6" max="6" width="14.63"/>
    <col customWidth="1" min="7" max="7" width="26.75"/>
  </cols>
  <sheetData>
    <row r="1" ht="15.75" customHeight="1">
      <c r="A1" s="2" t="s">
        <v>1</v>
      </c>
      <c r="B1" s="4"/>
      <c r="C1" s="4"/>
      <c r="D1" s="4"/>
      <c r="E1" s="5"/>
      <c r="F1" s="7" t="s">
        <v>3</v>
      </c>
      <c r="G1" s="9" t="s">
        <v>4</v>
      </c>
      <c r="H1" s="11"/>
    </row>
    <row r="2" ht="15.75" customHeight="1">
      <c r="A2" s="13"/>
      <c r="B2" s="15"/>
      <c r="C2" s="15"/>
      <c r="D2" s="15"/>
      <c r="E2" s="17"/>
      <c r="F2" s="7" t="s">
        <v>7</v>
      </c>
      <c r="G2" s="9" t="s">
        <v>8</v>
      </c>
      <c r="H2" s="11"/>
    </row>
    <row r="3" ht="15.75" customHeight="1">
      <c r="A3" s="19"/>
      <c r="E3" s="20"/>
      <c r="F3" s="7" t="s">
        <v>9</v>
      </c>
      <c r="G3" s="21">
        <v>180926.0</v>
      </c>
      <c r="H3" s="11"/>
    </row>
    <row r="4" ht="15.75" customHeight="1">
      <c r="A4" s="19"/>
      <c r="E4" s="20"/>
      <c r="F4" s="7" t="s">
        <v>10</v>
      </c>
      <c r="G4" s="25">
        <v>46286.0</v>
      </c>
      <c r="H4" s="11"/>
    </row>
    <row r="5" ht="15.75" customHeight="1">
      <c r="A5" s="23"/>
      <c r="B5" s="24"/>
      <c r="C5" s="24"/>
      <c r="D5" s="24"/>
      <c r="E5" s="27"/>
      <c r="F5" s="7" t="s">
        <v>11</v>
      </c>
      <c r="G5" s="9" t="s">
        <v>14</v>
      </c>
      <c r="H5" s="30"/>
    </row>
    <row r="6" ht="15.75" customHeight="1">
      <c r="A6" s="32" t="s">
        <v>15</v>
      </c>
      <c r="B6" s="34" t="s">
        <v>16</v>
      </c>
      <c r="C6" s="34" t="s">
        <v>17</v>
      </c>
      <c r="D6" s="34" t="s">
        <v>18</v>
      </c>
      <c r="E6" s="34" t="s">
        <v>19</v>
      </c>
      <c r="F6" s="37" t="s">
        <v>21</v>
      </c>
      <c r="G6" s="37" t="s">
        <v>22</v>
      </c>
      <c r="H6" s="34" t="s">
        <v>23</v>
      </c>
    </row>
    <row r="7" ht="15.75" customHeight="1">
      <c r="A7" s="39"/>
      <c r="B7" s="44" t="s">
        <v>24</v>
      </c>
      <c r="C7" s="44" t="s">
        <v>25</v>
      </c>
      <c r="D7" s="44" t="s">
        <v>26</v>
      </c>
      <c r="E7" s="44" t="s">
        <v>27</v>
      </c>
      <c r="F7" s="44" t="s">
        <v>28</v>
      </c>
      <c r="G7" s="44" t="s">
        <v>29</v>
      </c>
      <c r="H7" s="44" t="s">
        <v>30</v>
      </c>
    </row>
    <row r="8" ht="20.25" customHeight="1">
      <c r="A8" s="57" t="str">
        <f t="shared" ref="A8:A29" si="1">IF(E8="","",COUNTA(E$8:E8))</f>
        <v/>
      </c>
      <c r="B8" s="60" t="s">
        <v>34</v>
      </c>
      <c r="C8" s="63"/>
      <c r="D8" s="66"/>
      <c r="E8" s="66"/>
      <c r="F8" s="66"/>
      <c r="G8" s="57"/>
      <c r="H8" s="57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</row>
    <row r="9" ht="20.25" customHeight="1">
      <c r="A9" s="76">
        <f t="shared" si="1"/>
        <v>1</v>
      </c>
      <c r="B9" s="79">
        <v>919.0</v>
      </c>
      <c r="C9" s="82">
        <v>8.684068038674E12</v>
      </c>
      <c r="D9" s="79" t="s">
        <v>39</v>
      </c>
      <c r="E9" s="84" t="s">
        <v>41</v>
      </c>
      <c r="F9" s="79"/>
      <c r="G9" s="86">
        <v>45667.0</v>
      </c>
      <c r="H9" s="57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</row>
    <row r="10" ht="20.25" customHeight="1">
      <c r="A10" s="76">
        <f t="shared" si="1"/>
        <v>2</v>
      </c>
      <c r="B10" s="79">
        <v>920.0</v>
      </c>
      <c r="C10" s="82">
        <v>8.684068038704E12</v>
      </c>
      <c r="D10" s="79" t="s">
        <v>39</v>
      </c>
      <c r="E10" s="84" t="s">
        <v>44</v>
      </c>
      <c r="F10" s="79"/>
      <c r="G10" s="86">
        <v>45670.0</v>
      </c>
      <c r="H10" s="57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</row>
    <row r="11" ht="20.25" customHeight="1">
      <c r="A11" s="76">
        <f t="shared" si="1"/>
        <v>3</v>
      </c>
      <c r="B11" s="79">
        <v>926.0</v>
      </c>
      <c r="C11" s="82">
        <v>8.684068039145E12</v>
      </c>
      <c r="D11" s="79" t="s">
        <v>39</v>
      </c>
      <c r="E11" s="84" t="s">
        <v>47</v>
      </c>
      <c r="F11" s="79"/>
      <c r="G11" s="86">
        <v>45758.0</v>
      </c>
      <c r="H11" s="57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</row>
    <row r="12" ht="20.25" customHeight="1">
      <c r="A12" s="76" t="str">
        <f t="shared" si="1"/>
        <v/>
      </c>
      <c r="B12" s="60" t="s">
        <v>48</v>
      </c>
      <c r="C12" s="63"/>
      <c r="D12" s="66"/>
      <c r="E12" s="66"/>
      <c r="F12" s="66"/>
      <c r="G12" s="57"/>
      <c r="H12" s="57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</row>
    <row r="13" ht="20.25" customHeight="1">
      <c r="A13" s="76">
        <f t="shared" si="1"/>
        <v>4</v>
      </c>
      <c r="B13" s="79">
        <v>715.0</v>
      </c>
      <c r="C13" s="82">
        <v>8.685100672726E12</v>
      </c>
      <c r="D13" s="79" t="s">
        <v>39</v>
      </c>
      <c r="E13" s="96" t="s">
        <v>52</v>
      </c>
      <c r="F13" s="79"/>
      <c r="G13" s="57"/>
      <c r="H13" s="57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</row>
    <row r="14" ht="20.25" customHeight="1">
      <c r="A14" s="76">
        <f t="shared" si="1"/>
        <v>5</v>
      </c>
      <c r="B14" s="79">
        <v>510.0</v>
      </c>
      <c r="C14" s="82">
        <v>8.682952707224E12</v>
      </c>
      <c r="D14" s="79" t="s">
        <v>39</v>
      </c>
      <c r="E14" s="84" t="s">
        <v>58</v>
      </c>
      <c r="F14" s="98" t="s">
        <v>59</v>
      </c>
      <c r="G14" s="100"/>
      <c r="H14" s="100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</row>
    <row r="15" ht="20.25" customHeight="1">
      <c r="A15" s="76">
        <f t="shared" si="1"/>
        <v>6</v>
      </c>
      <c r="B15" s="79">
        <v>797.0</v>
      </c>
      <c r="C15" s="82">
        <v>8.684068033693E12</v>
      </c>
      <c r="D15" s="79" t="s">
        <v>39</v>
      </c>
      <c r="E15" s="84" t="s">
        <v>64</v>
      </c>
      <c r="F15" s="79"/>
      <c r="G15" s="57"/>
      <c r="H15" s="57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</row>
    <row r="16" ht="20.25" customHeight="1">
      <c r="A16" s="76">
        <f t="shared" si="1"/>
        <v>7</v>
      </c>
      <c r="B16" s="79">
        <v>791.0</v>
      </c>
      <c r="C16" s="82">
        <v>8.68406803443E12</v>
      </c>
      <c r="D16" s="79" t="s">
        <v>39</v>
      </c>
      <c r="E16" s="84" t="s">
        <v>66</v>
      </c>
      <c r="F16" s="79"/>
      <c r="G16" s="86">
        <v>45322.0</v>
      </c>
      <c r="H16" s="57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</row>
    <row r="17" ht="20.25" customHeight="1">
      <c r="A17" s="76">
        <f t="shared" si="1"/>
        <v>8</v>
      </c>
      <c r="B17" s="79">
        <v>511.0</v>
      </c>
      <c r="C17" s="82">
        <v>8.682952707231E12</v>
      </c>
      <c r="D17" s="79" t="s">
        <v>39</v>
      </c>
      <c r="E17" s="84" t="s">
        <v>71</v>
      </c>
      <c r="F17" s="98" t="s">
        <v>59</v>
      </c>
      <c r="G17" s="100"/>
      <c r="H17" s="100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</row>
    <row r="18" ht="20.25" customHeight="1">
      <c r="A18" s="76">
        <f t="shared" si="1"/>
        <v>9</v>
      </c>
      <c r="B18" s="79">
        <v>685.0</v>
      </c>
      <c r="C18" s="82">
        <v>8.684068037295E12</v>
      </c>
      <c r="D18" s="79" t="s">
        <v>39</v>
      </c>
      <c r="E18" s="84" t="s">
        <v>72</v>
      </c>
      <c r="F18" s="79"/>
      <c r="G18" s="86">
        <v>45526.0</v>
      </c>
      <c r="H18" s="57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</row>
    <row r="19" ht="20.25" customHeight="1">
      <c r="A19" s="76">
        <f t="shared" si="1"/>
        <v>10</v>
      </c>
      <c r="B19" s="79">
        <v>686.0</v>
      </c>
      <c r="C19" s="82">
        <v>8.68406803498E12</v>
      </c>
      <c r="D19" s="79" t="s">
        <v>39</v>
      </c>
      <c r="E19" s="84" t="s">
        <v>74</v>
      </c>
      <c r="F19" s="79"/>
      <c r="G19" s="86">
        <v>45412.0</v>
      </c>
      <c r="H19" s="57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ht="20.25" customHeight="1">
      <c r="A20" s="76">
        <f t="shared" si="1"/>
        <v>11</v>
      </c>
      <c r="B20" s="79">
        <v>512.0</v>
      </c>
      <c r="C20" s="82">
        <v>8.682952707248E12</v>
      </c>
      <c r="D20" s="79" t="s">
        <v>39</v>
      </c>
      <c r="E20" s="84" t="s">
        <v>77</v>
      </c>
      <c r="F20" s="79"/>
      <c r="G20" s="57"/>
      <c r="H20" s="57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</row>
    <row r="21" ht="20.25" customHeight="1">
      <c r="A21" s="76">
        <f t="shared" si="1"/>
        <v>12</v>
      </c>
      <c r="B21" s="79">
        <v>513.0</v>
      </c>
      <c r="C21" s="82">
        <v>8.682952707255E12</v>
      </c>
      <c r="D21" s="79" t="s">
        <v>39</v>
      </c>
      <c r="E21" s="84" t="s">
        <v>79</v>
      </c>
      <c r="F21" s="79"/>
      <c r="G21" s="57"/>
      <c r="H21" s="57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</row>
    <row r="22" ht="20.25" customHeight="1">
      <c r="A22" s="76">
        <f t="shared" si="1"/>
        <v>13</v>
      </c>
      <c r="B22" s="79">
        <v>726.0</v>
      </c>
      <c r="C22" s="82">
        <v>8.682952707262E12</v>
      </c>
      <c r="D22" s="79" t="s">
        <v>39</v>
      </c>
      <c r="E22" s="84" t="s">
        <v>80</v>
      </c>
      <c r="F22" s="79"/>
      <c r="G22" s="57"/>
      <c r="H22" s="57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</row>
    <row r="23" ht="20.25" customHeight="1">
      <c r="A23" s="76">
        <f t="shared" si="1"/>
        <v>14</v>
      </c>
      <c r="B23" s="79">
        <v>727.0</v>
      </c>
      <c r="C23" s="82">
        <v>8.682952707279E12</v>
      </c>
      <c r="D23" s="79" t="s">
        <v>39</v>
      </c>
      <c r="E23" s="84" t="s">
        <v>83</v>
      </c>
      <c r="F23" s="79"/>
      <c r="G23" s="57"/>
      <c r="H23" s="57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</row>
    <row r="24" ht="20.25" customHeight="1">
      <c r="A24" s="76">
        <f t="shared" si="1"/>
        <v>15</v>
      </c>
      <c r="B24" s="79">
        <v>914.0</v>
      </c>
      <c r="C24" s="82">
        <v>8.685100670425E12</v>
      </c>
      <c r="D24" s="79" t="s">
        <v>39</v>
      </c>
      <c r="E24" s="84" t="s">
        <v>84</v>
      </c>
      <c r="F24" s="79"/>
      <c r="G24" s="110">
        <v>46002.0</v>
      </c>
      <c r="H24" s="57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</row>
    <row r="25" ht="20.25" customHeight="1">
      <c r="A25" s="76">
        <f t="shared" si="1"/>
        <v>16</v>
      </c>
      <c r="B25" s="79">
        <v>514.0</v>
      </c>
      <c r="C25" s="82">
        <v>8.682952707286E12</v>
      </c>
      <c r="D25" s="79" t="s">
        <v>39</v>
      </c>
      <c r="E25" s="84" t="s">
        <v>86</v>
      </c>
      <c r="F25" s="79"/>
      <c r="G25" s="57"/>
      <c r="H25" s="57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</row>
    <row r="26" ht="20.25" customHeight="1">
      <c r="A26" s="76">
        <f t="shared" si="1"/>
        <v>17</v>
      </c>
      <c r="B26" s="79">
        <v>924.0</v>
      </c>
      <c r="C26" s="82">
        <v>8.685100670838E12</v>
      </c>
      <c r="D26" s="79" t="s">
        <v>39</v>
      </c>
      <c r="E26" s="84" t="s">
        <v>88</v>
      </c>
      <c r="F26" s="79"/>
      <c r="G26" s="86">
        <v>46031.0</v>
      </c>
      <c r="H26" s="112" t="s">
        <v>89</v>
      </c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ht="20.25" customHeight="1">
      <c r="A27" s="76">
        <f t="shared" si="1"/>
        <v>18</v>
      </c>
      <c r="B27" s="79">
        <v>728.0</v>
      </c>
      <c r="C27" s="82">
        <v>8.682952707293E12</v>
      </c>
      <c r="D27" s="79" t="s">
        <v>39</v>
      </c>
      <c r="E27" s="84" t="s">
        <v>91</v>
      </c>
      <c r="F27" s="79"/>
      <c r="G27" s="57"/>
      <c r="H27" s="57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</row>
    <row r="28" ht="20.25" customHeight="1">
      <c r="A28" s="76">
        <f t="shared" si="1"/>
        <v>19</v>
      </c>
      <c r="B28" s="79">
        <v>589.0</v>
      </c>
      <c r="C28" s="82">
        <v>8.684068030302E12</v>
      </c>
      <c r="D28" s="79" t="s">
        <v>39</v>
      </c>
      <c r="E28" s="84" t="s">
        <v>93</v>
      </c>
      <c r="F28" s="79"/>
      <c r="G28" s="57"/>
      <c r="H28" s="57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</row>
    <row r="29" ht="20.25" customHeight="1">
      <c r="A29" s="76">
        <f t="shared" si="1"/>
        <v>20</v>
      </c>
      <c r="B29" s="79">
        <v>971.0</v>
      </c>
      <c r="C29" s="82">
        <v>8.685100670265E12</v>
      </c>
      <c r="D29" s="79" t="s">
        <v>39</v>
      </c>
      <c r="E29" s="96" t="s">
        <v>95</v>
      </c>
      <c r="F29" s="79"/>
      <c r="G29" s="110">
        <v>45971.0</v>
      </c>
      <c r="H29" s="57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</row>
    <row r="30" ht="20.25" customHeight="1">
      <c r="A30" s="76"/>
      <c r="B30" s="114">
        <v>999.0</v>
      </c>
      <c r="C30" s="115">
        <v>8.685100672832E12</v>
      </c>
      <c r="D30" s="79" t="s">
        <v>39</v>
      </c>
      <c r="E30" s="96" t="s">
        <v>97</v>
      </c>
      <c r="F30" s="79"/>
      <c r="G30" s="110"/>
      <c r="H30" s="57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</row>
    <row r="31" ht="20.25" customHeight="1">
      <c r="A31" s="76">
        <f t="shared" ref="A31:A291" si="2">IF(E31="","",COUNTA(E$8:E31))</f>
        <v>22</v>
      </c>
      <c r="B31" s="79">
        <v>982.0</v>
      </c>
      <c r="C31" s="82">
        <v>8.685100671811E12</v>
      </c>
      <c r="D31" s="79" t="s">
        <v>39</v>
      </c>
      <c r="E31" s="84" t="s">
        <v>100</v>
      </c>
      <c r="F31" s="79"/>
      <c r="G31" s="86">
        <v>46181.0</v>
      </c>
      <c r="H31" s="112" t="s">
        <v>89</v>
      </c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</row>
    <row r="32" ht="20.25" customHeight="1">
      <c r="A32" s="76">
        <f t="shared" si="2"/>
        <v>23</v>
      </c>
      <c r="B32" s="79">
        <v>959.0</v>
      </c>
      <c r="C32" s="82">
        <v>8.685100670975E12</v>
      </c>
      <c r="D32" s="79" t="s">
        <v>39</v>
      </c>
      <c r="E32" s="84" t="s">
        <v>103</v>
      </c>
      <c r="F32" s="79"/>
      <c r="G32" s="86">
        <v>46052.0</v>
      </c>
      <c r="H32" s="112" t="s">
        <v>89</v>
      </c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</row>
    <row r="33" ht="20.25" customHeight="1">
      <c r="A33" s="76">
        <f t="shared" si="2"/>
        <v>24</v>
      </c>
      <c r="B33" s="79">
        <v>958.0</v>
      </c>
      <c r="C33" s="82">
        <v>8.685100670999E12</v>
      </c>
      <c r="D33" s="79" t="s">
        <v>39</v>
      </c>
      <c r="E33" s="84" t="s">
        <v>105</v>
      </c>
      <c r="F33" s="79"/>
      <c r="G33" s="86">
        <v>46052.0</v>
      </c>
      <c r="H33" s="112" t="s">
        <v>89</v>
      </c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</row>
    <row r="34" ht="20.25" customHeight="1">
      <c r="A34" s="76">
        <f t="shared" si="2"/>
        <v>25</v>
      </c>
      <c r="B34" s="79">
        <v>883.0</v>
      </c>
      <c r="C34" s="82">
        <v>8.684068034188E12</v>
      </c>
      <c r="D34" s="79" t="s">
        <v>39</v>
      </c>
      <c r="E34" s="84" t="s">
        <v>109</v>
      </c>
      <c r="F34" s="79"/>
      <c r="G34" s="110">
        <v>45579.0</v>
      </c>
      <c r="H34" s="57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</row>
    <row r="35" ht="20.25" customHeight="1">
      <c r="A35" s="76">
        <f t="shared" si="2"/>
        <v>26</v>
      </c>
      <c r="B35" s="79">
        <v>515.0</v>
      </c>
      <c r="C35" s="82">
        <v>8.682952707309E12</v>
      </c>
      <c r="D35" s="79" t="s">
        <v>39</v>
      </c>
      <c r="E35" s="84" t="s">
        <v>111</v>
      </c>
      <c r="F35" s="98" t="s">
        <v>59</v>
      </c>
      <c r="G35" s="100"/>
      <c r="H35" s="100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 ht="20.25" customHeight="1">
      <c r="A36" s="76">
        <f t="shared" si="2"/>
        <v>27</v>
      </c>
      <c r="B36" s="79">
        <v>836.0</v>
      </c>
      <c r="C36" s="82">
        <v>8.682952707316E12</v>
      </c>
      <c r="D36" s="79" t="s">
        <v>39</v>
      </c>
      <c r="E36" s="84" t="s">
        <v>112</v>
      </c>
      <c r="F36" s="79"/>
      <c r="G36" s="57"/>
      <c r="H36" s="57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ht="20.25" customHeight="1">
      <c r="A37" s="76">
        <f t="shared" si="2"/>
        <v>28</v>
      </c>
      <c r="B37" s="79">
        <v>962.0</v>
      </c>
      <c r="C37" s="82">
        <v>8.685100670029E12</v>
      </c>
      <c r="D37" s="79" t="s">
        <v>39</v>
      </c>
      <c r="E37" s="84" t="s">
        <v>113</v>
      </c>
      <c r="F37" s="79"/>
      <c r="G37" s="110">
        <v>45940.0</v>
      </c>
      <c r="H37" s="57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 ht="20.25" customHeight="1">
      <c r="A38" s="76">
        <f t="shared" si="2"/>
        <v>29</v>
      </c>
      <c r="B38" s="79">
        <v>923.0</v>
      </c>
      <c r="C38" s="82">
        <v>8.685100670036E12</v>
      </c>
      <c r="D38" s="79" t="s">
        <v>39</v>
      </c>
      <c r="E38" s="84" t="s">
        <v>115</v>
      </c>
      <c r="F38" s="79"/>
      <c r="G38" s="86">
        <v>45933.0</v>
      </c>
      <c r="H38" s="57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ht="20.25" customHeight="1">
      <c r="A39" s="76">
        <f t="shared" si="2"/>
        <v>30</v>
      </c>
      <c r="B39" s="79">
        <v>973.0</v>
      </c>
      <c r="C39" s="82">
        <v>8.68510067076E12</v>
      </c>
      <c r="D39" s="79" t="s">
        <v>117</v>
      </c>
      <c r="E39" s="84" t="s">
        <v>118</v>
      </c>
      <c r="F39" s="79"/>
      <c r="G39" s="110">
        <v>46017.0</v>
      </c>
      <c r="H39" s="57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 ht="20.25" customHeight="1">
      <c r="A40" s="76">
        <f t="shared" si="2"/>
        <v>31</v>
      </c>
      <c r="B40" s="79">
        <v>769.0</v>
      </c>
      <c r="C40" s="82">
        <v>8.684068034171E12</v>
      </c>
      <c r="D40" s="79" t="s">
        <v>39</v>
      </c>
      <c r="E40" s="84" t="s">
        <v>119</v>
      </c>
      <c r="F40" s="79"/>
      <c r="G40" s="86">
        <v>45316.0</v>
      </c>
      <c r="H40" s="57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 ht="20.25" customHeight="1">
      <c r="A41" s="76">
        <f t="shared" si="2"/>
        <v>32</v>
      </c>
      <c r="B41" s="79">
        <v>769.0</v>
      </c>
      <c r="C41" s="82">
        <v>8.684068034164E12</v>
      </c>
      <c r="D41" s="79" t="s">
        <v>39</v>
      </c>
      <c r="E41" s="84" t="s">
        <v>120</v>
      </c>
      <c r="F41" s="79"/>
      <c r="G41" s="86">
        <v>45316.0</v>
      </c>
      <c r="H41" s="57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</row>
    <row r="42" ht="20.25" customHeight="1">
      <c r="A42" s="76">
        <f t="shared" si="2"/>
        <v>33</v>
      </c>
      <c r="B42" s="79">
        <v>843.0</v>
      </c>
      <c r="C42" s="82">
        <v>8.685100670401E12</v>
      </c>
      <c r="D42" s="79" t="s">
        <v>39</v>
      </c>
      <c r="E42" s="84" t="s">
        <v>121</v>
      </c>
      <c r="F42" s="79"/>
      <c r="G42" s="86">
        <v>45994.0</v>
      </c>
      <c r="H42" s="57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</row>
    <row r="43" ht="20.25" customHeight="1">
      <c r="A43" s="76" t="str">
        <f t="shared" si="2"/>
        <v/>
      </c>
      <c r="B43" s="60" t="s">
        <v>122</v>
      </c>
      <c r="C43" s="63"/>
      <c r="D43" s="66"/>
      <c r="E43" s="66"/>
      <c r="F43" s="66"/>
      <c r="G43" s="57"/>
      <c r="H43" s="57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</row>
    <row r="44" ht="20.25" customHeight="1">
      <c r="A44" s="76">
        <f t="shared" si="2"/>
        <v>34</v>
      </c>
      <c r="B44" s="79">
        <v>523.0</v>
      </c>
      <c r="C44" s="82">
        <v>8.682952707323E12</v>
      </c>
      <c r="D44" s="79" t="s">
        <v>39</v>
      </c>
      <c r="E44" s="84" t="s">
        <v>123</v>
      </c>
      <c r="F44" s="79"/>
      <c r="G44" s="57"/>
      <c r="H44" s="57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</row>
    <row r="45" ht="20.25" customHeight="1">
      <c r="A45" s="76">
        <f t="shared" si="2"/>
        <v>35</v>
      </c>
      <c r="B45" s="79">
        <v>951.0</v>
      </c>
      <c r="C45" s="82">
        <v>8.684068039312E12</v>
      </c>
      <c r="D45" s="79" t="s">
        <v>39</v>
      </c>
      <c r="E45" s="84" t="s">
        <v>125</v>
      </c>
      <c r="F45" s="79"/>
      <c r="G45" s="86">
        <v>45793.0</v>
      </c>
      <c r="H45" s="57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</row>
    <row r="46" ht="20.25" customHeight="1">
      <c r="A46" s="76">
        <f t="shared" si="2"/>
        <v>36</v>
      </c>
      <c r="B46" s="79">
        <v>623.0</v>
      </c>
      <c r="C46" s="82">
        <v>8.684068030968E12</v>
      </c>
      <c r="D46" s="79" t="s">
        <v>39</v>
      </c>
      <c r="E46" s="84" t="s">
        <v>127</v>
      </c>
      <c r="F46" s="79"/>
      <c r="G46" s="57"/>
      <c r="H46" s="57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</row>
    <row r="47" ht="20.25" customHeight="1">
      <c r="A47" s="76">
        <f t="shared" si="2"/>
        <v>37</v>
      </c>
      <c r="B47" s="79">
        <v>525.0</v>
      </c>
      <c r="C47" s="82">
        <v>8.68295270733E12</v>
      </c>
      <c r="D47" s="79" t="s">
        <v>39</v>
      </c>
      <c r="E47" s="84" t="s">
        <v>128</v>
      </c>
      <c r="F47" s="79"/>
      <c r="G47" s="57"/>
      <c r="H47" s="57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</row>
    <row r="48" ht="20.25" customHeight="1">
      <c r="A48" s="76">
        <f t="shared" si="2"/>
        <v>38</v>
      </c>
      <c r="B48" s="79">
        <v>521.0</v>
      </c>
      <c r="C48" s="82">
        <v>8.682952707347E12</v>
      </c>
      <c r="D48" s="79" t="s">
        <v>39</v>
      </c>
      <c r="E48" s="84" t="s">
        <v>129</v>
      </c>
      <c r="F48" s="98" t="s">
        <v>59</v>
      </c>
      <c r="G48" s="100"/>
      <c r="H48" s="100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</row>
    <row r="49" ht="20.25" customHeight="1">
      <c r="A49" s="76">
        <f t="shared" si="2"/>
        <v>39</v>
      </c>
      <c r="B49" s="79">
        <v>830.0</v>
      </c>
      <c r="C49" s="82">
        <v>8.684068034225E12</v>
      </c>
      <c r="D49" s="79" t="s">
        <v>39</v>
      </c>
      <c r="E49" s="84" t="s">
        <v>131</v>
      </c>
      <c r="F49" s="79"/>
      <c r="G49" s="57"/>
      <c r="H49" s="57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</row>
    <row r="50" ht="20.25" customHeight="1">
      <c r="A50" s="76">
        <f t="shared" si="2"/>
        <v>40</v>
      </c>
      <c r="B50" s="79">
        <v>524.0</v>
      </c>
      <c r="C50" s="82">
        <v>8.682952707354E12</v>
      </c>
      <c r="D50" s="79" t="s">
        <v>39</v>
      </c>
      <c r="E50" s="84" t="s">
        <v>133</v>
      </c>
      <c r="F50" s="79"/>
      <c r="G50" s="57"/>
      <c r="H50" s="57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</row>
    <row r="51" ht="20.25" customHeight="1">
      <c r="A51" s="76">
        <f t="shared" si="2"/>
        <v>41</v>
      </c>
      <c r="B51" s="79">
        <v>520.0</v>
      </c>
      <c r="C51" s="82">
        <v>8.682952707361E12</v>
      </c>
      <c r="D51" s="79" t="s">
        <v>39</v>
      </c>
      <c r="E51" s="84" t="s">
        <v>134</v>
      </c>
      <c r="F51" s="79"/>
      <c r="G51" s="57"/>
      <c r="H51" s="57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</row>
    <row r="52" ht="20.25" customHeight="1">
      <c r="A52" s="76">
        <f t="shared" si="2"/>
        <v>42</v>
      </c>
      <c r="B52" s="79">
        <v>526.0</v>
      </c>
      <c r="C52" s="82">
        <v>8.682952707378E12</v>
      </c>
      <c r="D52" s="79" t="s">
        <v>39</v>
      </c>
      <c r="E52" s="84" t="s">
        <v>135</v>
      </c>
      <c r="F52" s="79"/>
      <c r="G52" s="57"/>
      <c r="H52" s="57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</row>
    <row r="53" ht="20.25" customHeight="1">
      <c r="A53" s="76">
        <f t="shared" si="2"/>
        <v>43</v>
      </c>
      <c r="B53" s="79">
        <v>831.0</v>
      </c>
      <c r="C53" s="82">
        <v>8.685100671736E12</v>
      </c>
      <c r="D53" s="79" t="s">
        <v>39</v>
      </c>
      <c r="E53" s="84" t="s">
        <v>136</v>
      </c>
      <c r="F53" s="79"/>
      <c r="G53" s="86">
        <v>46174.0</v>
      </c>
      <c r="H53" s="112" t="s">
        <v>89</v>
      </c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</row>
    <row r="54" ht="20.25" customHeight="1">
      <c r="A54" s="76">
        <f t="shared" si="2"/>
        <v>44</v>
      </c>
      <c r="B54" s="79">
        <v>890.0</v>
      </c>
      <c r="C54" s="82">
        <v>8.685100671743E12</v>
      </c>
      <c r="D54" s="79" t="s">
        <v>39</v>
      </c>
      <c r="E54" s="84" t="s">
        <v>139</v>
      </c>
      <c r="F54" s="79"/>
      <c r="G54" s="86">
        <v>46174.0</v>
      </c>
      <c r="H54" s="112" t="s">
        <v>89</v>
      </c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ht="20.25" customHeight="1">
      <c r="A55" s="76">
        <f t="shared" si="2"/>
        <v>45</v>
      </c>
      <c r="B55" s="79">
        <v>801.0</v>
      </c>
      <c r="C55" s="82">
        <v>8.684068033907E12</v>
      </c>
      <c r="D55" s="79" t="s">
        <v>39</v>
      </c>
      <c r="E55" s="84" t="s">
        <v>140</v>
      </c>
      <c r="F55" s="79"/>
      <c r="G55" s="57"/>
      <c r="H55" s="57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</row>
    <row r="56" ht="20.25" customHeight="1">
      <c r="A56" s="76">
        <f t="shared" si="2"/>
        <v>46</v>
      </c>
      <c r="B56" s="79">
        <v>831.0</v>
      </c>
      <c r="C56" s="82">
        <v>8.684068035208E12</v>
      </c>
      <c r="D56" s="79" t="s">
        <v>39</v>
      </c>
      <c r="E56" s="84" t="s">
        <v>141</v>
      </c>
      <c r="F56" s="79"/>
      <c r="G56" s="86">
        <v>45428.0</v>
      </c>
      <c r="H56" s="57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</row>
    <row r="57" ht="20.25" customHeight="1">
      <c r="A57" s="76">
        <f t="shared" si="2"/>
        <v>47</v>
      </c>
      <c r="B57" s="79">
        <v>890.0</v>
      </c>
      <c r="C57" s="82">
        <v>8.684068037813E12</v>
      </c>
      <c r="D57" s="79" t="s">
        <v>39</v>
      </c>
      <c r="E57" s="84" t="s">
        <v>144</v>
      </c>
      <c r="F57" s="79"/>
      <c r="G57" s="110">
        <v>45587.0</v>
      </c>
      <c r="H57" s="57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</row>
    <row r="58" ht="20.25" customHeight="1">
      <c r="A58" s="76">
        <f t="shared" si="2"/>
        <v>48</v>
      </c>
      <c r="B58" s="79">
        <v>839.0</v>
      </c>
      <c r="C58" s="82">
        <v>8.684068034836E12</v>
      </c>
      <c r="D58" s="79" t="s">
        <v>39</v>
      </c>
      <c r="E58" s="84" t="s">
        <v>145</v>
      </c>
      <c r="F58" s="79"/>
      <c r="G58" s="86">
        <v>45384.0</v>
      </c>
      <c r="H58" s="57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</row>
    <row r="59" ht="20.25" customHeight="1">
      <c r="A59" s="76">
        <f t="shared" si="2"/>
        <v>49</v>
      </c>
      <c r="B59" s="79">
        <v>747.0</v>
      </c>
      <c r="C59" s="82">
        <v>8.684068032153E12</v>
      </c>
      <c r="D59" s="79" t="s">
        <v>39</v>
      </c>
      <c r="E59" s="84" t="s">
        <v>146</v>
      </c>
      <c r="F59" s="79"/>
      <c r="G59" s="57"/>
      <c r="H59" s="57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</row>
    <row r="60" ht="20.25" customHeight="1">
      <c r="A60" s="76">
        <f t="shared" si="2"/>
        <v>50</v>
      </c>
      <c r="B60" s="79">
        <v>968.0</v>
      </c>
      <c r="C60" s="82">
        <v>8.68406803993E12</v>
      </c>
      <c r="D60" s="79" t="s">
        <v>39</v>
      </c>
      <c r="E60" s="84" t="s">
        <v>149</v>
      </c>
      <c r="F60" s="79"/>
      <c r="G60" s="86">
        <v>45891.0</v>
      </c>
      <c r="H60" s="57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</row>
    <row r="61" ht="20.25" customHeight="1">
      <c r="A61" s="76">
        <f t="shared" si="2"/>
        <v>51</v>
      </c>
      <c r="B61" s="79">
        <v>522.0</v>
      </c>
      <c r="C61" s="82">
        <v>8.682952707385E12</v>
      </c>
      <c r="D61" s="79" t="s">
        <v>39</v>
      </c>
      <c r="E61" s="84" t="s">
        <v>150</v>
      </c>
      <c r="F61" s="98" t="s">
        <v>59</v>
      </c>
      <c r="G61" s="100"/>
      <c r="H61" s="100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</row>
    <row r="62" ht="20.25" customHeight="1">
      <c r="A62" s="76">
        <f t="shared" si="2"/>
        <v>52</v>
      </c>
      <c r="B62" s="79">
        <v>779.0</v>
      </c>
      <c r="C62" s="82">
        <v>8.684068034614E12</v>
      </c>
      <c r="D62" s="79" t="s">
        <v>39</v>
      </c>
      <c r="E62" s="84" t="s">
        <v>153</v>
      </c>
      <c r="F62" s="79"/>
      <c r="G62" s="86">
        <v>45352.0</v>
      </c>
      <c r="H62" s="57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</row>
    <row r="63" ht="20.25" customHeight="1">
      <c r="A63" s="76">
        <f t="shared" si="2"/>
        <v>53</v>
      </c>
      <c r="B63" s="79">
        <v>778.0</v>
      </c>
      <c r="C63" s="82">
        <v>8.684068039442E12</v>
      </c>
      <c r="D63" s="79" t="s">
        <v>39</v>
      </c>
      <c r="E63" s="84" t="s">
        <v>154</v>
      </c>
      <c r="F63" s="79"/>
      <c r="G63" s="86">
        <v>45821.0</v>
      </c>
      <c r="H63" s="57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</row>
    <row r="64" ht="20.25" customHeight="1">
      <c r="A64" s="76">
        <f t="shared" si="2"/>
        <v>54</v>
      </c>
      <c r="B64" s="79">
        <v>913.0</v>
      </c>
      <c r="C64" s="82">
        <v>8.684068039114E12</v>
      </c>
      <c r="D64" s="79" t="s">
        <v>39</v>
      </c>
      <c r="E64" s="84" t="s">
        <v>156</v>
      </c>
      <c r="F64" s="79"/>
      <c r="G64" s="110">
        <v>45954.0</v>
      </c>
      <c r="H64" s="57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</row>
    <row r="65" ht="20.25" customHeight="1">
      <c r="A65" s="76">
        <f t="shared" si="2"/>
        <v>55</v>
      </c>
      <c r="B65" s="114">
        <v>455.0</v>
      </c>
      <c r="C65" s="115">
        <v>8.685100672818E12</v>
      </c>
      <c r="D65" s="79" t="s">
        <v>39</v>
      </c>
      <c r="E65" s="96" t="s">
        <v>158</v>
      </c>
      <c r="F65" s="79"/>
      <c r="G65" s="142" t="s">
        <v>159</v>
      </c>
      <c r="H65" s="112" t="s">
        <v>89</v>
      </c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</row>
    <row r="66" ht="20.25" customHeight="1">
      <c r="A66" s="76">
        <f t="shared" si="2"/>
        <v>56</v>
      </c>
      <c r="B66" s="79">
        <v>747.0</v>
      </c>
      <c r="C66" s="82">
        <v>8.68406803216E12</v>
      </c>
      <c r="D66" s="79" t="s">
        <v>39</v>
      </c>
      <c r="E66" s="84" t="s">
        <v>162</v>
      </c>
      <c r="F66" s="79"/>
      <c r="G66" s="57"/>
      <c r="H66" s="57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</row>
    <row r="67" ht="20.25" customHeight="1">
      <c r="A67" s="76">
        <f t="shared" si="2"/>
        <v>57</v>
      </c>
      <c r="B67" s="79">
        <v>779.0</v>
      </c>
      <c r="C67" s="82">
        <v>8.684068034621E12</v>
      </c>
      <c r="D67" s="79" t="s">
        <v>39</v>
      </c>
      <c r="E67" s="84" t="s">
        <v>163</v>
      </c>
      <c r="F67" s="79"/>
      <c r="G67" s="86">
        <v>45352.0</v>
      </c>
      <c r="H67" s="57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</row>
    <row r="68" ht="20.25" customHeight="1">
      <c r="A68" s="76">
        <f t="shared" si="2"/>
        <v>58</v>
      </c>
      <c r="B68" s="143" t="s">
        <v>165</v>
      </c>
      <c r="C68" s="144">
        <v>8.685100672054E12</v>
      </c>
      <c r="D68" s="145" t="s">
        <v>39</v>
      </c>
      <c r="E68" s="146" t="s">
        <v>168</v>
      </c>
      <c r="F68" s="79"/>
      <c r="G68" s="86">
        <v>46211.0</v>
      </c>
      <c r="H68" s="112" t="s">
        <v>89</v>
      </c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</row>
    <row r="69" ht="20.25" customHeight="1">
      <c r="A69" s="76">
        <f t="shared" si="2"/>
        <v>59</v>
      </c>
      <c r="B69" s="79">
        <v>772.0</v>
      </c>
      <c r="C69" s="82">
        <v>8.684068034157E12</v>
      </c>
      <c r="D69" s="79" t="s">
        <v>39</v>
      </c>
      <c r="E69" s="84" t="s">
        <v>171</v>
      </c>
      <c r="F69" s="79"/>
      <c r="G69" s="86">
        <v>45316.0</v>
      </c>
      <c r="H69" s="57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</row>
    <row r="70" ht="20.25" customHeight="1">
      <c r="A70" s="76" t="str">
        <f t="shared" si="2"/>
        <v/>
      </c>
      <c r="B70" s="60" t="s">
        <v>172</v>
      </c>
      <c r="C70" s="63"/>
      <c r="D70" s="66"/>
      <c r="E70" s="66"/>
      <c r="F70" s="66"/>
      <c r="G70" s="57"/>
      <c r="H70" s="57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</row>
    <row r="71" ht="20.25" customHeight="1">
      <c r="A71" s="76">
        <f t="shared" si="2"/>
        <v>60</v>
      </c>
      <c r="B71" s="114">
        <v>459.0</v>
      </c>
      <c r="C71" s="115">
        <v>8.685100672788E12</v>
      </c>
      <c r="D71" s="79" t="s">
        <v>39</v>
      </c>
      <c r="E71" s="96" t="s">
        <v>175</v>
      </c>
      <c r="F71" s="79"/>
      <c r="G71" s="142" t="s">
        <v>159</v>
      </c>
      <c r="H71" s="112" t="s">
        <v>89</v>
      </c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</row>
    <row r="72" ht="20.25" customHeight="1">
      <c r="A72" s="76">
        <f t="shared" si="2"/>
        <v>61</v>
      </c>
      <c r="B72" s="79">
        <v>458.0</v>
      </c>
      <c r="C72" s="82">
        <v>8.685100672771E12</v>
      </c>
      <c r="D72" s="79" t="s">
        <v>39</v>
      </c>
      <c r="E72" s="96" t="s">
        <v>177</v>
      </c>
      <c r="F72" s="79"/>
      <c r="G72" s="142" t="s">
        <v>159</v>
      </c>
      <c r="H72" s="112" t="s">
        <v>89</v>
      </c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</row>
    <row r="73" ht="20.25" customHeight="1">
      <c r="A73" s="76">
        <f t="shared" si="2"/>
        <v>62</v>
      </c>
      <c r="B73" s="79">
        <v>829.0</v>
      </c>
      <c r="C73" s="82">
        <v>8.684068034652E12</v>
      </c>
      <c r="D73" s="79" t="s">
        <v>39</v>
      </c>
      <c r="E73" s="84" t="s">
        <v>180</v>
      </c>
      <c r="F73" s="79"/>
      <c r="G73" s="86">
        <v>45365.0</v>
      </c>
      <c r="H73" s="57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</row>
    <row r="74" ht="20.25" customHeight="1">
      <c r="A74" s="76">
        <f t="shared" si="2"/>
        <v>63</v>
      </c>
      <c r="B74" s="79">
        <v>832.0</v>
      </c>
      <c r="C74" s="82">
        <v>8.684068034973E12</v>
      </c>
      <c r="D74" s="79" t="s">
        <v>39</v>
      </c>
      <c r="E74" s="84" t="s">
        <v>181</v>
      </c>
      <c r="F74" s="79"/>
      <c r="G74" s="86">
        <v>45412.0</v>
      </c>
      <c r="H74" s="57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</row>
    <row r="75" ht="20.25" customHeight="1">
      <c r="A75" s="76">
        <f t="shared" si="2"/>
        <v>64</v>
      </c>
      <c r="B75" s="79">
        <v>950.0</v>
      </c>
      <c r="C75" s="82">
        <v>8.684068039183E12</v>
      </c>
      <c r="D75" s="79" t="s">
        <v>39</v>
      </c>
      <c r="E75" s="84" t="s">
        <v>182</v>
      </c>
      <c r="F75" s="79"/>
      <c r="G75" s="86">
        <v>45776.0</v>
      </c>
      <c r="H75" s="57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</row>
    <row r="76" ht="20.25" customHeight="1">
      <c r="A76" s="76">
        <f t="shared" si="2"/>
        <v>65</v>
      </c>
      <c r="B76" s="79">
        <v>946.0</v>
      </c>
      <c r="C76" s="82">
        <v>8.684068039176E12</v>
      </c>
      <c r="D76" s="79" t="s">
        <v>39</v>
      </c>
      <c r="E76" s="84" t="s">
        <v>185</v>
      </c>
      <c r="F76" s="79"/>
      <c r="G76" s="86">
        <v>45775.0</v>
      </c>
      <c r="H76" s="57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</row>
    <row r="77" ht="20.25" customHeight="1">
      <c r="A77" s="76">
        <f t="shared" si="2"/>
        <v>66</v>
      </c>
      <c r="B77" s="79">
        <v>485.0</v>
      </c>
      <c r="C77" s="82">
        <v>8.685100672115E12</v>
      </c>
      <c r="D77" s="79" t="s">
        <v>39</v>
      </c>
      <c r="E77" s="84" t="s">
        <v>186</v>
      </c>
      <c r="F77" s="79"/>
      <c r="G77" s="86">
        <v>46217.0</v>
      </c>
      <c r="H77" s="112" t="s">
        <v>89</v>
      </c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</row>
    <row r="78" ht="20.25" customHeight="1">
      <c r="A78" s="76">
        <f t="shared" si="2"/>
        <v>67</v>
      </c>
      <c r="B78" s="79">
        <v>949.0</v>
      </c>
      <c r="C78" s="82">
        <v>8.684068039121E12</v>
      </c>
      <c r="D78" s="79" t="s">
        <v>39</v>
      </c>
      <c r="E78" s="84" t="s">
        <v>189</v>
      </c>
      <c r="F78" s="79"/>
      <c r="G78" s="86">
        <v>45744.0</v>
      </c>
      <c r="H78" s="57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</row>
    <row r="79" ht="20.25" customHeight="1">
      <c r="A79" s="76">
        <f t="shared" si="2"/>
        <v>68</v>
      </c>
      <c r="B79" s="79">
        <v>909.0</v>
      </c>
      <c r="C79" s="82">
        <v>8.685100670814E12</v>
      </c>
      <c r="D79" s="79" t="s">
        <v>39</v>
      </c>
      <c r="E79" s="84" t="s">
        <v>192</v>
      </c>
      <c r="F79" s="79"/>
      <c r="G79" s="86">
        <v>46031.0</v>
      </c>
      <c r="H79" s="112" t="s">
        <v>89</v>
      </c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</row>
    <row r="80" ht="20.25" customHeight="1">
      <c r="A80" s="76">
        <f t="shared" si="2"/>
        <v>69</v>
      </c>
      <c r="B80" s="79">
        <v>829.0</v>
      </c>
      <c r="C80" s="82">
        <v>8.685100671354E12</v>
      </c>
      <c r="D80" s="79" t="s">
        <v>39</v>
      </c>
      <c r="E80" s="84" t="s">
        <v>195</v>
      </c>
      <c r="F80" s="79"/>
      <c r="G80" s="86">
        <v>46115.0</v>
      </c>
      <c r="H80" s="112" t="s">
        <v>89</v>
      </c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</row>
    <row r="81" ht="20.25" customHeight="1">
      <c r="A81" s="76" t="str">
        <f t="shared" si="2"/>
        <v/>
      </c>
      <c r="B81" s="60" t="s">
        <v>196</v>
      </c>
      <c r="C81" s="63"/>
      <c r="D81" s="66"/>
      <c r="E81" s="66"/>
      <c r="F81" s="66"/>
      <c r="G81" s="57"/>
      <c r="H81" s="57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</row>
    <row r="82" ht="20.25" customHeight="1">
      <c r="A82" s="76">
        <f t="shared" si="2"/>
        <v>70</v>
      </c>
      <c r="B82" s="79">
        <v>818.0</v>
      </c>
      <c r="C82" s="82">
        <v>8.684068035215E12</v>
      </c>
      <c r="D82" s="79" t="s">
        <v>39</v>
      </c>
      <c r="E82" s="84" t="s">
        <v>198</v>
      </c>
      <c r="F82" s="79"/>
      <c r="G82" s="86">
        <v>45432.0</v>
      </c>
      <c r="H82" s="57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</row>
    <row r="83" ht="20.25" customHeight="1">
      <c r="A83" s="76">
        <f t="shared" si="2"/>
        <v>71</v>
      </c>
      <c r="B83" s="79">
        <v>806.0</v>
      </c>
      <c r="C83" s="82">
        <v>8.684068034461E12</v>
      </c>
      <c r="D83" s="79" t="s">
        <v>39</v>
      </c>
      <c r="E83" s="84" t="s">
        <v>200</v>
      </c>
      <c r="F83" s="79"/>
      <c r="G83" s="86">
        <v>45331.0</v>
      </c>
      <c r="H83" s="57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</row>
    <row r="84" ht="20.25" customHeight="1">
      <c r="A84" s="76">
        <f t="shared" si="2"/>
        <v>72</v>
      </c>
      <c r="B84" s="79">
        <v>813.0</v>
      </c>
      <c r="C84" s="82">
        <v>8.684068034355E12</v>
      </c>
      <c r="D84" s="79" t="s">
        <v>39</v>
      </c>
      <c r="E84" s="84" t="s">
        <v>203</v>
      </c>
      <c r="F84" s="79"/>
      <c r="G84" s="86">
        <v>45329.0</v>
      </c>
      <c r="H84" s="57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</row>
    <row r="85" ht="20.25" customHeight="1">
      <c r="A85" s="76" t="str">
        <f t="shared" si="2"/>
        <v/>
      </c>
      <c r="B85" s="60" t="s">
        <v>204</v>
      </c>
      <c r="C85" s="63"/>
      <c r="D85" s="66"/>
      <c r="E85" s="66"/>
      <c r="F85" s="66"/>
      <c r="G85" s="57"/>
      <c r="H85" s="57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</row>
    <row r="86" ht="20.25" customHeight="1">
      <c r="A86" s="76">
        <f t="shared" si="2"/>
        <v>73</v>
      </c>
      <c r="B86" s="79">
        <v>710.0</v>
      </c>
      <c r="C86" s="82">
        <v>8.682952707392E12</v>
      </c>
      <c r="D86" s="79" t="s">
        <v>39</v>
      </c>
      <c r="E86" s="84" t="s">
        <v>205</v>
      </c>
      <c r="F86" s="79"/>
      <c r="G86" s="57"/>
      <c r="H86" s="57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</row>
    <row r="87" ht="20.25" customHeight="1">
      <c r="A87" s="76" t="str">
        <f t="shared" si="2"/>
        <v/>
      </c>
      <c r="B87" s="60" t="s">
        <v>206</v>
      </c>
      <c r="C87" s="63"/>
      <c r="D87" s="66"/>
      <c r="E87" s="66"/>
      <c r="F87" s="66"/>
      <c r="G87" s="57"/>
      <c r="H87" s="57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</row>
    <row r="88" ht="20.25" customHeight="1">
      <c r="A88" s="76">
        <f t="shared" si="2"/>
        <v>74</v>
      </c>
      <c r="B88" s="79">
        <v>804.0</v>
      </c>
      <c r="C88" s="82">
        <v>8.682952707439E12</v>
      </c>
      <c r="D88" s="79" t="s">
        <v>39</v>
      </c>
      <c r="E88" s="84" t="s">
        <v>207</v>
      </c>
      <c r="F88" s="79"/>
      <c r="G88" s="57"/>
      <c r="H88" s="57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</row>
    <row r="89" ht="20.25" customHeight="1">
      <c r="A89" s="76">
        <f t="shared" si="2"/>
        <v>75</v>
      </c>
      <c r="B89" s="79">
        <v>922.0</v>
      </c>
      <c r="C89" s="82">
        <v>8.684068039732E12</v>
      </c>
      <c r="D89" s="79" t="s">
        <v>39</v>
      </c>
      <c r="E89" s="84" t="s">
        <v>208</v>
      </c>
      <c r="F89" s="79"/>
      <c r="G89" s="86">
        <v>45863.0</v>
      </c>
      <c r="H89" s="57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</row>
    <row r="90" ht="20.25" customHeight="1">
      <c r="A90" s="76">
        <f t="shared" si="2"/>
        <v>76</v>
      </c>
      <c r="B90" s="79">
        <v>937.0</v>
      </c>
      <c r="C90" s="82">
        <v>8.685100670043E12</v>
      </c>
      <c r="D90" s="79" t="s">
        <v>39</v>
      </c>
      <c r="E90" s="84" t="s">
        <v>210</v>
      </c>
      <c r="F90" s="79"/>
      <c r="G90" s="86">
        <v>45922.0</v>
      </c>
      <c r="H90" s="57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</row>
    <row r="91" ht="20.25" customHeight="1">
      <c r="A91" s="76">
        <f t="shared" si="2"/>
        <v>77</v>
      </c>
      <c r="B91" s="79">
        <v>938.0</v>
      </c>
      <c r="C91" s="82">
        <v>8.685100670616E12</v>
      </c>
      <c r="D91" s="79" t="s">
        <v>39</v>
      </c>
      <c r="E91" s="84" t="s">
        <v>212</v>
      </c>
      <c r="F91" s="79"/>
      <c r="G91" s="110">
        <v>46010.0</v>
      </c>
      <c r="H91" s="57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</row>
    <row r="92" ht="20.25" customHeight="1">
      <c r="A92" s="76">
        <f t="shared" si="2"/>
        <v>78</v>
      </c>
      <c r="B92" s="79">
        <v>530.0</v>
      </c>
      <c r="C92" s="82">
        <v>8.682952707408E12</v>
      </c>
      <c r="D92" s="79" t="s">
        <v>39</v>
      </c>
      <c r="E92" s="84" t="s">
        <v>214</v>
      </c>
      <c r="F92" s="79"/>
      <c r="G92" s="57"/>
      <c r="H92" s="57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</row>
    <row r="93" ht="20.25" customHeight="1">
      <c r="A93" s="76">
        <f t="shared" si="2"/>
        <v>79</v>
      </c>
      <c r="B93" s="79">
        <v>533.0</v>
      </c>
      <c r="C93" s="82">
        <v>8.682952707415E12</v>
      </c>
      <c r="D93" s="79" t="s">
        <v>39</v>
      </c>
      <c r="E93" s="84" t="s">
        <v>217</v>
      </c>
      <c r="F93" s="79"/>
      <c r="G93" s="57"/>
      <c r="H93" s="57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</row>
    <row r="94" ht="20.25" customHeight="1">
      <c r="A94" s="76">
        <f t="shared" si="2"/>
        <v>80</v>
      </c>
      <c r="B94" s="79">
        <v>653.0</v>
      </c>
      <c r="C94" s="82">
        <v>8.684068039497E12</v>
      </c>
      <c r="D94" s="79" t="s">
        <v>39</v>
      </c>
      <c r="E94" s="84" t="s">
        <v>218</v>
      </c>
      <c r="F94" s="79"/>
      <c r="G94" s="57"/>
      <c r="H94" s="57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</row>
    <row r="95" ht="20.25" customHeight="1">
      <c r="A95" s="76">
        <f t="shared" si="2"/>
        <v>81</v>
      </c>
      <c r="B95" s="79">
        <v>941.0</v>
      </c>
      <c r="C95" s="82">
        <v>8.685100670692E12</v>
      </c>
      <c r="D95" s="79" t="s">
        <v>39</v>
      </c>
      <c r="E95" s="84" t="s">
        <v>220</v>
      </c>
      <c r="F95" s="79"/>
      <c r="G95" s="86">
        <v>45922.0</v>
      </c>
      <c r="H95" s="57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</row>
    <row r="96" ht="20.25" customHeight="1">
      <c r="A96" s="76">
        <f t="shared" si="2"/>
        <v>82</v>
      </c>
      <c r="B96" s="79">
        <v>942.0</v>
      </c>
      <c r="C96" s="82">
        <v>8.685100670708E12</v>
      </c>
      <c r="D96" s="79" t="s">
        <v>39</v>
      </c>
      <c r="E96" s="84" t="s">
        <v>221</v>
      </c>
      <c r="F96" s="79"/>
      <c r="G96" s="86">
        <v>45922.0</v>
      </c>
      <c r="H96" s="57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</row>
    <row r="97" ht="20.25" customHeight="1">
      <c r="A97" s="76">
        <f t="shared" si="2"/>
        <v>83</v>
      </c>
      <c r="B97" s="79">
        <v>531.0</v>
      </c>
      <c r="C97" s="82">
        <v>8.682952707422E12</v>
      </c>
      <c r="D97" s="79" t="s">
        <v>39</v>
      </c>
      <c r="E97" s="84" t="s">
        <v>224</v>
      </c>
      <c r="F97" s="79"/>
      <c r="G97" s="57"/>
      <c r="H97" s="57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</row>
    <row r="98" ht="20.25" customHeight="1">
      <c r="A98" s="76">
        <f t="shared" si="2"/>
        <v>84</v>
      </c>
      <c r="B98" s="79">
        <v>651.0</v>
      </c>
      <c r="C98" s="82">
        <v>8.685100672733E12</v>
      </c>
      <c r="D98" s="79" t="s">
        <v>39</v>
      </c>
      <c r="E98" s="84" t="s">
        <v>226</v>
      </c>
      <c r="F98" s="79"/>
      <c r="G98" s="57"/>
      <c r="H98" s="57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</row>
    <row r="99" ht="20.25" customHeight="1">
      <c r="A99" s="76">
        <f t="shared" si="2"/>
        <v>85</v>
      </c>
      <c r="B99" s="79">
        <v>652.0</v>
      </c>
      <c r="C99" s="82">
        <v>8.682952708245E12</v>
      </c>
      <c r="D99" s="79" t="s">
        <v>39</v>
      </c>
      <c r="E99" s="84" t="s">
        <v>228</v>
      </c>
      <c r="F99" s="79"/>
      <c r="G99" s="57"/>
      <c r="H99" s="57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</row>
    <row r="100" ht="20.25" customHeight="1">
      <c r="A100" s="76" t="str">
        <f t="shared" si="2"/>
        <v/>
      </c>
      <c r="B100" s="60" t="s">
        <v>229</v>
      </c>
      <c r="C100" s="63"/>
      <c r="D100" s="66"/>
      <c r="E100" s="66"/>
      <c r="F100" s="66"/>
      <c r="G100" s="57"/>
      <c r="H100" s="57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</row>
    <row r="101" ht="20.25" customHeight="1">
      <c r="A101" s="76">
        <f t="shared" si="2"/>
        <v>86</v>
      </c>
      <c r="B101" s="79">
        <v>597.0</v>
      </c>
      <c r="C101" s="82">
        <v>8.68510067005E12</v>
      </c>
      <c r="D101" s="79" t="s">
        <v>39</v>
      </c>
      <c r="E101" s="84" t="s">
        <v>231</v>
      </c>
      <c r="F101" s="79"/>
      <c r="G101" s="57"/>
      <c r="H101" s="57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</row>
    <row r="102" ht="20.25" customHeight="1">
      <c r="A102" s="76">
        <f t="shared" si="2"/>
        <v>87</v>
      </c>
      <c r="B102" s="79">
        <v>735.0</v>
      </c>
      <c r="C102" s="82">
        <v>8.685100670067E12</v>
      </c>
      <c r="D102" s="79" t="s">
        <v>39</v>
      </c>
      <c r="E102" s="84" t="s">
        <v>234</v>
      </c>
      <c r="F102" s="79"/>
      <c r="G102" s="57"/>
      <c r="H102" s="57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</row>
    <row r="103" ht="20.25" customHeight="1">
      <c r="A103" s="76">
        <f t="shared" si="2"/>
        <v>88</v>
      </c>
      <c r="B103" s="79">
        <v>730.0</v>
      </c>
      <c r="C103" s="82">
        <v>8.682952707446E12</v>
      </c>
      <c r="D103" s="79" t="s">
        <v>39</v>
      </c>
      <c r="E103" s="84" t="s">
        <v>235</v>
      </c>
      <c r="F103" s="79"/>
      <c r="G103" s="57"/>
      <c r="H103" s="57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</row>
    <row r="104" ht="20.25" customHeight="1">
      <c r="A104" s="76">
        <f t="shared" si="2"/>
        <v>89</v>
      </c>
      <c r="B104" s="79">
        <v>468.0</v>
      </c>
      <c r="C104" s="82">
        <v>8.685100672474E12</v>
      </c>
      <c r="D104" s="79" t="s">
        <v>39</v>
      </c>
      <c r="E104" s="84" t="s">
        <v>238</v>
      </c>
      <c r="F104" s="79"/>
      <c r="G104" s="57"/>
      <c r="H104" s="57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</row>
    <row r="105" ht="20.25" customHeight="1">
      <c r="A105" s="76">
        <f t="shared" si="2"/>
        <v>90</v>
      </c>
      <c r="B105" s="79">
        <v>469.0</v>
      </c>
      <c r="C105" s="82">
        <v>8.685100672177E12</v>
      </c>
      <c r="D105" s="79" t="s">
        <v>39</v>
      </c>
      <c r="E105" s="84" t="s">
        <v>239</v>
      </c>
      <c r="F105" s="79"/>
      <c r="G105" s="86">
        <v>46223.0</v>
      </c>
      <c r="H105" s="112" t="s">
        <v>89</v>
      </c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</row>
    <row r="106" ht="20.25" customHeight="1">
      <c r="A106" s="76">
        <f t="shared" si="2"/>
        <v>91</v>
      </c>
      <c r="B106" s="79">
        <v>931.0</v>
      </c>
      <c r="C106" s="82">
        <v>8.684068038933E12</v>
      </c>
      <c r="D106" s="79" t="s">
        <v>39</v>
      </c>
      <c r="E106" s="84" t="s">
        <v>242</v>
      </c>
      <c r="F106" s="79"/>
      <c r="G106" s="86">
        <v>45716.0</v>
      </c>
      <c r="H106" s="57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</row>
    <row r="107" ht="20.25" customHeight="1">
      <c r="A107" s="76">
        <f t="shared" si="2"/>
        <v>92</v>
      </c>
      <c r="B107" s="79">
        <v>932.0</v>
      </c>
      <c r="C107" s="82">
        <v>8.684068038797E12</v>
      </c>
      <c r="D107" s="79" t="s">
        <v>39</v>
      </c>
      <c r="E107" s="84" t="s">
        <v>244</v>
      </c>
      <c r="F107" s="79"/>
      <c r="G107" s="86">
        <v>45674.0</v>
      </c>
      <c r="H107" s="57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</row>
    <row r="108" ht="20.25" customHeight="1">
      <c r="A108" s="76">
        <f t="shared" si="2"/>
        <v>93</v>
      </c>
      <c r="B108" s="79">
        <v>840.0</v>
      </c>
      <c r="C108" s="82">
        <v>8.684068037356E12</v>
      </c>
      <c r="D108" s="79" t="s">
        <v>39</v>
      </c>
      <c r="E108" s="84" t="s">
        <v>247</v>
      </c>
      <c r="F108" s="79"/>
      <c r="G108" s="86">
        <v>45530.0</v>
      </c>
      <c r="H108" s="57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</row>
    <row r="109" ht="20.25" customHeight="1">
      <c r="A109" s="76">
        <f t="shared" si="2"/>
        <v>94</v>
      </c>
      <c r="B109" s="79">
        <v>841.0</v>
      </c>
      <c r="C109" s="82">
        <v>8.684068037363E12</v>
      </c>
      <c r="D109" s="79" t="s">
        <v>39</v>
      </c>
      <c r="E109" s="84" t="s">
        <v>250</v>
      </c>
      <c r="F109" s="79"/>
      <c r="G109" s="86">
        <v>45530.0</v>
      </c>
      <c r="H109" s="57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</row>
    <row r="110" ht="20.25" customHeight="1">
      <c r="A110" s="76" t="str">
        <f t="shared" si="2"/>
        <v/>
      </c>
      <c r="B110" s="60" t="s">
        <v>252</v>
      </c>
      <c r="C110" s="63"/>
      <c r="D110" s="66"/>
      <c r="E110" s="66"/>
      <c r="F110" s="66"/>
      <c r="G110" s="57"/>
      <c r="H110" s="57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</row>
    <row r="111" ht="20.25" customHeight="1">
      <c r="A111" s="76">
        <f t="shared" si="2"/>
        <v>95</v>
      </c>
      <c r="B111" s="79">
        <v>540.0</v>
      </c>
      <c r="C111" s="82">
        <v>8.682952707453E12</v>
      </c>
      <c r="D111" s="79" t="s">
        <v>39</v>
      </c>
      <c r="E111" s="84" t="s">
        <v>256</v>
      </c>
      <c r="F111" s="98" t="s">
        <v>59</v>
      </c>
      <c r="G111" s="100"/>
      <c r="H111" s="100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</row>
    <row r="112" ht="20.25" customHeight="1">
      <c r="A112" s="76">
        <f t="shared" si="2"/>
        <v>96</v>
      </c>
      <c r="B112" s="79">
        <v>541.0</v>
      </c>
      <c r="C112" s="82">
        <v>8.68295270746E12</v>
      </c>
      <c r="D112" s="79" t="s">
        <v>39</v>
      </c>
      <c r="E112" s="84" t="s">
        <v>260</v>
      </c>
      <c r="F112" s="79"/>
      <c r="G112" s="57"/>
      <c r="H112" s="57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</row>
    <row r="113" ht="20.25" customHeight="1">
      <c r="A113" s="76">
        <f t="shared" si="2"/>
        <v>97</v>
      </c>
      <c r="B113" s="79">
        <v>546.0</v>
      </c>
      <c r="C113" s="82">
        <v>8.682952707477E12</v>
      </c>
      <c r="D113" s="79" t="s">
        <v>39</v>
      </c>
      <c r="E113" s="84" t="s">
        <v>262</v>
      </c>
      <c r="F113" s="79"/>
      <c r="G113" s="57"/>
      <c r="H113" s="57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</row>
    <row r="114" ht="20.25" customHeight="1">
      <c r="A114" s="76">
        <f t="shared" si="2"/>
        <v>98</v>
      </c>
      <c r="B114" s="79">
        <v>638.0</v>
      </c>
      <c r="C114" s="82">
        <v>8.682952709563E12</v>
      </c>
      <c r="D114" s="79" t="s">
        <v>39</v>
      </c>
      <c r="E114" s="84" t="s">
        <v>265</v>
      </c>
      <c r="F114" s="79"/>
      <c r="G114" s="57"/>
      <c r="H114" s="57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</row>
    <row r="115" ht="20.25" customHeight="1">
      <c r="A115" s="76">
        <f t="shared" si="2"/>
        <v>99</v>
      </c>
      <c r="B115" s="79">
        <v>547.0</v>
      </c>
      <c r="C115" s="82">
        <v>8.682952707484E12</v>
      </c>
      <c r="D115" s="79" t="s">
        <v>39</v>
      </c>
      <c r="E115" s="84" t="s">
        <v>268</v>
      </c>
      <c r="F115" s="79"/>
      <c r="G115" s="57"/>
      <c r="H115" s="57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</row>
    <row r="116" ht="20.25" customHeight="1">
      <c r="A116" s="76">
        <f t="shared" si="2"/>
        <v>100</v>
      </c>
      <c r="B116" s="79">
        <v>887.0</v>
      </c>
      <c r="C116" s="82">
        <v>8.684068037639E12</v>
      </c>
      <c r="D116" s="79" t="s">
        <v>39</v>
      </c>
      <c r="E116" s="84" t="s">
        <v>272</v>
      </c>
      <c r="F116" s="79"/>
      <c r="G116" s="86">
        <v>45558.0</v>
      </c>
      <c r="H116" s="57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</row>
    <row r="117" ht="20.25" customHeight="1">
      <c r="A117" s="76">
        <f t="shared" si="2"/>
        <v>101</v>
      </c>
      <c r="B117" s="79">
        <v>886.0</v>
      </c>
      <c r="C117" s="82">
        <v>8.684068037981E12</v>
      </c>
      <c r="D117" s="79" t="s">
        <v>39</v>
      </c>
      <c r="E117" s="84" t="s">
        <v>275</v>
      </c>
      <c r="F117" s="79"/>
      <c r="G117" s="86">
        <v>45628.0</v>
      </c>
      <c r="H117" s="57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</row>
    <row r="118" ht="20.25" customHeight="1">
      <c r="A118" s="76">
        <f t="shared" si="2"/>
        <v>102</v>
      </c>
      <c r="B118" s="79">
        <v>885.0</v>
      </c>
      <c r="C118" s="82">
        <v>8.684068037769E12</v>
      </c>
      <c r="D118" s="79" t="s">
        <v>39</v>
      </c>
      <c r="E118" s="84" t="s">
        <v>278</v>
      </c>
      <c r="F118" s="79"/>
      <c r="G118" s="110">
        <v>45576.0</v>
      </c>
      <c r="H118" s="57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</row>
    <row r="119" ht="20.25" customHeight="1">
      <c r="A119" s="76">
        <f t="shared" si="2"/>
        <v>103</v>
      </c>
      <c r="B119" s="79">
        <v>884.0</v>
      </c>
      <c r="C119" s="82">
        <v>8.684068037929E12</v>
      </c>
      <c r="D119" s="79" t="s">
        <v>39</v>
      </c>
      <c r="E119" s="84" t="s">
        <v>281</v>
      </c>
      <c r="F119" s="79"/>
      <c r="G119" s="110">
        <v>45611.0</v>
      </c>
      <c r="H119" s="57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</row>
    <row r="120" ht="20.25" customHeight="1">
      <c r="A120" s="76">
        <f t="shared" si="2"/>
        <v>104</v>
      </c>
      <c r="B120" s="79">
        <v>935.0</v>
      </c>
      <c r="C120" s="82">
        <v>8.684068039091E12</v>
      </c>
      <c r="D120" s="79" t="s">
        <v>39</v>
      </c>
      <c r="E120" s="84" t="s">
        <v>283</v>
      </c>
      <c r="F120" s="79"/>
      <c r="G120" s="86">
        <v>45733.0</v>
      </c>
      <c r="H120" s="57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</row>
    <row r="121" ht="20.25" customHeight="1">
      <c r="A121" s="76">
        <f t="shared" si="2"/>
        <v>105</v>
      </c>
      <c r="B121" s="79">
        <v>936.0</v>
      </c>
      <c r="C121" s="82">
        <v>8.684068039107E12</v>
      </c>
      <c r="D121" s="79" t="s">
        <v>39</v>
      </c>
      <c r="E121" s="84" t="s">
        <v>285</v>
      </c>
      <c r="F121" s="79"/>
      <c r="G121" s="86">
        <v>45733.0</v>
      </c>
      <c r="H121" s="57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</row>
    <row r="122" ht="20.25" customHeight="1">
      <c r="A122" s="76">
        <f t="shared" si="2"/>
        <v>106</v>
      </c>
      <c r="B122" s="79">
        <v>734.0</v>
      </c>
      <c r="C122" s="82">
        <v>8.682952707491E12</v>
      </c>
      <c r="D122" s="79" t="s">
        <v>39</v>
      </c>
      <c r="E122" s="84" t="s">
        <v>286</v>
      </c>
      <c r="F122" s="79"/>
      <c r="G122" s="57"/>
      <c r="H122" s="57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</row>
    <row r="123" ht="20.25" customHeight="1">
      <c r="A123" s="76">
        <f t="shared" si="2"/>
        <v>107</v>
      </c>
      <c r="B123" s="79">
        <v>542.0</v>
      </c>
      <c r="C123" s="82">
        <v>8.682952707507E12</v>
      </c>
      <c r="D123" s="79" t="s">
        <v>39</v>
      </c>
      <c r="E123" s="84" t="s">
        <v>289</v>
      </c>
      <c r="F123" s="79"/>
      <c r="G123" s="57"/>
      <c r="H123" s="57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</row>
    <row r="124" ht="20.25" customHeight="1">
      <c r="A124" s="76">
        <f t="shared" si="2"/>
        <v>108</v>
      </c>
      <c r="B124" s="79">
        <v>477.0</v>
      </c>
      <c r="C124" s="82">
        <v>8.685100672498E12</v>
      </c>
      <c r="D124" s="79" t="s">
        <v>39</v>
      </c>
      <c r="E124" s="84" t="s">
        <v>290</v>
      </c>
      <c r="F124" s="79"/>
      <c r="G124" s="57"/>
      <c r="H124" s="57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</row>
    <row r="125" ht="20.25" customHeight="1">
      <c r="A125" s="76">
        <f t="shared" si="2"/>
        <v>109</v>
      </c>
      <c r="B125" s="79">
        <v>729.0</v>
      </c>
      <c r="C125" s="82">
        <v>8.682952707514E12</v>
      </c>
      <c r="D125" s="79" t="s">
        <v>39</v>
      </c>
      <c r="E125" s="84" t="s">
        <v>293</v>
      </c>
      <c r="F125" s="79"/>
      <c r="G125" s="57"/>
      <c r="H125" s="57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</row>
    <row r="126" ht="20.25" customHeight="1">
      <c r="A126" s="76">
        <f t="shared" si="2"/>
        <v>110</v>
      </c>
      <c r="B126" s="79">
        <v>731.0</v>
      </c>
      <c r="C126" s="82">
        <v>8.682952707521E12</v>
      </c>
      <c r="D126" s="79" t="s">
        <v>39</v>
      </c>
      <c r="E126" s="96" t="s">
        <v>296</v>
      </c>
      <c r="F126" s="79"/>
      <c r="G126" s="57"/>
      <c r="H126" s="57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</row>
    <row r="127" ht="20.25" customHeight="1">
      <c r="A127" s="76">
        <f t="shared" si="2"/>
        <v>111</v>
      </c>
      <c r="B127" s="79">
        <v>544.0</v>
      </c>
      <c r="C127" s="82">
        <v>8.682952707545E12</v>
      </c>
      <c r="D127" s="79" t="s">
        <v>39</v>
      </c>
      <c r="E127" s="84" t="s">
        <v>297</v>
      </c>
      <c r="F127" s="79"/>
      <c r="G127" s="57"/>
      <c r="H127" s="57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</row>
    <row r="128" ht="20.25" customHeight="1">
      <c r="A128" s="76">
        <f t="shared" si="2"/>
        <v>112</v>
      </c>
      <c r="B128" s="79">
        <v>637.0</v>
      </c>
      <c r="C128" s="82">
        <v>8.682952709549E12</v>
      </c>
      <c r="D128" s="79" t="s">
        <v>39</v>
      </c>
      <c r="E128" s="84" t="s">
        <v>299</v>
      </c>
      <c r="F128" s="79"/>
      <c r="G128" s="57"/>
      <c r="H128" s="57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</row>
    <row r="129" ht="20.25" customHeight="1">
      <c r="A129" s="76" t="str">
        <f t="shared" si="2"/>
        <v/>
      </c>
      <c r="B129" s="60" t="s">
        <v>301</v>
      </c>
      <c r="C129" s="63"/>
      <c r="D129" s="66"/>
      <c r="E129" s="66"/>
      <c r="F129" s="66"/>
      <c r="G129" s="57"/>
      <c r="H129" s="57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</row>
    <row r="130" ht="20.25" customHeight="1">
      <c r="A130" s="76">
        <f t="shared" si="2"/>
        <v>113</v>
      </c>
      <c r="B130" s="79">
        <v>621.0</v>
      </c>
      <c r="C130" s="82">
        <v>8.684068030319E12</v>
      </c>
      <c r="D130" s="79" t="s">
        <v>39</v>
      </c>
      <c r="E130" s="84" t="s">
        <v>303</v>
      </c>
      <c r="F130" s="79"/>
      <c r="G130" s="57"/>
      <c r="H130" s="57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</row>
    <row r="131" ht="20.25" customHeight="1">
      <c r="A131" s="76">
        <f t="shared" si="2"/>
        <v>114</v>
      </c>
      <c r="B131" s="79">
        <v>800.0</v>
      </c>
      <c r="C131" s="82">
        <v>8.684068035796E12</v>
      </c>
      <c r="D131" s="79" t="s">
        <v>39</v>
      </c>
      <c r="E131" s="84" t="s">
        <v>304</v>
      </c>
      <c r="F131" s="79"/>
      <c r="G131" s="86">
        <v>45489.0</v>
      </c>
      <c r="H131" s="57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</row>
    <row r="132" ht="20.25" customHeight="1">
      <c r="A132" s="76">
        <f t="shared" si="2"/>
        <v>115</v>
      </c>
      <c r="B132" s="79">
        <v>835.0</v>
      </c>
      <c r="C132" s="82">
        <v>8.68406803948E12</v>
      </c>
      <c r="D132" s="79" t="s">
        <v>39</v>
      </c>
      <c r="E132" s="84" t="s">
        <v>305</v>
      </c>
      <c r="F132" s="79"/>
      <c r="G132" s="57"/>
      <c r="H132" s="57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</row>
    <row r="133" ht="20.25" customHeight="1">
      <c r="A133" s="76">
        <f t="shared" si="2"/>
        <v>116</v>
      </c>
      <c r="B133" s="79">
        <v>668.0</v>
      </c>
      <c r="C133" s="82">
        <v>8.684068038919E12</v>
      </c>
      <c r="D133" s="79" t="s">
        <v>39</v>
      </c>
      <c r="E133" s="84" t="s">
        <v>306</v>
      </c>
      <c r="F133" s="79"/>
      <c r="G133" s="86">
        <v>45706.0</v>
      </c>
      <c r="H133" s="57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</row>
    <row r="134" ht="20.25" customHeight="1">
      <c r="A134" s="76">
        <f t="shared" si="2"/>
        <v>117</v>
      </c>
      <c r="B134" s="79">
        <v>669.0</v>
      </c>
      <c r="C134" s="82">
        <v>8.684068037912E12</v>
      </c>
      <c r="D134" s="79" t="s">
        <v>39</v>
      </c>
      <c r="E134" s="84" t="s">
        <v>308</v>
      </c>
      <c r="F134" s="79"/>
      <c r="G134" s="110">
        <v>45611.0</v>
      </c>
      <c r="H134" s="57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</row>
    <row r="135" ht="20.25" customHeight="1">
      <c r="A135" s="76">
        <f t="shared" si="2"/>
        <v>118</v>
      </c>
      <c r="B135" s="79">
        <v>557.0</v>
      </c>
      <c r="C135" s="82">
        <v>8.682952707569E12</v>
      </c>
      <c r="D135" s="79" t="s">
        <v>39</v>
      </c>
      <c r="E135" s="96" t="s">
        <v>309</v>
      </c>
      <c r="F135" s="79"/>
      <c r="G135" s="57"/>
      <c r="H135" s="57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</row>
    <row r="136" ht="20.25" customHeight="1">
      <c r="A136" s="76">
        <f t="shared" si="2"/>
        <v>119</v>
      </c>
      <c r="B136" s="79">
        <v>550.0</v>
      </c>
      <c r="C136" s="82">
        <v>8.682952707576E12</v>
      </c>
      <c r="D136" s="79" t="s">
        <v>39</v>
      </c>
      <c r="E136" s="84" t="s">
        <v>310</v>
      </c>
      <c r="F136" s="79"/>
      <c r="G136" s="57"/>
      <c r="H136" s="57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</row>
    <row r="137" ht="20.25" customHeight="1">
      <c r="A137" s="76">
        <f t="shared" si="2"/>
        <v>120</v>
      </c>
      <c r="B137" s="79">
        <v>551.0</v>
      </c>
      <c r="C137" s="82">
        <v>8.682952707583E12</v>
      </c>
      <c r="D137" s="79" t="s">
        <v>39</v>
      </c>
      <c r="E137" s="84" t="s">
        <v>313</v>
      </c>
      <c r="F137" s="79"/>
      <c r="G137" s="57"/>
      <c r="H137" s="57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</row>
    <row r="138" ht="20.25" customHeight="1">
      <c r="A138" s="76">
        <f t="shared" si="2"/>
        <v>121</v>
      </c>
      <c r="B138" s="79">
        <v>551.0</v>
      </c>
      <c r="C138" s="82">
        <v>8.682952704117E12</v>
      </c>
      <c r="D138" s="79" t="s">
        <v>39</v>
      </c>
      <c r="E138" s="84" t="s">
        <v>314</v>
      </c>
      <c r="F138" s="79"/>
      <c r="G138" s="57"/>
      <c r="H138" s="57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</row>
    <row r="139" ht="20.25" customHeight="1">
      <c r="A139" s="76">
        <f t="shared" si="2"/>
        <v>122</v>
      </c>
      <c r="B139" s="79">
        <v>556.0</v>
      </c>
      <c r="C139" s="82">
        <v>8.682952707637E12</v>
      </c>
      <c r="D139" s="79" t="s">
        <v>39</v>
      </c>
      <c r="E139" s="84" t="s">
        <v>315</v>
      </c>
      <c r="F139" s="79"/>
      <c r="G139" s="57"/>
      <c r="H139" s="57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</row>
    <row r="140" ht="20.25" customHeight="1">
      <c r="A140" s="76">
        <f t="shared" si="2"/>
        <v>123</v>
      </c>
      <c r="B140" s="79">
        <v>552.0</v>
      </c>
      <c r="C140" s="82">
        <v>8.68295270759E12</v>
      </c>
      <c r="D140" s="79" t="s">
        <v>39</v>
      </c>
      <c r="E140" s="84" t="s">
        <v>318</v>
      </c>
      <c r="F140" s="79"/>
      <c r="G140" s="57"/>
      <c r="H140" s="57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</row>
    <row r="141" ht="20.25" customHeight="1">
      <c r="A141" s="76">
        <f t="shared" si="2"/>
        <v>124</v>
      </c>
      <c r="B141" s="79">
        <v>554.0</v>
      </c>
      <c r="C141" s="82">
        <v>8.682952707613E12</v>
      </c>
      <c r="D141" s="79" t="s">
        <v>39</v>
      </c>
      <c r="E141" s="84" t="s">
        <v>319</v>
      </c>
      <c r="F141" s="79"/>
      <c r="G141" s="57"/>
      <c r="H141" s="57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</row>
    <row r="142" ht="20.25" customHeight="1">
      <c r="A142" s="76">
        <f t="shared" si="2"/>
        <v>125</v>
      </c>
      <c r="B142" s="79">
        <v>553.0</v>
      </c>
      <c r="C142" s="82">
        <v>8.682952707606E12</v>
      </c>
      <c r="D142" s="79" t="s">
        <v>39</v>
      </c>
      <c r="E142" s="84" t="s">
        <v>320</v>
      </c>
      <c r="F142" s="79"/>
      <c r="G142" s="57"/>
      <c r="H142" s="57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</row>
    <row r="143" ht="20.25" customHeight="1">
      <c r="A143" s="76">
        <f t="shared" si="2"/>
        <v>126</v>
      </c>
      <c r="B143" s="79">
        <v>652.0</v>
      </c>
      <c r="C143" s="82">
        <v>8.68406803399E12</v>
      </c>
      <c r="D143" s="79" t="s">
        <v>39</v>
      </c>
      <c r="E143" s="84" t="s">
        <v>322</v>
      </c>
      <c r="F143" s="79"/>
      <c r="G143" s="57"/>
      <c r="H143" s="57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</row>
    <row r="144" ht="20.25" customHeight="1">
      <c r="A144" s="76">
        <f t="shared" si="2"/>
        <v>127</v>
      </c>
      <c r="B144" s="79">
        <v>922.0</v>
      </c>
      <c r="C144" s="82">
        <v>8.68510067021E12</v>
      </c>
      <c r="D144" s="79" t="s">
        <v>39</v>
      </c>
      <c r="E144" s="84" t="s">
        <v>323</v>
      </c>
      <c r="F144" s="79"/>
      <c r="G144" s="86">
        <v>45965.0</v>
      </c>
      <c r="H144" s="57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</row>
    <row r="145" ht="20.25" customHeight="1">
      <c r="A145" s="76" t="str">
        <f t="shared" si="2"/>
        <v/>
      </c>
      <c r="B145" s="60" t="s">
        <v>325</v>
      </c>
      <c r="C145" s="63"/>
      <c r="D145" s="66"/>
      <c r="E145" s="66"/>
      <c r="F145" s="66"/>
      <c r="G145" s="57"/>
      <c r="H145" s="57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</row>
    <row r="146" ht="20.25" customHeight="1">
      <c r="A146" s="76">
        <f t="shared" si="2"/>
        <v>128</v>
      </c>
      <c r="B146" s="79">
        <v>559.0</v>
      </c>
      <c r="C146" s="82">
        <v>8.682952707651E12</v>
      </c>
      <c r="D146" s="79" t="s">
        <v>39</v>
      </c>
      <c r="E146" s="84" t="s">
        <v>327</v>
      </c>
      <c r="F146" s="79"/>
      <c r="G146" s="57"/>
      <c r="H146" s="57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</row>
    <row r="147" ht="20.25" customHeight="1">
      <c r="A147" s="76">
        <f t="shared" si="2"/>
        <v>129</v>
      </c>
      <c r="B147" s="143" t="s">
        <v>328</v>
      </c>
      <c r="C147" s="166">
        <v>8.685100672696E12</v>
      </c>
      <c r="D147" s="145" t="s">
        <v>39</v>
      </c>
      <c r="E147" s="146" t="s">
        <v>329</v>
      </c>
      <c r="F147" s="79"/>
      <c r="G147" s="150">
        <v>46269.0</v>
      </c>
      <c r="H147" s="112" t="s">
        <v>89</v>
      </c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</row>
    <row r="148" ht="20.25" customHeight="1">
      <c r="A148" s="76">
        <f t="shared" si="2"/>
        <v>130</v>
      </c>
      <c r="B148" s="79">
        <v>558.0</v>
      </c>
      <c r="C148" s="82">
        <v>8.682952707644E12</v>
      </c>
      <c r="D148" s="79" t="s">
        <v>39</v>
      </c>
      <c r="E148" s="84" t="s">
        <v>331</v>
      </c>
      <c r="F148" s="79"/>
      <c r="G148" s="57"/>
      <c r="H148" s="57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</row>
    <row r="149" ht="20.25" customHeight="1">
      <c r="A149" s="76">
        <f t="shared" si="2"/>
        <v>131</v>
      </c>
      <c r="B149" s="79">
        <v>565.0</v>
      </c>
      <c r="C149" s="82">
        <v>8.682952707736E12</v>
      </c>
      <c r="D149" s="79" t="s">
        <v>39</v>
      </c>
      <c r="E149" s="84" t="s">
        <v>333</v>
      </c>
      <c r="F149" s="79"/>
      <c r="G149" s="57"/>
      <c r="H149" s="57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</row>
    <row r="150" ht="20.25" customHeight="1">
      <c r="A150" s="76">
        <f t="shared" si="2"/>
        <v>132</v>
      </c>
      <c r="B150" s="79">
        <v>721.0</v>
      </c>
      <c r="C150" s="82">
        <v>8.684068031903E12</v>
      </c>
      <c r="D150" s="79" t="s">
        <v>39</v>
      </c>
      <c r="E150" s="84" t="s">
        <v>335</v>
      </c>
      <c r="F150" s="79"/>
      <c r="G150" s="57"/>
      <c r="H150" s="57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</row>
    <row r="151" ht="20.25" customHeight="1">
      <c r="A151" s="76">
        <f t="shared" si="2"/>
        <v>133</v>
      </c>
      <c r="B151" s="79">
        <v>560.0</v>
      </c>
      <c r="C151" s="82">
        <v>8.682952707668E12</v>
      </c>
      <c r="D151" s="79" t="s">
        <v>39</v>
      </c>
      <c r="E151" s="84" t="s">
        <v>336</v>
      </c>
      <c r="F151" s="79"/>
      <c r="G151" s="57"/>
      <c r="H151" s="57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</row>
    <row r="152" ht="20.25" customHeight="1">
      <c r="A152" s="76">
        <f t="shared" si="2"/>
        <v>134</v>
      </c>
      <c r="B152" s="79">
        <v>964.0</v>
      </c>
      <c r="C152" s="82">
        <v>8.685100670074E12</v>
      </c>
      <c r="D152" s="79" t="s">
        <v>39</v>
      </c>
      <c r="E152" s="84" t="s">
        <v>337</v>
      </c>
      <c r="F152" s="79"/>
      <c r="G152" s="86">
        <v>45922.0</v>
      </c>
      <c r="H152" s="57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</row>
    <row r="153" ht="20.25" customHeight="1">
      <c r="A153" s="76">
        <f t="shared" si="2"/>
        <v>135</v>
      </c>
      <c r="B153" s="79">
        <v>965.0</v>
      </c>
      <c r="C153" s="82">
        <v>8.685100670081E12</v>
      </c>
      <c r="D153" s="79" t="s">
        <v>39</v>
      </c>
      <c r="E153" s="84" t="s">
        <v>338</v>
      </c>
      <c r="F153" s="79"/>
      <c r="G153" s="86">
        <v>45922.0</v>
      </c>
      <c r="H153" s="57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</row>
    <row r="154" ht="20.25" customHeight="1">
      <c r="A154" s="76">
        <f t="shared" si="2"/>
        <v>136</v>
      </c>
      <c r="B154" s="79">
        <v>561.0</v>
      </c>
      <c r="C154" s="82">
        <v>8.682952707675E12</v>
      </c>
      <c r="D154" s="79" t="s">
        <v>39</v>
      </c>
      <c r="E154" s="84" t="s">
        <v>339</v>
      </c>
      <c r="F154" s="79"/>
      <c r="G154" s="57"/>
      <c r="H154" s="57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</row>
    <row r="155" ht="20.25" customHeight="1">
      <c r="A155" s="76">
        <f t="shared" si="2"/>
        <v>137</v>
      </c>
      <c r="B155" s="79">
        <v>569.0</v>
      </c>
      <c r="C155" s="82">
        <v>8.682952707682E12</v>
      </c>
      <c r="D155" s="79" t="s">
        <v>39</v>
      </c>
      <c r="E155" s="84" t="s">
        <v>340</v>
      </c>
      <c r="F155" s="79"/>
      <c r="G155" s="57"/>
      <c r="H155" s="57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</row>
    <row r="156" ht="20.25" customHeight="1">
      <c r="A156" s="76">
        <f t="shared" si="2"/>
        <v>138</v>
      </c>
      <c r="B156" s="79">
        <v>599.0</v>
      </c>
      <c r="C156" s="82">
        <v>8.682952707705E12</v>
      </c>
      <c r="D156" s="79" t="s">
        <v>39</v>
      </c>
      <c r="E156" s="84" t="s">
        <v>341</v>
      </c>
      <c r="F156" s="79"/>
      <c r="G156" s="57"/>
      <c r="H156" s="57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</row>
    <row r="157" ht="20.25" customHeight="1">
      <c r="A157" s="76">
        <f t="shared" si="2"/>
        <v>139</v>
      </c>
      <c r="B157" s="79">
        <v>576.0</v>
      </c>
      <c r="C157" s="82">
        <v>8.682952707712E12</v>
      </c>
      <c r="D157" s="79" t="s">
        <v>39</v>
      </c>
      <c r="E157" s="84" t="s">
        <v>342</v>
      </c>
      <c r="F157" s="79"/>
      <c r="G157" s="57"/>
      <c r="H157" s="57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</row>
    <row r="158" ht="20.25" customHeight="1">
      <c r="A158" s="76">
        <f t="shared" si="2"/>
        <v>140</v>
      </c>
      <c r="B158" s="79">
        <v>564.0</v>
      </c>
      <c r="C158" s="82">
        <v>8.682952707729E12</v>
      </c>
      <c r="D158" s="79" t="s">
        <v>39</v>
      </c>
      <c r="E158" s="84" t="s">
        <v>345</v>
      </c>
      <c r="F158" s="79"/>
      <c r="G158" s="57"/>
      <c r="H158" s="57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</row>
    <row r="159" ht="20.25" customHeight="1">
      <c r="A159" s="76">
        <f t="shared" si="2"/>
        <v>141</v>
      </c>
      <c r="B159" s="79">
        <v>828.0</v>
      </c>
      <c r="C159" s="82">
        <v>8.68406803513E12</v>
      </c>
      <c r="D159" s="79" t="s">
        <v>39</v>
      </c>
      <c r="E159" s="84" t="s">
        <v>346</v>
      </c>
      <c r="F159" s="79"/>
      <c r="G159" s="86">
        <v>45425.0</v>
      </c>
      <c r="H159" s="57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</row>
    <row r="160" ht="20.25" customHeight="1">
      <c r="A160" s="76">
        <f t="shared" si="2"/>
        <v>142</v>
      </c>
      <c r="B160" s="79">
        <v>567.0</v>
      </c>
      <c r="C160" s="82">
        <v>8.682952707743E12</v>
      </c>
      <c r="D160" s="79" t="s">
        <v>39</v>
      </c>
      <c r="E160" s="84" t="s">
        <v>347</v>
      </c>
      <c r="F160" s="79"/>
      <c r="G160" s="57"/>
      <c r="H160" s="57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</row>
    <row r="161" ht="20.25" customHeight="1">
      <c r="A161" s="76">
        <f t="shared" si="2"/>
        <v>143</v>
      </c>
      <c r="B161" s="79">
        <v>562.0</v>
      </c>
      <c r="C161" s="82">
        <v>8.68295270775E12</v>
      </c>
      <c r="D161" s="79" t="s">
        <v>39</v>
      </c>
      <c r="E161" s="84" t="s">
        <v>348</v>
      </c>
      <c r="F161" s="79"/>
      <c r="G161" s="57"/>
      <c r="H161" s="57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</row>
    <row r="162" ht="20.25" customHeight="1">
      <c r="A162" s="76">
        <f t="shared" si="2"/>
        <v>144</v>
      </c>
      <c r="B162" s="79">
        <v>789.0</v>
      </c>
      <c r="C162" s="82">
        <v>8.682952707767E12</v>
      </c>
      <c r="D162" s="79" t="s">
        <v>39</v>
      </c>
      <c r="E162" s="84" t="s">
        <v>349</v>
      </c>
      <c r="F162" s="79"/>
      <c r="G162" s="57"/>
      <c r="H162" s="57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</row>
    <row r="163" ht="20.25" customHeight="1">
      <c r="A163" s="76">
        <f t="shared" si="2"/>
        <v>145</v>
      </c>
      <c r="B163" s="79">
        <v>568.0</v>
      </c>
      <c r="C163" s="82">
        <v>8.682952707774E12</v>
      </c>
      <c r="D163" s="79" t="s">
        <v>39</v>
      </c>
      <c r="E163" s="84" t="s">
        <v>350</v>
      </c>
      <c r="F163" s="79"/>
      <c r="G163" s="57"/>
      <c r="H163" s="57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</row>
    <row r="164" ht="20.25" customHeight="1">
      <c r="A164" s="76">
        <f t="shared" si="2"/>
        <v>146</v>
      </c>
      <c r="B164" s="79">
        <v>574.0</v>
      </c>
      <c r="C164" s="82">
        <v>8.682952707781E12</v>
      </c>
      <c r="D164" s="79" t="s">
        <v>39</v>
      </c>
      <c r="E164" s="96" t="s">
        <v>351</v>
      </c>
      <c r="F164" s="79"/>
      <c r="G164" s="57"/>
      <c r="H164" s="57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</row>
    <row r="165" ht="20.25" customHeight="1">
      <c r="A165" s="76">
        <f t="shared" si="2"/>
        <v>147</v>
      </c>
      <c r="B165" s="79">
        <v>575.0</v>
      </c>
      <c r="C165" s="82">
        <v>8.682952707798E12</v>
      </c>
      <c r="D165" s="79" t="s">
        <v>39</v>
      </c>
      <c r="E165" s="96" t="s">
        <v>353</v>
      </c>
      <c r="F165" s="79"/>
      <c r="G165" s="57"/>
      <c r="H165" s="57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</row>
    <row r="166" ht="20.25" customHeight="1">
      <c r="A166" s="76">
        <f t="shared" si="2"/>
        <v>148</v>
      </c>
      <c r="B166" s="79">
        <v>963.0</v>
      </c>
      <c r="C166" s="82">
        <v>8.684068039992E12</v>
      </c>
      <c r="D166" s="79" t="s">
        <v>39</v>
      </c>
      <c r="E166" s="96" t="s">
        <v>355</v>
      </c>
      <c r="F166" s="79"/>
      <c r="G166" s="86">
        <v>45898.0</v>
      </c>
      <c r="H166" s="57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</row>
    <row r="167" ht="20.25" customHeight="1">
      <c r="A167" s="76">
        <f t="shared" si="2"/>
        <v>149</v>
      </c>
      <c r="B167" s="79">
        <v>776.0</v>
      </c>
      <c r="C167" s="82">
        <v>8.684068034379E12</v>
      </c>
      <c r="D167" s="79" t="s">
        <v>39</v>
      </c>
      <c r="E167" s="96" t="s">
        <v>356</v>
      </c>
      <c r="F167" s="79"/>
      <c r="G167" s="86">
        <v>45331.0</v>
      </c>
      <c r="H167" s="57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</row>
    <row r="168" ht="20.25" customHeight="1">
      <c r="A168" s="76">
        <f t="shared" si="2"/>
        <v>150</v>
      </c>
      <c r="B168" s="79">
        <v>780.0</v>
      </c>
      <c r="C168" s="82">
        <v>8.684068033457E12</v>
      </c>
      <c r="D168" s="79" t="s">
        <v>39</v>
      </c>
      <c r="E168" s="84" t="s">
        <v>359</v>
      </c>
      <c r="F168" s="79"/>
      <c r="G168" s="57"/>
      <c r="H168" s="57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</row>
    <row r="169" ht="20.25" customHeight="1">
      <c r="A169" s="76">
        <f t="shared" si="2"/>
        <v>151</v>
      </c>
      <c r="B169" s="79">
        <v>868.0</v>
      </c>
      <c r="C169" s="82">
        <v>8.684068037837E12</v>
      </c>
      <c r="D169" s="79" t="s">
        <v>39</v>
      </c>
      <c r="E169" s="84" t="s">
        <v>360</v>
      </c>
      <c r="F169" s="79"/>
      <c r="G169" s="110">
        <v>45595.0</v>
      </c>
      <c r="H169" s="57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</row>
    <row r="170" ht="20.25" customHeight="1">
      <c r="A170" s="76" t="str">
        <f t="shared" si="2"/>
        <v/>
      </c>
      <c r="B170" s="60" t="s">
        <v>361</v>
      </c>
      <c r="C170" s="63"/>
      <c r="D170" s="66"/>
      <c r="E170" s="66"/>
      <c r="F170" s="66"/>
      <c r="G170" s="57"/>
      <c r="H170" s="57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</row>
    <row r="171" ht="20.25" customHeight="1">
      <c r="A171" s="76">
        <f t="shared" si="2"/>
        <v>152</v>
      </c>
      <c r="B171" s="79">
        <v>811.0</v>
      </c>
      <c r="C171" s="82">
        <v>8.684068033587E12</v>
      </c>
      <c r="D171" s="79" t="s">
        <v>39</v>
      </c>
      <c r="E171" s="84" t="s">
        <v>362</v>
      </c>
      <c r="F171" s="79"/>
      <c r="G171" s="57"/>
      <c r="H171" s="57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</row>
    <row r="172" ht="20.25" customHeight="1">
      <c r="A172" s="76" t="str">
        <f t="shared" si="2"/>
        <v/>
      </c>
      <c r="B172" s="60" t="s">
        <v>363</v>
      </c>
      <c r="C172" s="63"/>
      <c r="D172" s="66"/>
      <c r="E172" s="66"/>
      <c r="F172" s="66"/>
      <c r="G172" s="57"/>
      <c r="H172" s="57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</row>
    <row r="173" ht="20.25" customHeight="1">
      <c r="A173" s="76">
        <f t="shared" si="2"/>
        <v>153</v>
      </c>
      <c r="B173" s="79">
        <v>573.0</v>
      </c>
      <c r="C173" s="82">
        <v>8.682952707835E12</v>
      </c>
      <c r="D173" s="79" t="s">
        <v>39</v>
      </c>
      <c r="E173" s="84" t="s">
        <v>364</v>
      </c>
      <c r="F173" s="79"/>
      <c r="G173" s="57"/>
      <c r="H173" s="57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</row>
    <row r="174" ht="20.25" customHeight="1">
      <c r="A174" s="76">
        <f t="shared" si="2"/>
        <v>154</v>
      </c>
      <c r="B174" s="79">
        <v>571.0</v>
      </c>
      <c r="C174" s="82">
        <v>8.682952707811E12</v>
      </c>
      <c r="D174" s="79" t="s">
        <v>39</v>
      </c>
      <c r="E174" s="84" t="s">
        <v>365</v>
      </c>
      <c r="F174" s="79"/>
      <c r="G174" s="57"/>
      <c r="H174" s="57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</row>
    <row r="175" ht="20.25" customHeight="1">
      <c r="A175" s="76">
        <f t="shared" si="2"/>
        <v>155</v>
      </c>
      <c r="B175" s="79">
        <v>570.0</v>
      </c>
      <c r="C175" s="82">
        <v>8.682952707804E12</v>
      </c>
      <c r="D175" s="79" t="s">
        <v>39</v>
      </c>
      <c r="E175" s="84" t="s">
        <v>366</v>
      </c>
      <c r="F175" s="79"/>
      <c r="G175" s="57"/>
      <c r="H175" s="57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</row>
    <row r="176" ht="20.25" customHeight="1">
      <c r="A176" s="76">
        <f t="shared" si="2"/>
        <v>156</v>
      </c>
      <c r="B176" s="79">
        <v>579.0</v>
      </c>
      <c r="C176" s="82">
        <v>8.682952709655E12</v>
      </c>
      <c r="D176" s="79" t="s">
        <v>39</v>
      </c>
      <c r="E176" s="84" t="s">
        <v>368</v>
      </c>
      <c r="F176" s="79"/>
      <c r="G176" s="57"/>
      <c r="H176" s="57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</row>
    <row r="177" ht="20.25" customHeight="1">
      <c r="A177" s="76">
        <f t="shared" si="2"/>
        <v>157</v>
      </c>
      <c r="B177" s="79">
        <v>572.0</v>
      </c>
      <c r="C177" s="82">
        <v>8.682952707828E12</v>
      </c>
      <c r="D177" s="79" t="s">
        <v>39</v>
      </c>
      <c r="E177" s="84" t="s">
        <v>370</v>
      </c>
      <c r="F177" s="79"/>
      <c r="G177" s="57"/>
      <c r="H177" s="57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</row>
    <row r="178" ht="20.25" customHeight="1">
      <c r="A178" s="76">
        <f t="shared" si="2"/>
        <v>158</v>
      </c>
      <c r="B178" s="79">
        <v>798.0</v>
      </c>
      <c r="C178" s="82">
        <v>8.684068033921E12</v>
      </c>
      <c r="D178" s="79" t="s">
        <v>39</v>
      </c>
      <c r="E178" s="84" t="s">
        <v>371</v>
      </c>
      <c r="F178" s="79"/>
      <c r="G178" s="57"/>
      <c r="H178" s="57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</row>
    <row r="179" ht="20.25" customHeight="1">
      <c r="A179" s="76">
        <f t="shared" si="2"/>
        <v>159</v>
      </c>
      <c r="B179" s="79">
        <v>799.0</v>
      </c>
      <c r="C179" s="82">
        <v>8.684068034423E12</v>
      </c>
      <c r="D179" s="79" t="s">
        <v>39</v>
      </c>
      <c r="E179" s="84" t="s">
        <v>374</v>
      </c>
      <c r="F179" s="79"/>
      <c r="G179" s="86">
        <v>45331.0</v>
      </c>
      <c r="H179" s="57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</row>
    <row r="180" ht="20.25" customHeight="1">
      <c r="A180" s="76">
        <f t="shared" si="2"/>
        <v>160</v>
      </c>
      <c r="B180" s="79">
        <v>698.0</v>
      </c>
      <c r="C180" s="82">
        <v>8.684068035444E12</v>
      </c>
      <c r="D180" s="79" t="s">
        <v>39</v>
      </c>
      <c r="E180" s="84" t="s">
        <v>375</v>
      </c>
      <c r="F180" s="79"/>
      <c r="G180" s="86">
        <v>45477.0</v>
      </c>
      <c r="H180" s="57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</row>
    <row r="181" ht="20.25" customHeight="1">
      <c r="A181" s="76" t="str">
        <f t="shared" si="2"/>
        <v/>
      </c>
      <c r="B181" s="60" t="s">
        <v>376</v>
      </c>
      <c r="C181" s="63"/>
      <c r="D181" s="66"/>
      <c r="E181" s="66"/>
      <c r="F181" s="66"/>
      <c r="G181" s="57"/>
      <c r="H181" s="57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</row>
    <row r="182" ht="20.25" customHeight="1">
      <c r="A182" s="76">
        <f t="shared" si="2"/>
        <v>161</v>
      </c>
      <c r="B182" s="79">
        <v>581.0</v>
      </c>
      <c r="C182" s="82">
        <v>8.682952707842E12</v>
      </c>
      <c r="D182" s="79" t="s">
        <v>39</v>
      </c>
      <c r="E182" s="84" t="s">
        <v>378</v>
      </c>
      <c r="F182" s="79"/>
      <c r="G182" s="57"/>
      <c r="H182" s="57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</row>
    <row r="183" ht="20.25" customHeight="1">
      <c r="A183" s="76">
        <f t="shared" si="2"/>
        <v>162</v>
      </c>
      <c r="B183" s="79">
        <v>582.0</v>
      </c>
      <c r="C183" s="82">
        <v>8.682952707859E12</v>
      </c>
      <c r="D183" s="79" t="s">
        <v>39</v>
      </c>
      <c r="E183" s="84" t="s">
        <v>379</v>
      </c>
      <c r="F183" s="79"/>
      <c r="G183" s="57"/>
      <c r="H183" s="57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</row>
    <row r="184" ht="20.25" customHeight="1">
      <c r="A184" s="76">
        <f t="shared" si="2"/>
        <v>163</v>
      </c>
      <c r="B184" s="79">
        <v>586.0</v>
      </c>
      <c r="C184" s="82">
        <v>8.682952707866E12</v>
      </c>
      <c r="D184" s="79" t="s">
        <v>39</v>
      </c>
      <c r="E184" s="84" t="s">
        <v>380</v>
      </c>
      <c r="F184" s="79"/>
      <c r="G184" s="57"/>
      <c r="H184" s="57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</row>
    <row r="185" ht="20.25" customHeight="1">
      <c r="A185" s="76">
        <f t="shared" si="2"/>
        <v>164</v>
      </c>
      <c r="B185" s="79">
        <v>598.0</v>
      </c>
      <c r="C185" s="82">
        <v>8.682952707873E12</v>
      </c>
      <c r="D185" s="79" t="s">
        <v>39</v>
      </c>
      <c r="E185" s="84" t="s">
        <v>381</v>
      </c>
      <c r="F185" s="79"/>
      <c r="G185" s="57"/>
      <c r="H185" s="57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</row>
    <row r="186" ht="20.25" customHeight="1">
      <c r="A186" s="76">
        <f t="shared" si="2"/>
        <v>165</v>
      </c>
      <c r="B186" s="79">
        <v>583.0</v>
      </c>
      <c r="C186" s="82">
        <v>8.68295270788E12</v>
      </c>
      <c r="D186" s="79" t="s">
        <v>39</v>
      </c>
      <c r="E186" s="84" t="s">
        <v>383</v>
      </c>
      <c r="F186" s="98" t="s">
        <v>59</v>
      </c>
      <c r="G186" s="100"/>
      <c r="H186" s="100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</row>
    <row r="187" ht="20.25" customHeight="1">
      <c r="A187" s="76">
        <f t="shared" si="2"/>
        <v>166</v>
      </c>
      <c r="B187" s="79">
        <v>595.0</v>
      </c>
      <c r="C187" s="82">
        <v>8.682952707897E12</v>
      </c>
      <c r="D187" s="79" t="s">
        <v>39</v>
      </c>
      <c r="E187" s="84" t="s">
        <v>384</v>
      </c>
      <c r="F187" s="79"/>
      <c r="G187" s="57"/>
      <c r="H187" s="57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</row>
    <row r="188" ht="20.25" customHeight="1">
      <c r="A188" s="76">
        <f t="shared" si="2"/>
        <v>167</v>
      </c>
      <c r="B188" s="79">
        <v>940.0</v>
      </c>
      <c r="C188" s="82">
        <v>8.684068039305E12</v>
      </c>
      <c r="D188" s="79" t="s">
        <v>39</v>
      </c>
      <c r="E188" s="84" t="s">
        <v>387</v>
      </c>
      <c r="F188" s="79"/>
      <c r="G188" s="86">
        <v>45785.0</v>
      </c>
      <c r="H188" s="57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</row>
    <row r="189" ht="20.25" customHeight="1">
      <c r="A189" s="76">
        <f t="shared" si="2"/>
        <v>168</v>
      </c>
      <c r="B189" s="79">
        <v>966.0</v>
      </c>
      <c r="C189" s="82">
        <v>8.684068039848E12</v>
      </c>
      <c r="D189" s="79" t="s">
        <v>39</v>
      </c>
      <c r="E189" s="84" t="s">
        <v>389</v>
      </c>
      <c r="F189" s="79"/>
      <c r="G189" s="86">
        <v>45884.0</v>
      </c>
      <c r="H189" s="57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</row>
    <row r="190" ht="20.25" customHeight="1">
      <c r="A190" s="76">
        <f t="shared" si="2"/>
        <v>169</v>
      </c>
      <c r="B190" s="79">
        <v>9662.0</v>
      </c>
      <c r="C190" s="82">
        <v>8.685100670258E12</v>
      </c>
      <c r="D190" s="79" t="s">
        <v>39</v>
      </c>
      <c r="E190" s="84" t="s">
        <v>390</v>
      </c>
      <c r="F190" s="79"/>
      <c r="G190" s="86">
        <v>45968.0</v>
      </c>
      <c r="H190" s="57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</row>
    <row r="191" ht="20.25" customHeight="1">
      <c r="A191" s="76">
        <f t="shared" si="2"/>
        <v>170</v>
      </c>
      <c r="B191" s="79">
        <v>517.0</v>
      </c>
      <c r="C191" s="82">
        <v>8.682952708955E12</v>
      </c>
      <c r="D191" s="79" t="s">
        <v>39</v>
      </c>
      <c r="E191" s="84" t="s">
        <v>392</v>
      </c>
      <c r="F191" s="79"/>
      <c r="G191" s="57"/>
      <c r="H191" s="57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</row>
    <row r="192" ht="20.25" customHeight="1">
      <c r="A192" s="76">
        <f t="shared" si="2"/>
        <v>171</v>
      </c>
      <c r="B192" s="79">
        <v>615.0</v>
      </c>
      <c r="C192" s="82">
        <v>8.684068030975E12</v>
      </c>
      <c r="D192" s="79" t="s">
        <v>117</v>
      </c>
      <c r="E192" s="84" t="s">
        <v>395</v>
      </c>
      <c r="F192" s="79"/>
      <c r="G192" s="57"/>
      <c r="H192" s="57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</row>
    <row r="193" ht="20.25" customHeight="1">
      <c r="A193" s="76">
        <f t="shared" si="2"/>
        <v>172</v>
      </c>
      <c r="B193" s="79">
        <v>760.0</v>
      </c>
      <c r="C193" s="82">
        <v>8.684068032009E12</v>
      </c>
      <c r="D193" s="79" t="s">
        <v>39</v>
      </c>
      <c r="E193" s="84" t="s">
        <v>396</v>
      </c>
      <c r="F193" s="79"/>
      <c r="G193" s="57"/>
      <c r="H193" s="57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</row>
    <row r="194" ht="20.25" customHeight="1">
      <c r="A194" s="76">
        <f t="shared" si="2"/>
        <v>173</v>
      </c>
      <c r="B194" s="79">
        <v>761.0</v>
      </c>
      <c r="C194" s="82">
        <v>8.684068032061E12</v>
      </c>
      <c r="D194" s="79" t="s">
        <v>39</v>
      </c>
      <c r="E194" s="84" t="s">
        <v>398</v>
      </c>
      <c r="F194" s="79"/>
      <c r="G194" s="57"/>
      <c r="H194" s="57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</row>
    <row r="195" ht="20.25" customHeight="1">
      <c r="A195" s="76">
        <f t="shared" si="2"/>
        <v>174</v>
      </c>
      <c r="B195" s="79">
        <v>762.0</v>
      </c>
      <c r="C195" s="82">
        <v>8.68406803357E12</v>
      </c>
      <c r="D195" s="79" t="s">
        <v>117</v>
      </c>
      <c r="E195" s="84" t="s">
        <v>399</v>
      </c>
      <c r="F195" s="79"/>
      <c r="G195" s="57"/>
      <c r="H195" s="57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</row>
    <row r="196" ht="20.25" customHeight="1">
      <c r="A196" s="76">
        <f t="shared" si="2"/>
        <v>175</v>
      </c>
      <c r="B196" s="79">
        <v>972.0</v>
      </c>
      <c r="C196" s="82">
        <v>8.685100672337E12</v>
      </c>
      <c r="D196" s="79" t="s">
        <v>39</v>
      </c>
      <c r="E196" s="84" t="s">
        <v>400</v>
      </c>
      <c r="F196" s="79"/>
      <c r="G196" s="86">
        <v>46220.0</v>
      </c>
      <c r="H196" s="112" t="s">
        <v>89</v>
      </c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</row>
    <row r="197" ht="20.25" customHeight="1">
      <c r="A197" s="76">
        <f t="shared" si="2"/>
        <v>176</v>
      </c>
      <c r="B197" s="79">
        <v>580.0</v>
      </c>
      <c r="C197" s="82">
        <v>8.682952707903E12</v>
      </c>
      <c r="D197" s="79" t="s">
        <v>39</v>
      </c>
      <c r="E197" s="84" t="s">
        <v>403</v>
      </c>
      <c r="F197" s="79"/>
      <c r="G197" s="57"/>
      <c r="H197" s="57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</row>
    <row r="198" ht="20.25" customHeight="1">
      <c r="A198" s="76">
        <f t="shared" si="2"/>
        <v>177</v>
      </c>
      <c r="B198" s="79">
        <v>636.0</v>
      </c>
      <c r="C198" s="82">
        <v>8.684068030555E12</v>
      </c>
      <c r="D198" s="79" t="s">
        <v>39</v>
      </c>
      <c r="E198" s="84" t="s">
        <v>404</v>
      </c>
      <c r="F198" s="79"/>
      <c r="G198" s="57"/>
      <c r="H198" s="57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</row>
    <row r="199" ht="20.25" customHeight="1">
      <c r="A199" s="76">
        <f t="shared" si="2"/>
        <v>178</v>
      </c>
      <c r="B199" s="79">
        <v>584.0</v>
      </c>
      <c r="C199" s="82">
        <v>8.68295270791E12</v>
      </c>
      <c r="D199" s="79" t="s">
        <v>39</v>
      </c>
      <c r="E199" s="84" t="s">
        <v>407</v>
      </c>
      <c r="F199" s="79"/>
      <c r="G199" s="57"/>
      <c r="H199" s="57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</row>
    <row r="200" ht="20.25" customHeight="1">
      <c r="A200" s="76">
        <f t="shared" si="2"/>
        <v>179</v>
      </c>
      <c r="B200" s="79">
        <v>587.0</v>
      </c>
      <c r="C200" s="82">
        <v>8.682952707927E12</v>
      </c>
      <c r="D200" s="79" t="s">
        <v>39</v>
      </c>
      <c r="E200" s="84" t="s">
        <v>408</v>
      </c>
      <c r="F200" s="79"/>
      <c r="G200" s="57"/>
      <c r="H200" s="57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</row>
    <row r="201" ht="20.25" customHeight="1">
      <c r="A201" s="76">
        <f t="shared" si="2"/>
        <v>180</v>
      </c>
      <c r="B201" s="79">
        <v>898.0</v>
      </c>
      <c r="C201" s="82">
        <v>8.684068038629E12</v>
      </c>
      <c r="D201" s="79" t="s">
        <v>39</v>
      </c>
      <c r="E201" s="84" t="s">
        <v>411</v>
      </c>
      <c r="F201" s="79"/>
      <c r="G201" s="86">
        <v>45659.0</v>
      </c>
      <c r="H201" s="57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</row>
    <row r="202" ht="20.25" customHeight="1">
      <c r="A202" s="76">
        <f t="shared" si="2"/>
        <v>181</v>
      </c>
      <c r="B202" s="79">
        <v>596.0</v>
      </c>
      <c r="C202" s="82">
        <v>8.682952707934E12</v>
      </c>
      <c r="D202" s="79" t="s">
        <v>39</v>
      </c>
      <c r="E202" s="84" t="s">
        <v>414</v>
      </c>
      <c r="F202" s="79"/>
      <c r="G202" s="57"/>
      <c r="H202" s="57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</row>
    <row r="203" ht="20.25" customHeight="1">
      <c r="A203" s="76">
        <f t="shared" si="2"/>
        <v>182</v>
      </c>
      <c r="B203" s="79">
        <v>820.0</v>
      </c>
      <c r="C203" s="82">
        <v>8.684068033716E12</v>
      </c>
      <c r="D203" s="79" t="s">
        <v>39</v>
      </c>
      <c r="E203" s="84" t="s">
        <v>415</v>
      </c>
      <c r="F203" s="79"/>
      <c r="G203" s="57"/>
      <c r="H203" s="57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</row>
    <row r="204" ht="20.25" customHeight="1">
      <c r="A204" s="76">
        <f t="shared" si="2"/>
        <v>183</v>
      </c>
      <c r="B204" s="79">
        <v>821.0</v>
      </c>
      <c r="C204" s="82">
        <v>8.68406803724E11</v>
      </c>
      <c r="D204" s="79" t="s">
        <v>39</v>
      </c>
      <c r="E204" s="84" t="s">
        <v>418</v>
      </c>
      <c r="F204" s="79"/>
      <c r="G204" s="86">
        <v>45518.0</v>
      </c>
      <c r="H204" s="57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</row>
    <row r="205" ht="20.25" customHeight="1">
      <c r="A205" s="76">
        <f t="shared" si="2"/>
        <v>184</v>
      </c>
      <c r="B205" s="79">
        <v>851.0</v>
      </c>
      <c r="C205" s="82">
        <v>8.684068035222E12</v>
      </c>
      <c r="D205" s="79" t="s">
        <v>117</v>
      </c>
      <c r="E205" s="84" t="s">
        <v>419</v>
      </c>
      <c r="F205" s="79"/>
      <c r="G205" s="86">
        <v>45432.0</v>
      </c>
      <c r="H205" s="57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</row>
    <row r="206" ht="20.25" customHeight="1">
      <c r="A206" s="76">
        <f t="shared" si="2"/>
        <v>185</v>
      </c>
      <c r="B206" s="79">
        <v>629.0</v>
      </c>
      <c r="C206" s="82">
        <v>8.684068030326E12</v>
      </c>
      <c r="D206" s="79" t="s">
        <v>39</v>
      </c>
      <c r="E206" s="84" t="s">
        <v>422</v>
      </c>
      <c r="F206" s="79"/>
      <c r="G206" s="57"/>
      <c r="H206" s="57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</row>
    <row r="207" ht="20.25" customHeight="1">
      <c r="A207" s="76">
        <f t="shared" si="2"/>
        <v>186</v>
      </c>
      <c r="B207" s="79">
        <v>785.0</v>
      </c>
      <c r="C207" s="82">
        <v>8.682952701284E12</v>
      </c>
      <c r="D207" s="79" t="s">
        <v>39</v>
      </c>
      <c r="E207" s="84" t="s">
        <v>424</v>
      </c>
      <c r="F207" s="79"/>
      <c r="G207" s="57"/>
      <c r="H207" s="57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</row>
    <row r="208" ht="20.25" customHeight="1">
      <c r="A208" s="76">
        <f t="shared" si="2"/>
        <v>187</v>
      </c>
      <c r="B208" s="79">
        <v>588.0</v>
      </c>
      <c r="C208" s="82">
        <v>8.682952707958E12</v>
      </c>
      <c r="D208" s="79" t="s">
        <v>39</v>
      </c>
      <c r="E208" s="84" t="s">
        <v>426</v>
      </c>
      <c r="F208" s="79"/>
      <c r="G208" s="57"/>
      <c r="H208" s="57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</row>
    <row r="209" ht="20.25" customHeight="1">
      <c r="A209" s="76" t="str">
        <f t="shared" si="2"/>
        <v/>
      </c>
      <c r="B209" s="60" t="s">
        <v>427</v>
      </c>
      <c r="C209" s="63"/>
      <c r="D209" s="66"/>
      <c r="E209" s="66"/>
      <c r="F209" s="66"/>
      <c r="G209" s="57"/>
      <c r="H209" s="57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</row>
    <row r="210" ht="20.25" customHeight="1">
      <c r="A210" s="76">
        <f t="shared" si="2"/>
        <v>188</v>
      </c>
      <c r="B210" s="79">
        <v>786.0</v>
      </c>
      <c r="C210" s="82">
        <v>8.684068033549E12</v>
      </c>
      <c r="D210" s="79" t="s">
        <v>39</v>
      </c>
      <c r="E210" s="84" t="s">
        <v>430</v>
      </c>
      <c r="F210" s="79"/>
      <c r="G210" s="57"/>
      <c r="H210" s="57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</row>
    <row r="211" ht="20.25" customHeight="1">
      <c r="A211" s="76">
        <f t="shared" si="2"/>
        <v>189</v>
      </c>
      <c r="B211" s="79">
        <v>787.0</v>
      </c>
      <c r="C211" s="82">
        <v>8.684068033532E12</v>
      </c>
      <c r="D211" s="79" t="s">
        <v>39</v>
      </c>
      <c r="E211" s="84" t="s">
        <v>431</v>
      </c>
      <c r="F211" s="79"/>
      <c r="G211" s="57"/>
      <c r="H211" s="57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</row>
    <row r="212" ht="20.25" customHeight="1">
      <c r="A212" s="76">
        <f t="shared" si="2"/>
        <v>190</v>
      </c>
      <c r="B212" s="79">
        <v>741.0</v>
      </c>
      <c r="C212" s="82">
        <v>8.684068035802E12</v>
      </c>
      <c r="D212" s="79" t="s">
        <v>39</v>
      </c>
      <c r="E212" s="84" t="s">
        <v>434</v>
      </c>
      <c r="F212" s="79"/>
      <c r="G212" s="86">
        <v>45489.0</v>
      </c>
      <c r="H212" s="57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</row>
    <row r="213" ht="20.25" customHeight="1">
      <c r="A213" s="76">
        <f t="shared" si="2"/>
        <v>191</v>
      </c>
      <c r="B213" s="79">
        <v>835.0</v>
      </c>
      <c r="C213" s="82">
        <v>8.684068035406E12</v>
      </c>
      <c r="D213" s="79" t="s">
        <v>39</v>
      </c>
      <c r="E213" s="84" t="s">
        <v>437</v>
      </c>
      <c r="F213" s="79"/>
      <c r="G213" s="86">
        <v>45470.0</v>
      </c>
      <c r="H213" s="57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</row>
    <row r="214" ht="20.25" customHeight="1">
      <c r="A214" s="76" t="str">
        <f t="shared" si="2"/>
        <v/>
      </c>
      <c r="B214" s="60" t="s">
        <v>438</v>
      </c>
      <c r="C214" s="63"/>
      <c r="D214" s="66"/>
      <c r="E214" s="66"/>
      <c r="F214" s="66"/>
      <c r="G214" s="57"/>
      <c r="H214" s="57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</row>
    <row r="215" ht="20.25" customHeight="1">
      <c r="A215" s="76">
        <f t="shared" si="2"/>
        <v>192</v>
      </c>
      <c r="B215" s="79">
        <v>578.0</v>
      </c>
      <c r="C215" s="82">
        <v>8.684068030333E12</v>
      </c>
      <c r="D215" s="79" t="s">
        <v>39</v>
      </c>
      <c r="E215" s="84" t="s">
        <v>440</v>
      </c>
      <c r="F215" s="79"/>
      <c r="G215" s="57"/>
      <c r="H215" s="57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</row>
    <row r="216" ht="20.25" customHeight="1">
      <c r="A216" s="76">
        <f t="shared" si="2"/>
        <v>193</v>
      </c>
      <c r="B216" s="79">
        <v>870.0</v>
      </c>
      <c r="C216" s="82">
        <v>8.684068037974E12</v>
      </c>
      <c r="D216" s="79" t="s">
        <v>39</v>
      </c>
      <c r="E216" s="84" t="s">
        <v>443</v>
      </c>
      <c r="F216" s="79"/>
      <c r="G216" s="86">
        <v>45628.0</v>
      </c>
      <c r="H216" s="57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</row>
    <row r="217" ht="20.25" customHeight="1">
      <c r="A217" s="76">
        <f t="shared" si="2"/>
        <v>194</v>
      </c>
      <c r="B217" s="79">
        <v>594.0</v>
      </c>
      <c r="C217" s="82">
        <v>8.682952707996E12</v>
      </c>
      <c r="D217" s="79" t="s">
        <v>39</v>
      </c>
      <c r="E217" s="84" t="s">
        <v>444</v>
      </c>
      <c r="F217" s="79"/>
      <c r="G217" s="57"/>
      <c r="H217" s="57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</row>
    <row r="218" ht="20.25" customHeight="1">
      <c r="A218" s="76">
        <f t="shared" si="2"/>
        <v>195</v>
      </c>
      <c r="B218" s="173" t="s">
        <v>447</v>
      </c>
      <c r="C218" s="174">
        <v>8.685100672702E12</v>
      </c>
      <c r="D218" s="145" t="s">
        <v>39</v>
      </c>
      <c r="E218" s="175" t="s">
        <v>449</v>
      </c>
      <c r="F218" s="79"/>
      <c r="G218" s="150">
        <v>46269.0</v>
      </c>
      <c r="H218" s="112" t="s">
        <v>89</v>
      </c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</row>
    <row r="219" ht="20.25" customHeight="1">
      <c r="A219" s="76">
        <f t="shared" si="2"/>
        <v>196</v>
      </c>
      <c r="B219" s="79">
        <v>507.0</v>
      </c>
      <c r="C219" s="82">
        <v>8.685100671347E12</v>
      </c>
      <c r="D219" s="79" t="s">
        <v>39</v>
      </c>
      <c r="E219" s="84" t="s">
        <v>452</v>
      </c>
      <c r="F219" s="79"/>
      <c r="G219" s="86">
        <v>46115.0</v>
      </c>
      <c r="H219" s="112" t="s">
        <v>89</v>
      </c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</row>
    <row r="220" ht="20.25" customHeight="1">
      <c r="A220" s="76">
        <f t="shared" si="2"/>
        <v>197</v>
      </c>
      <c r="B220" s="79">
        <v>911.0</v>
      </c>
      <c r="C220" s="82">
        <v>8.684068038667E12</v>
      </c>
      <c r="D220" s="79" t="s">
        <v>39</v>
      </c>
      <c r="E220" s="84" t="s">
        <v>454</v>
      </c>
      <c r="F220" s="79"/>
      <c r="G220" s="86">
        <v>45667.0</v>
      </c>
      <c r="H220" s="57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</row>
    <row r="221" ht="20.25" customHeight="1">
      <c r="A221" s="76">
        <f t="shared" si="2"/>
        <v>198</v>
      </c>
      <c r="B221" s="79">
        <v>910.0</v>
      </c>
      <c r="C221" s="82">
        <v>8.684068038247E12</v>
      </c>
      <c r="D221" s="79" t="s">
        <v>39</v>
      </c>
      <c r="E221" s="84" t="s">
        <v>456</v>
      </c>
      <c r="F221" s="79"/>
      <c r="G221" s="110">
        <v>45639.0</v>
      </c>
      <c r="H221" s="57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</row>
    <row r="222" ht="20.25" customHeight="1">
      <c r="A222" s="76">
        <f t="shared" si="2"/>
        <v>199</v>
      </c>
      <c r="B222" s="79">
        <v>912.0</v>
      </c>
      <c r="C222" s="82">
        <v>8.684068038094E12</v>
      </c>
      <c r="D222" s="79" t="s">
        <v>117</v>
      </c>
      <c r="E222" s="84" t="s">
        <v>459</v>
      </c>
      <c r="F222" s="79"/>
      <c r="G222" s="86">
        <v>45632.0</v>
      </c>
      <c r="H222" s="57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</row>
    <row r="223" ht="20.25" customHeight="1">
      <c r="A223" s="76">
        <f t="shared" si="2"/>
        <v>200</v>
      </c>
      <c r="B223" s="79">
        <v>976.0</v>
      </c>
      <c r="C223" s="82">
        <v>8.685100670586E12</v>
      </c>
      <c r="D223" s="79" t="s">
        <v>39</v>
      </c>
      <c r="E223" s="84" t="s">
        <v>461</v>
      </c>
      <c r="F223" s="79"/>
      <c r="G223" s="110">
        <v>46003.0</v>
      </c>
      <c r="H223" s="57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</row>
    <row r="224" ht="20.25" customHeight="1">
      <c r="A224" s="76">
        <f t="shared" si="2"/>
        <v>201</v>
      </c>
      <c r="B224" s="79">
        <v>975.0</v>
      </c>
      <c r="C224" s="82">
        <v>8.685100670579E12</v>
      </c>
      <c r="D224" s="79" t="s">
        <v>39</v>
      </c>
      <c r="E224" s="84" t="s">
        <v>463</v>
      </c>
      <c r="F224" s="79"/>
      <c r="G224" s="110">
        <v>46003.0</v>
      </c>
      <c r="H224" s="57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</row>
    <row r="225" ht="20.25" customHeight="1">
      <c r="A225" s="76">
        <f t="shared" si="2"/>
        <v>202</v>
      </c>
      <c r="B225" s="79">
        <v>978.0</v>
      </c>
      <c r="C225" s="82">
        <v>8.685100670807E12</v>
      </c>
      <c r="D225" s="79" t="s">
        <v>39</v>
      </c>
      <c r="E225" s="84" t="s">
        <v>465</v>
      </c>
      <c r="F225" s="79"/>
      <c r="G225" s="86">
        <v>46031.0</v>
      </c>
      <c r="H225" s="112" t="s">
        <v>89</v>
      </c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</row>
    <row r="226" ht="20.25" customHeight="1">
      <c r="A226" s="76">
        <f t="shared" si="2"/>
        <v>203</v>
      </c>
      <c r="B226" s="79">
        <v>977.0</v>
      </c>
      <c r="C226" s="82">
        <v>8.685100672146E12</v>
      </c>
      <c r="D226" s="79" t="s">
        <v>39</v>
      </c>
      <c r="E226" s="84" t="s">
        <v>467</v>
      </c>
      <c r="F226" s="79"/>
      <c r="G226" s="57"/>
      <c r="H226" s="57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</row>
    <row r="227" ht="20.25" customHeight="1">
      <c r="A227" s="76">
        <f t="shared" si="2"/>
        <v>204</v>
      </c>
      <c r="B227" s="79">
        <v>782.0</v>
      </c>
      <c r="C227" s="82">
        <v>8.684068034218E12</v>
      </c>
      <c r="D227" s="79" t="s">
        <v>39</v>
      </c>
      <c r="E227" s="84" t="s">
        <v>469</v>
      </c>
      <c r="F227" s="79"/>
      <c r="G227" s="86">
        <v>45296.0</v>
      </c>
      <c r="H227" s="57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</row>
    <row r="228" ht="20.25" customHeight="1">
      <c r="A228" s="76">
        <f t="shared" si="2"/>
        <v>205</v>
      </c>
      <c r="B228" s="79">
        <v>812.0</v>
      </c>
      <c r="C228" s="82">
        <v>8.684068033952E12</v>
      </c>
      <c r="D228" s="79" t="s">
        <v>117</v>
      </c>
      <c r="E228" s="84" t="s">
        <v>471</v>
      </c>
      <c r="F228" s="79"/>
      <c r="G228" s="57"/>
      <c r="H228" s="57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</row>
    <row r="229" ht="20.25" customHeight="1">
      <c r="A229" s="76">
        <f t="shared" si="2"/>
        <v>206</v>
      </c>
      <c r="B229" s="79">
        <v>850.0</v>
      </c>
      <c r="C229" s="82">
        <v>8.684068037776E12</v>
      </c>
      <c r="D229" s="79" t="s">
        <v>39</v>
      </c>
      <c r="E229" s="84" t="s">
        <v>472</v>
      </c>
      <c r="F229" s="79"/>
      <c r="G229" s="110">
        <v>45576.0</v>
      </c>
      <c r="H229" s="57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</row>
    <row r="230" ht="20.25" customHeight="1">
      <c r="A230" s="76">
        <f t="shared" si="2"/>
        <v>207</v>
      </c>
      <c r="B230" s="79">
        <v>745.0</v>
      </c>
      <c r="C230" s="82">
        <v>8.684068031972E12</v>
      </c>
      <c r="D230" s="79" t="s">
        <v>39</v>
      </c>
      <c r="E230" s="84" t="s">
        <v>473</v>
      </c>
      <c r="F230" s="79"/>
      <c r="G230" s="86">
        <v>45352.0</v>
      </c>
      <c r="H230" s="57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</row>
    <row r="231" ht="20.25" customHeight="1">
      <c r="A231" s="76">
        <f t="shared" si="2"/>
        <v>208</v>
      </c>
      <c r="B231" s="79">
        <v>744.0</v>
      </c>
      <c r="C231" s="82">
        <v>8.684068031965E12</v>
      </c>
      <c r="D231" s="79" t="s">
        <v>39</v>
      </c>
      <c r="E231" s="84" t="s">
        <v>476</v>
      </c>
      <c r="F231" s="79"/>
      <c r="G231" s="57"/>
      <c r="H231" s="57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</row>
    <row r="232" ht="20.25" customHeight="1">
      <c r="A232" s="76">
        <f t="shared" si="2"/>
        <v>209</v>
      </c>
      <c r="B232" s="79">
        <v>528.0</v>
      </c>
      <c r="C232" s="82">
        <v>8.684068034867E12</v>
      </c>
      <c r="D232" s="79" t="s">
        <v>117</v>
      </c>
      <c r="E232" s="84" t="s">
        <v>478</v>
      </c>
      <c r="F232" s="79"/>
      <c r="G232" s="86">
        <v>45398.0</v>
      </c>
      <c r="H232" s="57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</row>
    <row r="233" ht="20.25" customHeight="1">
      <c r="A233" s="76">
        <f t="shared" si="2"/>
        <v>210</v>
      </c>
      <c r="B233" s="79">
        <v>929.0</v>
      </c>
      <c r="C233" s="82">
        <v>8.684068039138E12</v>
      </c>
      <c r="D233" s="79" t="s">
        <v>39</v>
      </c>
      <c r="E233" s="84" t="s">
        <v>479</v>
      </c>
      <c r="F233" s="79"/>
      <c r="G233" s="86">
        <v>45756.0</v>
      </c>
      <c r="H233" s="57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</row>
    <row r="234" ht="20.25" customHeight="1">
      <c r="A234" s="76">
        <f t="shared" si="2"/>
        <v>211</v>
      </c>
      <c r="B234" s="79">
        <v>928.0</v>
      </c>
      <c r="C234" s="82">
        <v>8.685100670791E12</v>
      </c>
      <c r="D234" s="79" t="s">
        <v>39</v>
      </c>
      <c r="E234" s="84" t="s">
        <v>482</v>
      </c>
      <c r="F234" s="79"/>
      <c r="G234" s="86">
        <v>46031.0</v>
      </c>
      <c r="H234" s="112" t="s">
        <v>89</v>
      </c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</row>
    <row r="235" ht="20.25" customHeight="1">
      <c r="A235" s="76">
        <f t="shared" si="2"/>
        <v>212</v>
      </c>
      <c r="B235" s="79">
        <v>593.0</v>
      </c>
      <c r="C235" s="82">
        <v>8.682952707989E12</v>
      </c>
      <c r="D235" s="79" t="s">
        <v>39</v>
      </c>
      <c r="E235" s="84" t="s">
        <v>484</v>
      </c>
      <c r="F235" s="79"/>
      <c r="G235" s="57"/>
      <c r="H235" s="57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</row>
    <row r="236" ht="20.25" customHeight="1">
      <c r="A236" s="76">
        <f t="shared" si="2"/>
        <v>213</v>
      </c>
      <c r="B236" s="79">
        <v>590.0</v>
      </c>
      <c r="C236" s="82">
        <v>8.682952707965E12</v>
      </c>
      <c r="D236" s="79" t="s">
        <v>39</v>
      </c>
      <c r="E236" s="84" t="s">
        <v>486</v>
      </c>
      <c r="F236" s="79"/>
      <c r="G236" s="57"/>
      <c r="H236" s="57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</row>
    <row r="237" ht="20.25" customHeight="1">
      <c r="A237" s="76">
        <f t="shared" si="2"/>
        <v>214</v>
      </c>
      <c r="B237" s="79">
        <v>771.0</v>
      </c>
      <c r="C237" s="82">
        <v>8.684068033815E12</v>
      </c>
      <c r="D237" s="79" t="s">
        <v>39</v>
      </c>
      <c r="E237" s="84" t="s">
        <v>489</v>
      </c>
      <c r="F237" s="79"/>
      <c r="G237" s="57"/>
      <c r="H237" s="57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</row>
    <row r="238" ht="20.25" customHeight="1">
      <c r="A238" s="76">
        <f t="shared" si="2"/>
        <v>215</v>
      </c>
      <c r="B238" s="79">
        <v>770.0</v>
      </c>
      <c r="C238" s="82">
        <v>8.684068033709E12</v>
      </c>
      <c r="D238" s="79" t="s">
        <v>39</v>
      </c>
      <c r="E238" s="84" t="s">
        <v>490</v>
      </c>
      <c r="F238" s="79"/>
      <c r="G238" s="57"/>
      <c r="H238" s="57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</row>
    <row r="239" ht="20.25" customHeight="1">
      <c r="A239" s="76">
        <f t="shared" si="2"/>
        <v>216</v>
      </c>
      <c r="B239" s="79">
        <v>770.0</v>
      </c>
      <c r="C239" s="82">
        <v>8.684068034324E12</v>
      </c>
      <c r="D239" s="79" t="s">
        <v>39</v>
      </c>
      <c r="E239" s="84" t="s">
        <v>491</v>
      </c>
      <c r="F239" s="79"/>
      <c r="G239" s="57"/>
      <c r="H239" s="57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</row>
    <row r="240" ht="20.25" customHeight="1">
      <c r="A240" s="76">
        <f t="shared" si="2"/>
        <v>217</v>
      </c>
      <c r="B240" s="79">
        <v>869.0</v>
      </c>
      <c r="C240" s="82">
        <v>8.684068039817E12</v>
      </c>
      <c r="D240" s="79" t="s">
        <v>39</v>
      </c>
      <c r="E240" s="84" t="s">
        <v>492</v>
      </c>
      <c r="F240" s="79"/>
      <c r="G240" s="86">
        <v>45870.0</v>
      </c>
      <c r="H240" s="57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</row>
    <row r="241" ht="20.25" customHeight="1">
      <c r="A241" s="76">
        <f t="shared" si="2"/>
        <v>218</v>
      </c>
      <c r="B241" s="79">
        <v>742.0</v>
      </c>
      <c r="C241" s="82">
        <v>8.684068034065E12</v>
      </c>
      <c r="D241" s="79" t="s">
        <v>39</v>
      </c>
      <c r="E241" s="84" t="s">
        <v>495</v>
      </c>
      <c r="F241" s="79"/>
      <c r="G241" s="57"/>
      <c r="H241" s="57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</row>
    <row r="242" ht="20.25" customHeight="1">
      <c r="A242" s="76">
        <f t="shared" si="2"/>
        <v>219</v>
      </c>
      <c r="B242" s="79">
        <v>587.0</v>
      </c>
      <c r="C242" s="82">
        <v>8.68510067117E12</v>
      </c>
      <c r="D242" s="79" t="s">
        <v>39</v>
      </c>
      <c r="E242" s="84" t="s">
        <v>498</v>
      </c>
      <c r="F242" s="79"/>
      <c r="G242" s="86">
        <v>46084.0</v>
      </c>
      <c r="H242" s="112" t="s">
        <v>89</v>
      </c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</row>
    <row r="243" ht="20.25" customHeight="1">
      <c r="A243" s="76">
        <f t="shared" si="2"/>
        <v>220</v>
      </c>
      <c r="B243" s="79">
        <v>858.0</v>
      </c>
      <c r="C243" s="82">
        <v>8.684068035819E12</v>
      </c>
      <c r="D243" s="79" t="s">
        <v>39</v>
      </c>
      <c r="E243" s="84" t="s">
        <v>499</v>
      </c>
      <c r="F243" s="79"/>
      <c r="G243" s="86">
        <v>45489.0</v>
      </c>
      <c r="H243" s="57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</row>
    <row r="244" ht="20.25" customHeight="1">
      <c r="A244" s="76">
        <f t="shared" si="2"/>
        <v>221</v>
      </c>
      <c r="B244" s="79">
        <v>859.0</v>
      </c>
      <c r="C244" s="82">
        <v>8.684068037219E12</v>
      </c>
      <c r="D244" s="79" t="s">
        <v>39</v>
      </c>
      <c r="E244" s="84" t="s">
        <v>502</v>
      </c>
      <c r="F244" s="79"/>
      <c r="G244" s="86">
        <v>45513.0</v>
      </c>
      <c r="H244" s="57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</row>
    <row r="245" ht="20.25" customHeight="1">
      <c r="A245" s="76" t="str">
        <f t="shared" si="2"/>
        <v/>
      </c>
      <c r="B245" s="60" t="s">
        <v>505</v>
      </c>
      <c r="C245" s="63"/>
      <c r="D245" s="66"/>
      <c r="E245" s="66"/>
      <c r="F245" s="66"/>
      <c r="G245" s="57"/>
      <c r="H245" s="57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</row>
    <row r="246" ht="20.25" customHeight="1">
      <c r="A246" s="76">
        <f t="shared" si="2"/>
        <v>222</v>
      </c>
      <c r="B246" s="79">
        <v>997.0</v>
      </c>
      <c r="C246" s="82">
        <v>8.68510067188E12</v>
      </c>
      <c r="D246" s="79" t="s">
        <v>39</v>
      </c>
      <c r="E246" s="84" t="s">
        <v>506</v>
      </c>
      <c r="F246" s="79"/>
      <c r="G246" s="86">
        <v>46188.0</v>
      </c>
      <c r="H246" s="112" t="s">
        <v>89</v>
      </c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</row>
    <row r="247" ht="20.25" customHeight="1">
      <c r="A247" s="76">
        <f t="shared" si="2"/>
        <v>223</v>
      </c>
      <c r="B247" s="79">
        <v>996.0</v>
      </c>
      <c r="C247" s="82">
        <v>8.685100671873E12</v>
      </c>
      <c r="D247" s="79" t="s">
        <v>39</v>
      </c>
      <c r="E247" s="84" t="s">
        <v>509</v>
      </c>
      <c r="F247" s="79"/>
      <c r="G247" s="86">
        <v>46188.0</v>
      </c>
      <c r="H247" s="112" t="s">
        <v>89</v>
      </c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</row>
    <row r="248" ht="20.25" customHeight="1">
      <c r="A248" s="76" t="str">
        <f t="shared" si="2"/>
        <v/>
      </c>
      <c r="B248" s="60" t="s">
        <v>510</v>
      </c>
      <c r="C248" s="63"/>
      <c r="D248" s="66"/>
      <c r="E248" s="66"/>
      <c r="F248" s="66"/>
      <c r="G248" s="57"/>
      <c r="H248" s="57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</row>
    <row r="249" ht="20.25" customHeight="1">
      <c r="A249" s="76">
        <f t="shared" si="2"/>
        <v>224</v>
      </c>
      <c r="B249" s="79">
        <v>577.0</v>
      </c>
      <c r="C249" s="82">
        <v>8.684068031002E12</v>
      </c>
      <c r="D249" s="79" t="s">
        <v>39</v>
      </c>
      <c r="E249" s="84" t="s">
        <v>512</v>
      </c>
      <c r="F249" s="79"/>
      <c r="G249" s="57"/>
      <c r="H249" s="57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</row>
    <row r="250" ht="20.25" customHeight="1">
      <c r="A250" s="76">
        <f t="shared" si="2"/>
        <v>225</v>
      </c>
      <c r="B250" s="79">
        <v>549.0</v>
      </c>
      <c r="C250" s="82">
        <v>8.684068032177E12</v>
      </c>
      <c r="D250" s="79" t="s">
        <v>39</v>
      </c>
      <c r="E250" s="84" t="s">
        <v>514</v>
      </c>
      <c r="F250" s="79"/>
      <c r="G250" s="57"/>
      <c r="H250" s="57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</row>
    <row r="251" ht="20.25" customHeight="1">
      <c r="A251" s="76">
        <f t="shared" si="2"/>
        <v>226</v>
      </c>
      <c r="B251" s="79">
        <v>659.0</v>
      </c>
      <c r="C251" s="82">
        <v>8.684068030593E12</v>
      </c>
      <c r="D251" s="79" t="s">
        <v>39</v>
      </c>
      <c r="E251" s="84" t="s">
        <v>516</v>
      </c>
      <c r="F251" s="79"/>
      <c r="G251" s="57"/>
      <c r="H251" s="57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</row>
    <row r="252" ht="20.25" customHeight="1">
      <c r="A252" s="76">
        <f t="shared" si="2"/>
        <v>227</v>
      </c>
      <c r="B252" s="79">
        <v>954.0</v>
      </c>
      <c r="C252" s="82">
        <v>8.68406803951E12</v>
      </c>
      <c r="D252" s="79" t="s">
        <v>39</v>
      </c>
      <c r="E252" s="84" t="s">
        <v>519</v>
      </c>
      <c r="F252" s="79"/>
      <c r="G252" s="86">
        <v>45835.0</v>
      </c>
      <c r="H252" s="57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</row>
    <row r="253" ht="20.25" customHeight="1">
      <c r="A253" s="76" t="str">
        <f t="shared" si="2"/>
        <v/>
      </c>
      <c r="B253" s="60" t="s">
        <v>520</v>
      </c>
      <c r="C253" s="63"/>
      <c r="D253" s="66"/>
      <c r="E253" s="66"/>
      <c r="F253" s="66"/>
      <c r="G253" s="57"/>
      <c r="H253" s="57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</row>
    <row r="254" ht="20.25" customHeight="1">
      <c r="A254" s="76">
        <f t="shared" si="2"/>
        <v>228</v>
      </c>
      <c r="B254" s="79">
        <v>660.0</v>
      </c>
      <c r="C254" s="82">
        <v>8.682952708009E12</v>
      </c>
      <c r="D254" s="79" t="s">
        <v>39</v>
      </c>
      <c r="E254" s="84" t="s">
        <v>522</v>
      </c>
      <c r="F254" s="79"/>
      <c r="G254" s="57"/>
      <c r="H254" s="57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</row>
    <row r="255" ht="20.25" customHeight="1">
      <c r="A255" s="76">
        <f t="shared" si="2"/>
        <v>229</v>
      </c>
      <c r="B255" s="79">
        <v>805.0</v>
      </c>
      <c r="C255" s="82">
        <v>8.684068033983E12</v>
      </c>
      <c r="D255" s="79" t="s">
        <v>39</v>
      </c>
      <c r="E255" s="84" t="s">
        <v>524</v>
      </c>
      <c r="F255" s="79"/>
      <c r="G255" s="57"/>
      <c r="H255" s="57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</row>
    <row r="256" ht="20.25" customHeight="1">
      <c r="A256" s="76">
        <f t="shared" si="2"/>
        <v>230</v>
      </c>
      <c r="B256" s="79">
        <v>662.0</v>
      </c>
      <c r="C256" s="82">
        <v>8.682952708023E12</v>
      </c>
      <c r="D256" s="79" t="s">
        <v>39</v>
      </c>
      <c r="E256" s="84" t="s">
        <v>527</v>
      </c>
      <c r="F256" s="98" t="s">
        <v>59</v>
      </c>
      <c r="G256" s="100"/>
      <c r="H256" s="100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</row>
    <row r="257" ht="20.25" customHeight="1">
      <c r="A257" s="76">
        <f t="shared" si="2"/>
        <v>231</v>
      </c>
      <c r="B257" s="79">
        <v>889.0</v>
      </c>
      <c r="C257" s="82">
        <v>8.685100672016E12</v>
      </c>
      <c r="D257" s="79" t="s">
        <v>39</v>
      </c>
      <c r="E257" s="84" t="s">
        <v>529</v>
      </c>
      <c r="F257" s="79"/>
      <c r="G257" s="86">
        <v>46139.0</v>
      </c>
      <c r="H257" s="112" t="s">
        <v>89</v>
      </c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</row>
    <row r="258" ht="20.25" customHeight="1">
      <c r="A258" s="76">
        <f t="shared" si="2"/>
        <v>232</v>
      </c>
      <c r="B258" s="79">
        <v>989.0</v>
      </c>
      <c r="C258" s="82">
        <v>8.685100672375E12</v>
      </c>
      <c r="D258" s="79" t="s">
        <v>39</v>
      </c>
      <c r="E258" s="84" t="s">
        <v>531</v>
      </c>
      <c r="F258" s="79"/>
      <c r="G258" s="57"/>
      <c r="H258" s="57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</row>
    <row r="259" ht="20.25" customHeight="1">
      <c r="A259" s="76">
        <f t="shared" si="2"/>
        <v>233</v>
      </c>
      <c r="B259" s="79">
        <v>990.0</v>
      </c>
      <c r="C259" s="82">
        <v>8.685100670968E12</v>
      </c>
      <c r="D259" s="79" t="s">
        <v>117</v>
      </c>
      <c r="E259" s="84" t="s">
        <v>532</v>
      </c>
      <c r="F259" s="79"/>
      <c r="G259" s="86">
        <v>46045.0</v>
      </c>
      <c r="H259" s="112" t="s">
        <v>89</v>
      </c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</row>
    <row r="260" ht="20.25" customHeight="1">
      <c r="A260" s="76">
        <f t="shared" si="2"/>
        <v>234</v>
      </c>
      <c r="B260" s="79">
        <v>9902.0</v>
      </c>
      <c r="C260" s="82">
        <v>8.68510067146E12</v>
      </c>
      <c r="D260" s="79" t="s">
        <v>117</v>
      </c>
      <c r="E260" s="84" t="s">
        <v>535</v>
      </c>
      <c r="F260" s="79"/>
      <c r="G260" s="86">
        <v>46136.0</v>
      </c>
      <c r="H260" s="112" t="s">
        <v>89</v>
      </c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</row>
    <row r="261" ht="20.25" customHeight="1">
      <c r="A261" s="76">
        <f t="shared" si="2"/>
        <v>235</v>
      </c>
      <c r="B261" s="79">
        <v>666.0</v>
      </c>
      <c r="C261" s="82">
        <v>8.682952708054E12</v>
      </c>
      <c r="D261" s="79" t="s">
        <v>39</v>
      </c>
      <c r="E261" s="84" t="s">
        <v>536</v>
      </c>
      <c r="F261" s="79"/>
      <c r="G261" s="57"/>
      <c r="H261" s="57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</row>
    <row r="262" ht="20.25" customHeight="1">
      <c r="A262" s="76">
        <f t="shared" si="2"/>
        <v>236</v>
      </c>
      <c r="B262" s="79">
        <v>663.0</v>
      </c>
      <c r="C262" s="82">
        <v>8.68295270803E12</v>
      </c>
      <c r="D262" s="79" t="s">
        <v>39</v>
      </c>
      <c r="E262" s="84" t="s">
        <v>539</v>
      </c>
      <c r="F262" s="79"/>
      <c r="G262" s="57"/>
      <c r="H262" s="57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</row>
    <row r="263" ht="20.25" customHeight="1">
      <c r="A263" s="76">
        <f t="shared" si="2"/>
        <v>237</v>
      </c>
      <c r="B263" s="79">
        <v>529.0</v>
      </c>
      <c r="C263" s="82">
        <v>8.6829527096E12</v>
      </c>
      <c r="D263" s="79" t="s">
        <v>39</v>
      </c>
      <c r="E263" s="84" t="s">
        <v>542</v>
      </c>
      <c r="F263" s="79"/>
      <c r="G263" s="57"/>
      <c r="H263" s="57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</row>
    <row r="264" ht="20.25" customHeight="1">
      <c r="A264" s="76">
        <f t="shared" si="2"/>
        <v>238</v>
      </c>
      <c r="B264" s="79">
        <v>737.0</v>
      </c>
      <c r="C264" s="82">
        <v>8.684068035079E12</v>
      </c>
      <c r="D264" s="79" t="s">
        <v>39</v>
      </c>
      <c r="E264" s="84" t="s">
        <v>544</v>
      </c>
      <c r="F264" s="79"/>
      <c r="G264" s="86">
        <v>45408.0</v>
      </c>
      <c r="H264" s="57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</row>
    <row r="265" ht="20.25" customHeight="1">
      <c r="A265" s="76">
        <f t="shared" si="2"/>
        <v>239</v>
      </c>
      <c r="B265" s="79">
        <v>665.0</v>
      </c>
      <c r="C265" s="82">
        <v>8.682952708962E12</v>
      </c>
      <c r="D265" s="79" t="s">
        <v>39</v>
      </c>
      <c r="E265" s="84" t="s">
        <v>546</v>
      </c>
      <c r="F265" s="79"/>
      <c r="G265" s="57"/>
      <c r="H265" s="57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</row>
    <row r="266" ht="20.25" customHeight="1">
      <c r="A266" s="76">
        <f t="shared" si="2"/>
        <v>240</v>
      </c>
      <c r="B266" s="79">
        <v>664.0</v>
      </c>
      <c r="C266" s="82">
        <v>8.682952708047E12</v>
      </c>
      <c r="D266" s="79" t="s">
        <v>39</v>
      </c>
      <c r="E266" s="84" t="s">
        <v>548</v>
      </c>
      <c r="F266" s="79"/>
      <c r="G266" s="57"/>
      <c r="H266" s="57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</row>
    <row r="267" ht="20.25" customHeight="1">
      <c r="A267" s="76">
        <f t="shared" si="2"/>
        <v>241</v>
      </c>
      <c r="B267" s="79">
        <v>639.0</v>
      </c>
      <c r="C267" s="82">
        <v>8.684068030913E12</v>
      </c>
      <c r="D267" s="79" t="s">
        <v>39</v>
      </c>
      <c r="E267" s="84" t="s">
        <v>550</v>
      </c>
      <c r="F267" s="79"/>
      <c r="G267" s="57"/>
      <c r="H267" s="57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</row>
    <row r="268" ht="20.25" customHeight="1">
      <c r="A268" s="76">
        <f t="shared" si="2"/>
        <v>242</v>
      </c>
      <c r="B268" s="79">
        <v>661.0</v>
      </c>
      <c r="C268" s="82">
        <v>8.682952708016E12</v>
      </c>
      <c r="D268" s="79" t="s">
        <v>39</v>
      </c>
      <c r="E268" s="84" t="s">
        <v>551</v>
      </c>
      <c r="F268" s="79"/>
      <c r="G268" s="57"/>
      <c r="H268" s="57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</row>
    <row r="269" ht="20.25" customHeight="1">
      <c r="A269" s="76">
        <f t="shared" si="2"/>
        <v>243</v>
      </c>
      <c r="B269" s="79">
        <v>857.0</v>
      </c>
      <c r="C269" s="82">
        <v>8.684068037905E12</v>
      </c>
      <c r="D269" s="79" t="s">
        <v>39</v>
      </c>
      <c r="E269" s="84" t="s">
        <v>554</v>
      </c>
      <c r="F269" s="79"/>
      <c r="G269" s="110">
        <v>45611.0</v>
      </c>
      <c r="H269" s="57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</row>
    <row r="270" ht="20.25" customHeight="1">
      <c r="A270" s="76">
        <f t="shared" si="2"/>
        <v>244</v>
      </c>
      <c r="B270" s="79">
        <v>622.0</v>
      </c>
      <c r="C270" s="82">
        <v>8.68406803117E12</v>
      </c>
      <c r="D270" s="79" t="s">
        <v>39</v>
      </c>
      <c r="E270" s="84" t="s">
        <v>557</v>
      </c>
      <c r="F270" s="79"/>
      <c r="G270" s="57"/>
      <c r="H270" s="57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</row>
    <row r="271" ht="20.25" customHeight="1">
      <c r="A271" s="76">
        <f t="shared" si="2"/>
        <v>245</v>
      </c>
      <c r="B271" s="79">
        <v>620.0</v>
      </c>
      <c r="C271" s="82">
        <v>8.684068030937E12</v>
      </c>
      <c r="D271" s="79" t="s">
        <v>39</v>
      </c>
      <c r="E271" s="84" t="s">
        <v>558</v>
      </c>
      <c r="F271" s="79"/>
      <c r="G271" s="57"/>
      <c r="H271" s="57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</row>
    <row r="272" ht="20.25" customHeight="1">
      <c r="A272" s="76">
        <f t="shared" si="2"/>
        <v>246</v>
      </c>
      <c r="B272" s="79">
        <v>763.0</v>
      </c>
      <c r="C272" s="82">
        <v>8.684068032603E12</v>
      </c>
      <c r="D272" s="79" t="s">
        <v>39</v>
      </c>
      <c r="E272" s="84" t="s">
        <v>561</v>
      </c>
      <c r="F272" s="79"/>
      <c r="G272" s="57"/>
      <c r="H272" s="57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</row>
    <row r="273" ht="20.25" customHeight="1">
      <c r="A273" s="76">
        <f t="shared" si="2"/>
        <v>247</v>
      </c>
      <c r="B273" s="79">
        <v>815.0</v>
      </c>
      <c r="C273" s="82">
        <v>8.684068033938E12</v>
      </c>
      <c r="D273" s="79" t="s">
        <v>39</v>
      </c>
      <c r="E273" s="84" t="s">
        <v>564</v>
      </c>
      <c r="F273" s="79"/>
      <c r="G273" s="57"/>
      <c r="H273" s="57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</row>
    <row r="274" ht="20.25" customHeight="1">
      <c r="A274" s="76">
        <f t="shared" si="2"/>
        <v>248</v>
      </c>
      <c r="B274" s="79">
        <v>620.0</v>
      </c>
      <c r="C274" s="82">
        <v>8.684068039824E12</v>
      </c>
      <c r="D274" s="79" t="s">
        <v>39</v>
      </c>
      <c r="E274" s="84" t="s">
        <v>565</v>
      </c>
      <c r="F274" s="79"/>
      <c r="G274" s="57"/>
      <c r="H274" s="57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</row>
    <row r="275" ht="20.25" customHeight="1">
      <c r="A275" s="76">
        <f t="shared" si="2"/>
        <v>249</v>
      </c>
      <c r="B275" s="79">
        <v>470.0</v>
      </c>
      <c r="C275" s="82">
        <v>8.6851E12</v>
      </c>
      <c r="D275" s="79" t="s">
        <v>39</v>
      </c>
      <c r="E275" s="84" t="s">
        <v>567</v>
      </c>
      <c r="F275" s="79"/>
      <c r="G275" s="57"/>
      <c r="H275" s="57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</row>
    <row r="276" ht="20.25" customHeight="1">
      <c r="A276" s="76">
        <f t="shared" si="2"/>
        <v>250</v>
      </c>
      <c r="B276" s="79">
        <v>471.0</v>
      </c>
      <c r="C276" s="82">
        <v>8.685100672214E12</v>
      </c>
      <c r="D276" s="79" t="s">
        <v>39</v>
      </c>
      <c r="E276" s="84" t="s">
        <v>568</v>
      </c>
      <c r="F276" s="79"/>
      <c r="G276" s="57"/>
      <c r="H276" s="57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</row>
    <row r="277" ht="20.25" customHeight="1">
      <c r="A277" s="76">
        <f t="shared" si="2"/>
        <v>251</v>
      </c>
      <c r="B277" s="79">
        <v>500.0</v>
      </c>
      <c r="C277" s="82">
        <v>8.685100671781E12</v>
      </c>
      <c r="D277" s="79" t="s">
        <v>117</v>
      </c>
      <c r="E277" s="84" t="s">
        <v>571</v>
      </c>
      <c r="F277" s="79"/>
      <c r="G277" s="86">
        <v>46181.0</v>
      </c>
      <c r="H277" s="112" t="s">
        <v>89</v>
      </c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</row>
    <row r="278" ht="20.25" customHeight="1">
      <c r="A278" s="76">
        <f t="shared" si="2"/>
        <v>252</v>
      </c>
      <c r="B278" s="79">
        <v>622.0</v>
      </c>
      <c r="C278" s="82">
        <v>8.684068033969E12</v>
      </c>
      <c r="D278" s="79" t="s">
        <v>39</v>
      </c>
      <c r="E278" s="84" t="s">
        <v>573</v>
      </c>
      <c r="F278" s="79"/>
      <c r="G278" s="57"/>
      <c r="H278" s="57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</row>
    <row r="279" ht="20.25" customHeight="1">
      <c r="A279" s="76">
        <f t="shared" si="2"/>
        <v>253</v>
      </c>
      <c r="B279" s="79">
        <v>626.0</v>
      </c>
      <c r="C279" s="82">
        <v>8.684068036038E12</v>
      </c>
      <c r="D279" s="79" t="s">
        <v>39</v>
      </c>
      <c r="E279" s="84" t="s">
        <v>574</v>
      </c>
      <c r="F279" s="79"/>
      <c r="G279" s="86">
        <v>45499.0</v>
      </c>
      <c r="H279" s="57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</row>
    <row r="280" ht="20.25" customHeight="1">
      <c r="A280" s="76">
        <f t="shared" si="2"/>
        <v>254</v>
      </c>
      <c r="B280" s="79">
        <v>752.0</v>
      </c>
      <c r="C280" s="82">
        <v>8.684068033266E12</v>
      </c>
      <c r="D280" s="79" t="s">
        <v>39</v>
      </c>
      <c r="E280" s="84" t="s">
        <v>575</v>
      </c>
      <c r="F280" s="79"/>
      <c r="G280" s="57"/>
      <c r="H280" s="57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</row>
    <row r="281" ht="20.25" customHeight="1">
      <c r="A281" s="76">
        <f t="shared" si="2"/>
        <v>255</v>
      </c>
      <c r="B281" s="79">
        <v>740.0</v>
      </c>
      <c r="C281" s="82">
        <v>8.684068035451E12</v>
      </c>
      <c r="D281" s="79" t="s">
        <v>39</v>
      </c>
      <c r="E281" s="84" t="s">
        <v>578</v>
      </c>
      <c r="F281" s="79"/>
      <c r="G281" s="57"/>
      <c r="H281" s="57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</row>
    <row r="282" ht="20.25" customHeight="1">
      <c r="A282" s="76">
        <f t="shared" si="2"/>
        <v>256</v>
      </c>
      <c r="B282" s="79">
        <v>992.0</v>
      </c>
      <c r="C282" s="82">
        <v>8.685100672344E12</v>
      </c>
      <c r="D282" s="79" t="s">
        <v>39</v>
      </c>
      <c r="E282" s="84" t="s">
        <v>579</v>
      </c>
      <c r="F282" s="79"/>
      <c r="G282" s="57"/>
      <c r="H282" s="57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</row>
    <row r="283" ht="20.25" customHeight="1">
      <c r="A283" s="76">
        <f t="shared" si="2"/>
        <v>257</v>
      </c>
      <c r="B283" s="79">
        <v>991.0</v>
      </c>
      <c r="C283" s="82">
        <v>8.685100671477E12</v>
      </c>
      <c r="D283" s="79" t="s">
        <v>39</v>
      </c>
      <c r="E283" s="84" t="s">
        <v>581</v>
      </c>
      <c r="F283" s="79"/>
      <c r="G283" s="86">
        <v>46136.0</v>
      </c>
      <c r="H283" s="112" t="s">
        <v>89</v>
      </c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</row>
    <row r="284" ht="20.25" customHeight="1">
      <c r="A284" s="76">
        <f t="shared" si="2"/>
        <v>258</v>
      </c>
      <c r="B284" s="79">
        <v>993.0</v>
      </c>
      <c r="C284" s="82">
        <v>8.685100671484E12</v>
      </c>
      <c r="D284" s="79" t="s">
        <v>117</v>
      </c>
      <c r="E284" s="84" t="s">
        <v>583</v>
      </c>
      <c r="F284" s="79"/>
      <c r="G284" s="86">
        <v>46136.0</v>
      </c>
      <c r="H284" s="112" t="s">
        <v>89</v>
      </c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</row>
    <row r="285" ht="20.25" customHeight="1">
      <c r="A285" s="76" t="str">
        <f t="shared" si="2"/>
        <v/>
      </c>
      <c r="B285" s="60" t="s">
        <v>585</v>
      </c>
      <c r="C285" s="63"/>
      <c r="D285" s="66"/>
      <c r="E285" s="66"/>
      <c r="F285" s="66"/>
      <c r="G285" s="57"/>
      <c r="H285" s="57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</row>
    <row r="286" ht="20.25" customHeight="1">
      <c r="A286" s="76">
        <f t="shared" si="2"/>
        <v>259</v>
      </c>
      <c r="B286" s="79">
        <v>925.0</v>
      </c>
      <c r="C286" s="82">
        <v>8.685100670432E12</v>
      </c>
      <c r="D286" s="79" t="s">
        <v>39</v>
      </c>
      <c r="E286" s="84" t="s">
        <v>586</v>
      </c>
      <c r="F286" s="79"/>
      <c r="G286" s="110">
        <v>46002.0</v>
      </c>
      <c r="H286" s="57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</row>
    <row r="287" ht="20.25" customHeight="1">
      <c r="A287" s="76">
        <f t="shared" si="2"/>
        <v>260</v>
      </c>
      <c r="B287" s="79">
        <v>765.0</v>
      </c>
      <c r="C287" s="82">
        <v>8.684068032078E12</v>
      </c>
      <c r="D287" s="79" t="s">
        <v>39</v>
      </c>
      <c r="E287" s="84" t="s">
        <v>589</v>
      </c>
      <c r="F287" s="79"/>
      <c r="G287" s="86">
        <v>45061.0</v>
      </c>
      <c r="H287" s="57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</row>
    <row r="288" ht="20.25" customHeight="1">
      <c r="A288" s="76">
        <f t="shared" si="2"/>
        <v>261</v>
      </c>
      <c r="B288" s="79">
        <v>766.0</v>
      </c>
      <c r="C288" s="82">
        <v>8.684068032085E12</v>
      </c>
      <c r="D288" s="79" t="s">
        <v>39</v>
      </c>
      <c r="E288" s="84" t="s">
        <v>590</v>
      </c>
      <c r="F288" s="79"/>
      <c r="G288" s="57"/>
      <c r="H288" s="57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</row>
    <row r="289" ht="20.25" customHeight="1">
      <c r="A289" s="76">
        <f t="shared" si="2"/>
        <v>262</v>
      </c>
      <c r="B289" s="79">
        <v>722.0</v>
      </c>
      <c r="C289" s="82">
        <v>8.684068037844E12</v>
      </c>
      <c r="D289" s="79" t="s">
        <v>39</v>
      </c>
      <c r="E289" s="84" t="s">
        <v>592</v>
      </c>
      <c r="F289" s="79"/>
      <c r="G289" s="110">
        <v>45595.0</v>
      </c>
      <c r="H289" s="57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</row>
    <row r="290" ht="20.25" customHeight="1">
      <c r="A290" s="76">
        <f t="shared" si="2"/>
        <v>263</v>
      </c>
      <c r="B290" s="79">
        <v>888.0</v>
      </c>
      <c r="C290" s="82">
        <v>8.685100670951E12</v>
      </c>
      <c r="D290" s="79" t="s">
        <v>39</v>
      </c>
      <c r="E290" s="84" t="s">
        <v>595</v>
      </c>
      <c r="F290" s="79"/>
      <c r="G290" s="86">
        <v>46045.0</v>
      </c>
      <c r="H290" s="112" t="s">
        <v>89</v>
      </c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</row>
    <row r="291" ht="20.25" customHeight="1">
      <c r="A291" s="76" t="str">
        <f t="shared" si="2"/>
        <v/>
      </c>
      <c r="B291" s="60" t="s">
        <v>596</v>
      </c>
      <c r="C291" s="63"/>
      <c r="D291" s="66"/>
      <c r="E291" s="66"/>
      <c r="F291" s="66"/>
      <c r="G291" s="57"/>
      <c r="H291" s="57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</row>
    <row r="292" ht="20.25" customHeight="1">
      <c r="A292" s="76"/>
      <c r="B292" s="114">
        <v>961.0</v>
      </c>
      <c r="C292" s="115">
        <v>8.685100672764E12</v>
      </c>
      <c r="D292" s="79" t="s">
        <v>39</v>
      </c>
      <c r="E292" s="96" t="s">
        <v>599</v>
      </c>
      <c r="F292" s="79"/>
      <c r="G292" s="86"/>
      <c r="H292" s="57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</row>
    <row r="293" ht="20.25" customHeight="1">
      <c r="A293" s="76">
        <f t="shared" ref="A293:A530" si="3">IF(E293="","",COUNTA(E$8:E293))</f>
        <v>265</v>
      </c>
      <c r="B293" s="79">
        <v>819.0</v>
      </c>
      <c r="C293" s="82">
        <v>8.684068034119E12</v>
      </c>
      <c r="D293" s="79" t="s">
        <v>39</v>
      </c>
      <c r="E293" s="84" t="s">
        <v>602</v>
      </c>
      <c r="F293" s="79"/>
      <c r="G293" s="86">
        <v>45317.0</v>
      </c>
      <c r="H293" s="57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</row>
    <row r="294" ht="20.25" customHeight="1">
      <c r="A294" s="76" t="str">
        <f t="shared" si="3"/>
        <v/>
      </c>
      <c r="B294" s="60" t="s">
        <v>605</v>
      </c>
      <c r="C294" s="63"/>
      <c r="D294" s="66"/>
      <c r="E294" s="66"/>
      <c r="F294" s="66"/>
      <c r="G294" s="57"/>
      <c r="H294" s="57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</row>
    <row r="295" ht="20.25" customHeight="1">
      <c r="A295" s="76">
        <f t="shared" si="3"/>
        <v>266</v>
      </c>
      <c r="B295" s="79">
        <v>900.0</v>
      </c>
      <c r="C295" s="82">
        <v>8.68406803795E12</v>
      </c>
      <c r="D295" s="79" t="s">
        <v>39</v>
      </c>
      <c r="E295" s="84" t="s">
        <v>606</v>
      </c>
      <c r="F295" s="79"/>
      <c r="G295" s="86">
        <v>45628.0</v>
      </c>
      <c r="H295" s="57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</row>
    <row r="296" ht="20.25" customHeight="1">
      <c r="A296" s="76">
        <f t="shared" si="3"/>
        <v>267</v>
      </c>
      <c r="B296" s="79">
        <v>795.0</v>
      </c>
      <c r="C296" s="82">
        <v>8.684068033945E12</v>
      </c>
      <c r="D296" s="79" t="s">
        <v>39</v>
      </c>
      <c r="E296" s="84" t="s">
        <v>608</v>
      </c>
      <c r="F296" s="79"/>
      <c r="G296" s="57"/>
      <c r="H296" s="57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</row>
    <row r="297" ht="20.25" customHeight="1">
      <c r="A297" s="76">
        <f t="shared" si="3"/>
        <v>268</v>
      </c>
      <c r="B297" s="79">
        <v>796.0</v>
      </c>
      <c r="C297" s="82">
        <v>8.684068033471E12</v>
      </c>
      <c r="D297" s="79" t="s">
        <v>39</v>
      </c>
      <c r="E297" s="84" t="s">
        <v>611</v>
      </c>
      <c r="F297" s="79"/>
      <c r="G297" s="57"/>
      <c r="H297" s="57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</row>
    <row r="298" ht="20.25" customHeight="1">
      <c r="A298" s="76">
        <f t="shared" si="3"/>
        <v>269</v>
      </c>
      <c r="B298" s="79">
        <v>764.0</v>
      </c>
      <c r="C298" s="82">
        <v>8.684068033853E12</v>
      </c>
      <c r="D298" s="79" t="s">
        <v>39</v>
      </c>
      <c r="E298" s="84" t="s">
        <v>612</v>
      </c>
      <c r="F298" s="79"/>
      <c r="G298" s="57"/>
      <c r="H298" s="57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</row>
    <row r="299" ht="20.25" customHeight="1">
      <c r="A299" s="76">
        <f t="shared" si="3"/>
        <v>270</v>
      </c>
      <c r="B299" s="79">
        <v>758.0</v>
      </c>
      <c r="C299" s="82">
        <v>8.684068037721E12</v>
      </c>
      <c r="D299" s="79" t="s">
        <v>39</v>
      </c>
      <c r="E299" s="84" t="s">
        <v>614</v>
      </c>
      <c r="F299" s="79"/>
      <c r="G299" s="86">
        <v>45565.0</v>
      </c>
      <c r="H299" s="57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</row>
    <row r="300" ht="20.25" customHeight="1">
      <c r="A300" s="76">
        <f t="shared" si="3"/>
        <v>271</v>
      </c>
      <c r="B300" s="79">
        <v>757.0</v>
      </c>
      <c r="C300" s="82">
        <v>8.684068031996E12</v>
      </c>
      <c r="D300" s="79" t="s">
        <v>39</v>
      </c>
      <c r="E300" s="84" t="s">
        <v>615</v>
      </c>
      <c r="F300" s="79"/>
      <c r="G300" s="57"/>
      <c r="H300" s="57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</row>
    <row r="301" ht="20.25" customHeight="1">
      <c r="A301" s="76">
        <f t="shared" si="3"/>
        <v>272</v>
      </c>
      <c r="B301" s="79">
        <v>487.0</v>
      </c>
      <c r="C301" s="82">
        <v>8.685100671798E12</v>
      </c>
      <c r="D301" s="79" t="s">
        <v>39</v>
      </c>
      <c r="E301" s="84" t="s">
        <v>617</v>
      </c>
      <c r="F301" s="79"/>
      <c r="G301" s="86">
        <v>46181.0</v>
      </c>
      <c r="H301" s="112" t="s">
        <v>89</v>
      </c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</row>
    <row r="302" ht="20.25" customHeight="1">
      <c r="A302" s="76">
        <f t="shared" si="3"/>
        <v>273</v>
      </c>
      <c r="B302" s="79">
        <v>953.0</v>
      </c>
      <c r="C302" s="82">
        <v>8.684068039725E12</v>
      </c>
      <c r="D302" s="79" t="s">
        <v>39</v>
      </c>
      <c r="E302" s="84" t="s">
        <v>620</v>
      </c>
      <c r="F302" s="79"/>
      <c r="G302" s="86">
        <v>45856.0</v>
      </c>
      <c r="H302" s="57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</row>
    <row r="303" ht="20.25" customHeight="1">
      <c r="A303" s="76">
        <f t="shared" si="3"/>
        <v>274</v>
      </c>
      <c r="B303" s="79">
        <v>767.0</v>
      </c>
      <c r="C303" s="82">
        <v>8.684068033556E12</v>
      </c>
      <c r="D303" s="79" t="s">
        <v>39</v>
      </c>
      <c r="E303" s="84" t="s">
        <v>621</v>
      </c>
      <c r="F303" s="79"/>
      <c r="G303" s="57"/>
      <c r="H303" s="57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</row>
    <row r="304" ht="20.25" customHeight="1">
      <c r="A304" s="76">
        <f t="shared" si="3"/>
        <v>275</v>
      </c>
      <c r="B304" s="79">
        <v>768.0</v>
      </c>
      <c r="C304" s="82">
        <v>8.684068033914E12</v>
      </c>
      <c r="D304" s="79" t="s">
        <v>39</v>
      </c>
      <c r="E304" s="84" t="s">
        <v>622</v>
      </c>
      <c r="F304" s="79"/>
      <c r="G304" s="57"/>
      <c r="H304" s="57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</row>
    <row r="305" ht="20.25" customHeight="1">
      <c r="A305" s="76">
        <f t="shared" si="3"/>
        <v>276</v>
      </c>
      <c r="B305" s="79">
        <v>921.0</v>
      </c>
      <c r="C305" s="82">
        <v>8.685100671576E12</v>
      </c>
      <c r="D305" s="79" t="s">
        <v>39</v>
      </c>
      <c r="E305" s="84" t="s">
        <v>624</v>
      </c>
      <c r="F305" s="79"/>
      <c r="G305" s="86">
        <v>46141.0</v>
      </c>
      <c r="H305" s="112" t="s">
        <v>89</v>
      </c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</row>
    <row r="306" ht="20.25" customHeight="1">
      <c r="A306" s="76">
        <f t="shared" si="3"/>
        <v>277</v>
      </c>
      <c r="B306" s="79">
        <v>773.0</v>
      </c>
      <c r="C306" s="82">
        <v>8.684068034928E12</v>
      </c>
      <c r="D306" s="79" t="s">
        <v>39</v>
      </c>
      <c r="E306" s="84" t="s">
        <v>627</v>
      </c>
      <c r="F306" s="79"/>
      <c r="G306" s="86">
        <v>45401.0</v>
      </c>
      <c r="H306" s="57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</row>
    <row r="307" ht="20.25" customHeight="1">
      <c r="A307" s="76" t="str">
        <f t="shared" si="3"/>
        <v/>
      </c>
      <c r="B307" s="60" t="s">
        <v>628</v>
      </c>
      <c r="C307" s="63"/>
      <c r="D307" s="66"/>
      <c r="E307" s="66"/>
      <c r="F307" s="66"/>
      <c r="G307" s="57"/>
      <c r="H307" s="57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</row>
    <row r="308" ht="20.25" customHeight="1">
      <c r="A308" s="76">
        <f t="shared" si="3"/>
        <v>278</v>
      </c>
      <c r="B308" s="79">
        <v>816.0</v>
      </c>
      <c r="C308" s="82">
        <v>8.684068034201E12</v>
      </c>
      <c r="D308" s="79" t="s">
        <v>39</v>
      </c>
      <c r="E308" s="84" t="s">
        <v>631</v>
      </c>
      <c r="F308" s="79"/>
      <c r="G308" s="86">
        <v>45299.0</v>
      </c>
      <c r="H308" s="57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</row>
    <row r="309" ht="20.25" customHeight="1">
      <c r="A309" s="76">
        <f t="shared" si="3"/>
        <v>279</v>
      </c>
      <c r="B309" s="79">
        <v>817.0</v>
      </c>
      <c r="C309" s="82">
        <v>8.684068037738E12</v>
      </c>
      <c r="D309" s="79" t="s">
        <v>39</v>
      </c>
      <c r="E309" s="84" t="s">
        <v>633</v>
      </c>
      <c r="F309" s="79"/>
      <c r="G309" s="86">
        <v>45565.0</v>
      </c>
      <c r="H309" s="57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</row>
    <row r="310" ht="20.25" customHeight="1">
      <c r="A310" s="76">
        <f t="shared" si="3"/>
        <v>280</v>
      </c>
      <c r="B310" s="79">
        <v>509.0</v>
      </c>
      <c r="C310" s="82">
        <v>8.685100672252E12</v>
      </c>
      <c r="D310" s="79" t="s">
        <v>39</v>
      </c>
      <c r="E310" s="84" t="s">
        <v>634</v>
      </c>
      <c r="F310" s="79"/>
      <c r="G310" s="86">
        <v>46233.0</v>
      </c>
      <c r="H310" s="112" t="s">
        <v>89</v>
      </c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</row>
    <row r="311" ht="20.25" customHeight="1">
      <c r="A311" s="76">
        <f t="shared" si="3"/>
        <v>281</v>
      </c>
      <c r="B311" s="79">
        <v>917.0</v>
      </c>
      <c r="C311" s="82">
        <v>8.68510067162E12</v>
      </c>
      <c r="D311" s="79" t="s">
        <v>39</v>
      </c>
      <c r="E311" s="84" t="s">
        <v>635</v>
      </c>
      <c r="F311" s="79"/>
      <c r="G311" s="86">
        <v>46146.0</v>
      </c>
      <c r="H311" s="112" t="s">
        <v>89</v>
      </c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</row>
    <row r="312" ht="20.25" customHeight="1">
      <c r="A312" s="76">
        <f t="shared" si="3"/>
        <v>282</v>
      </c>
      <c r="B312" s="79">
        <v>633.0</v>
      </c>
      <c r="C312" s="82">
        <v>8.682952708108E12</v>
      </c>
      <c r="D312" s="79" t="s">
        <v>39</v>
      </c>
      <c r="E312" s="84" t="s">
        <v>636</v>
      </c>
      <c r="F312" s="79"/>
      <c r="G312" s="57"/>
      <c r="H312" s="57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</row>
    <row r="313" ht="20.25" customHeight="1">
      <c r="A313" s="76">
        <f t="shared" si="3"/>
        <v>283</v>
      </c>
      <c r="B313" s="79">
        <v>967.0</v>
      </c>
      <c r="C313" s="82">
        <v>8.682952708085E12</v>
      </c>
      <c r="D313" s="79" t="s">
        <v>39</v>
      </c>
      <c r="E313" s="84" t="s">
        <v>639</v>
      </c>
      <c r="F313" s="79"/>
      <c r="G313" s="57"/>
      <c r="H313" s="57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</row>
    <row r="314" ht="20.25" customHeight="1">
      <c r="A314" s="76">
        <f t="shared" si="3"/>
        <v>284</v>
      </c>
      <c r="B314" s="79">
        <v>630.0</v>
      </c>
      <c r="C314" s="82">
        <v>8.682952708078E12</v>
      </c>
      <c r="D314" s="79" t="s">
        <v>39</v>
      </c>
      <c r="E314" s="84" t="s">
        <v>640</v>
      </c>
      <c r="F314" s="79"/>
      <c r="G314" s="57"/>
      <c r="H314" s="57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</row>
    <row r="315" ht="20.25" customHeight="1">
      <c r="A315" s="76">
        <f t="shared" si="3"/>
        <v>285</v>
      </c>
      <c r="B315" s="79">
        <v>634.0</v>
      </c>
      <c r="C315" s="82">
        <v>8.682952709396E12</v>
      </c>
      <c r="D315" s="79" t="s">
        <v>39</v>
      </c>
      <c r="E315" s="84" t="s">
        <v>643</v>
      </c>
      <c r="F315" s="79"/>
      <c r="G315" s="57"/>
      <c r="H315" s="57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</row>
    <row r="316" ht="20.25" customHeight="1">
      <c r="A316" s="76">
        <f t="shared" si="3"/>
        <v>286</v>
      </c>
      <c r="B316" s="79">
        <v>774.0</v>
      </c>
      <c r="C316" s="82">
        <v>8.684068033785E12</v>
      </c>
      <c r="D316" s="79" t="s">
        <v>39</v>
      </c>
      <c r="E316" s="84" t="s">
        <v>646</v>
      </c>
      <c r="F316" s="79"/>
      <c r="G316" s="57"/>
      <c r="H316" s="57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</row>
    <row r="317" ht="20.25" customHeight="1">
      <c r="A317" s="76">
        <f t="shared" si="3"/>
        <v>287</v>
      </c>
      <c r="B317" s="79">
        <v>632.0</v>
      </c>
      <c r="C317" s="82">
        <v>8.682952708092E12</v>
      </c>
      <c r="D317" s="79" t="s">
        <v>39</v>
      </c>
      <c r="E317" s="84" t="s">
        <v>648</v>
      </c>
      <c r="F317" s="79"/>
      <c r="G317" s="57"/>
      <c r="H317" s="57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</row>
    <row r="318" ht="20.25" customHeight="1">
      <c r="A318" s="76">
        <f t="shared" si="3"/>
        <v>288</v>
      </c>
      <c r="B318" s="79">
        <v>802.0</v>
      </c>
      <c r="C318" s="82">
        <v>8.684068033754E12</v>
      </c>
      <c r="D318" s="79" t="s">
        <v>39</v>
      </c>
      <c r="E318" s="84" t="s">
        <v>650</v>
      </c>
      <c r="F318" s="79"/>
      <c r="G318" s="57"/>
      <c r="H318" s="57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</row>
    <row r="319" ht="20.25" customHeight="1">
      <c r="A319" s="76" t="str">
        <f t="shared" si="3"/>
        <v/>
      </c>
      <c r="B319" s="60" t="s">
        <v>652</v>
      </c>
      <c r="C319" s="63"/>
      <c r="D319" s="66"/>
      <c r="E319" s="66"/>
      <c r="F319" s="66"/>
      <c r="G319" s="57"/>
      <c r="H319" s="57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</row>
    <row r="320" ht="20.25" customHeight="1">
      <c r="A320" s="76">
        <f t="shared" si="3"/>
        <v>289</v>
      </c>
      <c r="B320" s="79">
        <v>643.0</v>
      </c>
      <c r="C320" s="82">
        <v>8.682952708146E12</v>
      </c>
      <c r="D320" s="79" t="s">
        <v>39</v>
      </c>
      <c r="E320" s="84" t="s">
        <v>654</v>
      </c>
      <c r="F320" s="79"/>
      <c r="G320" s="57"/>
      <c r="H320" s="57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</row>
    <row r="321" ht="20.25" customHeight="1">
      <c r="A321" s="76">
        <f t="shared" si="3"/>
        <v>290</v>
      </c>
      <c r="B321" s="79">
        <v>642.0</v>
      </c>
      <c r="C321" s="82">
        <v>8.682952704391E12</v>
      </c>
      <c r="D321" s="79" t="s">
        <v>39</v>
      </c>
      <c r="E321" s="84" t="s">
        <v>656</v>
      </c>
      <c r="F321" s="79"/>
      <c r="G321" s="57"/>
      <c r="H321" s="57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</row>
    <row r="322" ht="20.25" customHeight="1">
      <c r="A322" s="76">
        <f t="shared" si="3"/>
        <v>291</v>
      </c>
      <c r="B322" s="79">
        <v>646.0</v>
      </c>
      <c r="C322" s="82">
        <v>8.682952708139E12</v>
      </c>
      <c r="D322" s="79" t="s">
        <v>39</v>
      </c>
      <c r="E322" s="84" t="s">
        <v>659</v>
      </c>
      <c r="F322" s="79"/>
      <c r="G322" s="57"/>
      <c r="H322" s="57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</row>
    <row r="323" ht="20.25" customHeight="1">
      <c r="A323" s="76">
        <f t="shared" si="3"/>
        <v>292</v>
      </c>
      <c r="B323" s="79">
        <v>641.0</v>
      </c>
      <c r="C323" s="82">
        <v>8.682952708122E12</v>
      </c>
      <c r="D323" s="79" t="s">
        <v>39</v>
      </c>
      <c r="E323" s="84" t="s">
        <v>661</v>
      </c>
      <c r="F323" s="98" t="s">
        <v>59</v>
      </c>
      <c r="G323" s="100"/>
      <c r="H323" s="100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</row>
    <row r="324" ht="20.25" customHeight="1">
      <c r="A324" s="76">
        <f t="shared" si="3"/>
        <v>293</v>
      </c>
      <c r="B324" s="79">
        <v>640.0</v>
      </c>
      <c r="C324" s="82">
        <v>8.682952708115E12</v>
      </c>
      <c r="D324" s="79" t="s">
        <v>39</v>
      </c>
      <c r="E324" s="84" t="s">
        <v>662</v>
      </c>
      <c r="F324" s="98" t="s">
        <v>59</v>
      </c>
      <c r="G324" s="100"/>
      <c r="H324" s="100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</row>
    <row r="325" ht="20.25" customHeight="1">
      <c r="A325" s="76">
        <f t="shared" si="3"/>
        <v>294</v>
      </c>
      <c r="B325" s="79">
        <v>748.0</v>
      </c>
      <c r="C325" s="82">
        <v>8.684068033068E12</v>
      </c>
      <c r="D325" s="79" t="s">
        <v>39</v>
      </c>
      <c r="E325" s="84" t="s">
        <v>665</v>
      </c>
      <c r="F325" s="79"/>
      <c r="G325" s="57"/>
      <c r="H325" s="57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</row>
    <row r="326" ht="20.25" customHeight="1">
      <c r="A326" s="76">
        <f t="shared" si="3"/>
        <v>295</v>
      </c>
      <c r="B326" s="79">
        <v>749.0</v>
      </c>
      <c r="C326" s="82">
        <v>8.684068034447E12</v>
      </c>
      <c r="D326" s="79" t="s">
        <v>39</v>
      </c>
      <c r="E326" s="84" t="s">
        <v>667</v>
      </c>
      <c r="F326" s="79"/>
      <c r="G326" s="86">
        <v>45335.0</v>
      </c>
      <c r="H326" s="57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</row>
    <row r="327" ht="20.25" customHeight="1">
      <c r="A327" s="76">
        <f t="shared" si="3"/>
        <v>296</v>
      </c>
      <c r="B327" s="79">
        <v>635.0</v>
      </c>
      <c r="C327" s="82">
        <v>8.684068037202E12</v>
      </c>
      <c r="D327" s="79" t="s">
        <v>39</v>
      </c>
      <c r="E327" s="84" t="s">
        <v>669</v>
      </c>
      <c r="F327" s="79"/>
      <c r="G327" s="86">
        <v>45513.0</v>
      </c>
      <c r="H327" s="57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</row>
    <row r="328" ht="20.25" customHeight="1">
      <c r="A328" s="76">
        <f t="shared" si="3"/>
        <v>297</v>
      </c>
      <c r="B328" s="79">
        <v>866.0</v>
      </c>
      <c r="C328" s="82">
        <v>8.68406803894E12</v>
      </c>
      <c r="D328" s="79" t="s">
        <v>39</v>
      </c>
      <c r="E328" s="84" t="s">
        <v>671</v>
      </c>
      <c r="F328" s="79"/>
      <c r="G328" s="86">
        <v>45719.0</v>
      </c>
      <c r="H328" s="57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</row>
    <row r="329" ht="20.25" customHeight="1">
      <c r="A329" s="76">
        <f t="shared" si="3"/>
        <v>298</v>
      </c>
      <c r="B329" s="79">
        <v>867.0</v>
      </c>
      <c r="C329" s="82">
        <v>8.684068038803E12</v>
      </c>
      <c r="D329" s="79" t="s">
        <v>39</v>
      </c>
      <c r="E329" s="84" t="s">
        <v>674</v>
      </c>
      <c r="F329" s="79"/>
      <c r="G329" s="86">
        <v>45679.0</v>
      </c>
      <c r="H329" s="57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</row>
    <row r="330" ht="20.25" customHeight="1">
      <c r="A330" s="76">
        <f t="shared" si="3"/>
        <v>299</v>
      </c>
      <c r="B330" s="188" t="s">
        <v>676</v>
      </c>
      <c r="C330" s="189">
        <v>8.685100672191E12</v>
      </c>
      <c r="D330" s="190" t="s">
        <v>39</v>
      </c>
      <c r="E330" s="146" t="s">
        <v>679</v>
      </c>
      <c r="F330" s="79"/>
      <c r="G330" s="150">
        <v>46226.0</v>
      </c>
      <c r="H330" s="112" t="s">
        <v>89</v>
      </c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</row>
    <row r="331" ht="20.25" customHeight="1">
      <c r="A331" s="76">
        <f t="shared" si="3"/>
        <v>300</v>
      </c>
      <c r="B331" s="79">
        <v>645.0</v>
      </c>
      <c r="C331" s="82">
        <v>8.682952708177E12</v>
      </c>
      <c r="D331" s="79" t="s">
        <v>39</v>
      </c>
      <c r="E331" s="84" t="s">
        <v>681</v>
      </c>
      <c r="F331" s="79"/>
      <c r="G331" s="57"/>
      <c r="H331" s="57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</row>
    <row r="332" ht="20.25" customHeight="1">
      <c r="A332" s="76">
        <f t="shared" si="3"/>
        <v>301</v>
      </c>
      <c r="B332" s="79">
        <v>649.0</v>
      </c>
      <c r="C332" s="82">
        <v>8.682952708184E12</v>
      </c>
      <c r="D332" s="79" t="s">
        <v>39</v>
      </c>
      <c r="E332" s="84" t="s">
        <v>684</v>
      </c>
      <c r="F332" s="79"/>
      <c r="G332" s="57"/>
      <c r="H332" s="57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</row>
    <row r="333" ht="20.25" customHeight="1">
      <c r="A333" s="76">
        <f t="shared" si="3"/>
        <v>302</v>
      </c>
      <c r="B333" s="79">
        <v>697.0</v>
      </c>
      <c r="C333" s="82">
        <v>8.684068035123E12</v>
      </c>
      <c r="D333" s="79" t="s">
        <v>39</v>
      </c>
      <c r="E333" s="96" t="s">
        <v>685</v>
      </c>
      <c r="F333" s="79"/>
      <c r="G333" s="86">
        <v>45425.0</v>
      </c>
      <c r="H333" s="57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</row>
    <row r="334" ht="20.25" customHeight="1">
      <c r="A334" s="76">
        <f t="shared" si="3"/>
        <v>303</v>
      </c>
      <c r="B334" s="79">
        <v>696.0</v>
      </c>
      <c r="C334" s="82">
        <v>8.684068035116E12</v>
      </c>
      <c r="D334" s="79" t="s">
        <v>39</v>
      </c>
      <c r="E334" s="84" t="s">
        <v>687</v>
      </c>
      <c r="F334" s="79"/>
      <c r="G334" s="86">
        <v>45425.0</v>
      </c>
      <c r="H334" s="57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</row>
    <row r="335" ht="20.25" customHeight="1">
      <c r="A335" s="76">
        <f t="shared" si="3"/>
        <v>304</v>
      </c>
      <c r="B335" s="79">
        <v>937.0</v>
      </c>
      <c r="C335" s="82">
        <v>8.68510067063E12</v>
      </c>
      <c r="D335" s="79" t="s">
        <v>39</v>
      </c>
      <c r="E335" s="84" t="s">
        <v>689</v>
      </c>
      <c r="F335" s="79"/>
      <c r="G335" s="110">
        <v>46013.0</v>
      </c>
      <c r="H335" s="57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</row>
    <row r="336" ht="20.25" customHeight="1">
      <c r="A336" s="76">
        <f t="shared" si="3"/>
        <v>305</v>
      </c>
      <c r="B336" s="79">
        <v>938.0</v>
      </c>
      <c r="C336" s="82">
        <v>8.685100670647E12</v>
      </c>
      <c r="D336" s="79" t="s">
        <v>39</v>
      </c>
      <c r="E336" s="84" t="s">
        <v>691</v>
      </c>
      <c r="F336" s="79"/>
      <c r="G336" s="110">
        <v>46013.0</v>
      </c>
      <c r="H336" s="57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</row>
    <row r="337" ht="20.25" customHeight="1">
      <c r="A337" s="76">
        <f t="shared" si="3"/>
        <v>306</v>
      </c>
      <c r="B337" s="79">
        <v>548.0</v>
      </c>
      <c r="C337" s="82">
        <v>8.684068030579E12</v>
      </c>
      <c r="D337" s="79" t="s">
        <v>39</v>
      </c>
      <c r="E337" s="84" t="s">
        <v>694</v>
      </c>
      <c r="F337" s="79"/>
      <c r="G337" s="57"/>
      <c r="H337" s="57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</row>
    <row r="338" ht="20.25" customHeight="1">
      <c r="A338" s="76">
        <f t="shared" si="3"/>
        <v>307</v>
      </c>
      <c r="B338" s="79">
        <v>648.0</v>
      </c>
      <c r="C338" s="82">
        <v>8.68295270816E12</v>
      </c>
      <c r="D338" s="79" t="s">
        <v>39</v>
      </c>
      <c r="E338" s="96" t="s">
        <v>696</v>
      </c>
      <c r="F338" s="79"/>
      <c r="G338" s="57"/>
      <c r="H338" s="57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</row>
    <row r="339" ht="20.25" customHeight="1">
      <c r="A339" s="76">
        <f t="shared" si="3"/>
        <v>308</v>
      </c>
      <c r="B339" s="79">
        <v>653.0</v>
      </c>
      <c r="C339" s="82">
        <v>8.684068033891E12</v>
      </c>
      <c r="D339" s="79" t="s">
        <v>39</v>
      </c>
      <c r="E339" s="84" t="s">
        <v>698</v>
      </c>
      <c r="F339" s="79"/>
      <c r="G339" s="57"/>
      <c r="H339" s="57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</row>
    <row r="340" ht="20.25" customHeight="1">
      <c r="A340" s="76">
        <f t="shared" si="3"/>
        <v>309</v>
      </c>
      <c r="B340" s="79">
        <v>941.0</v>
      </c>
      <c r="C340" s="82">
        <v>8.68406803935E12</v>
      </c>
      <c r="D340" s="79" t="s">
        <v>39</v>
      </c>
      <c r="E340" s="96" t="s">
        <v>701</v>
      </c>
      <c r="F340" s="79"/>
      <c r="G340" s="86">
        <v>45804.0</v>
      </c>
      <c r="H340" s="57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</row>
    <row r="341" ht="20.25" customHeight="1">
      <c r="A341" s="76">
        <f t="shared" si="3"/>
        <v>310</v>
      </c>
      <c r="B341" s="79">
        <v>942.0</v>
      </c>
      <c r="C341" s="82">
        <v>8.684068039749E12</v>
      </c>
      <c r="D341" s="79" t="s">
        <v>39</v>
      </c>
      <c r="E341" s="84" t="s">
        <v>704</v>
      </c>
      <c r="F341" s="79"/>
      <c r="G341" s="86">
        <v>45863.0</v>
      </c>
      <c r="H341" s="57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</row>
    <row r="342" ht="20.25" customHeight="1">
      <c r="A342" s="76">
        <f t="shared" si="3"/>
        <v>311</v>
      </c>
      <c r="B342" s="79">
        <v>518.0</v>
      </c>
      <c r="C342" s="82">
        <v>8.68295270957E12</v>
      </c>
      <c r="D342" s="79" t="s">
        <v>39</v>
      </c>
      <c r="E342" s="84" t="s">
        <v>706</v>
      </c>
      <c r="F342" s="79"/>
      <c r="G342" s="57"/>
      <c r="H342" s="57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</row>
    <row r="343" ht="20.25" customHeight="1">
      <c r="A343" s="76">
        <f t="shared" si="3"/>
        <v>312</v>
      </c>
      <c r="B343" s="79">
        <v>743.0</v>
      </c>
      <c r="C343" s="82">
        <v>8.68406803472E12</v>
      </c>
      <c r="D343" s="79" t="s">
        <v>39</v>
      </c>
      <c r="E343" s="84" t="s">
        <v>708</v>
      </c>
      <c r="F343" s="79"/>
      <c r="G343" s="86">
        <v>45376.0</v>
      </c>
      <c r="H343" s="57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</row>
    <row r="344" ht="20.25" customHeight="1">
      <c r="A344" s="76" t="str">
        <f t="shared" si="3"/>
        <v/>
      </c>
      <c r="B344" s="60" t="s">
        <v>711</v>
      </c>
      <c r="C344" s="63"/>
      <c r="D344" s="66"/>
      <c r="E344" s="66"/>
      <c r="F344" s="66"/>
      <c r="G344" s="57"/>
      <c r="H344" s="57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</row>
    <row r="345" ht="20.25" customHeight="1">
      <c r="A345" s="76">
        <f t="shared" si="3"/>
        <v>313</v>
      </c>
      <c r="B345" s="79">
        <v>649.0</v>
      </c>
      <c r="C345" s="82">
        <v>8.684068033204E12</v>
      </c>
      <c r="D345" s="79" t="s">
        <v>39</v>
      </c>
      <c r="E345" s="84" t="s">
        <v>712</v>
      </c>
      <c r="F345" s="79"/>
      <c r="G345" s="57"/>
      <c r="H345" s="57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</row>
    <row r="346" ht="20.25" customHeight="1">
      <c r="A346" s="76">
        <f t="shared" si="3"/>
        <v>314</v>
      </c>
      <c r="B346" s="79">
        <v>678.0</v>
      </c>
      <c r="C346" s="82">
        <v>8.684068037752E12</v>
      </c>
      <c r="D346" s="79" t="s">
        <v>39</v>
      </c>
      <c r="E346" s="84" t="s">
        <v>713</v>
      </c>
      <c r="F346" s="79"/>
      <c r="G346" s="110">
        <v>45576.0</v>
      </c>
      <c r="H346" s="57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</row>
    <row r="347" ht="20.25" customHeight="1">
      <c r="A347" s="76">
        <f t="shared" si="3"/>
        <v>315</v>
      </c>
      <c r="B347" s="79">
        <v>677.0</v>
      </c>
      <c r="C347" s="82">
        <v>8.684068035307E12</v>
      </c>
      <c r="D347" s="79" t="s">
        <v>39</v>
      </c>
      <c r="E347" s="84" t="s">
        <v>714</v>
      </c>
      <c r="F347" s="79"/>
      <c r="G347" s="86">
        <v>45453.0</v>
      </c>
      <c r="H347" s="57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</row>
    <row r="348" ht="20.25" customHeight="1">
      <c r="A348" s="76">
        <f t="shared" si="3"/>
        <v>316</v>
      </c>
      <c r="B348" s="79">
        <v>651.0</v>
      </c>
      <c r="C348" s="82">
        <v>8.682952708191E12</v>
      </c>
      <c r="D348" s="79" t="s">
        <v>39</v>
      </c>
      <c r="E348" s="84" t="s">
        <v>715</v>
      </c>
      <c r="F348" s="79"/>
      <c r="G348" s="57"/>
      <c r="H348" s="57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</row>
    <row r="349" ht="20.25" customHeight="1">
      <c r="A349" s="76">
        <f t="shared" si="3"/>
        <v>317</v>
      </c>
      <c r="B349" s="79">
        <v>654.0</v>
      </c>
      <c r="C349" s="82">
        <v>8.682952708207E12</v>
      </c>
      <c r="D349" s="79" t="s">
        <v>39</v>
      </c>
      <c r="E349" s="84" t="s">
        <v>717</v>
      </c>
      <c r="F349" s="79"/>
      <c r="G349" s="57"/>
      <c r="H349" s="57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</row>
    <row r="350" ht="20.25" customHeight="1">
      <c r="A350" s="76">
        <f t="shared" si="3"/>
        <v>318</v>
      </c>
      <c r="B350" s="79">
        <v>650.0</v>
      </c>
      <c r="C350" s="82">
        <v>8.682952708214E12</v>
      </c>
      <c r="D350" s="79" t="s">
        <v>39</v>
      </c>
      <c r="E350" s="84" t="s">
        <v>718</v>
      </c>
      <c r="F350" s="98" t="s">
        <v>59</v>
      </c>
      <c r="G350" s="100"/>
      <c r="H350" s="100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</row>
    <row r="351" ht="20.25" customHeight="1">
      <c r="A351" s="76">
        <f t="shared" si="3"/>
        <v>319</v>
      </c>
      <c r="B351" s="79">
        <v>655.0</v>
      </c>
      <c r="C351" s="82">
        <v>8.682952708221E12</v>
      </c>
      <c r="D351" s="79" t="s">
        <v>39</v>
      </c>
      <c r="E351" s="84" t="s">
        <v>721</v>
      </c>
      <c r="F351" s="98" t="s">
        <v>59</v>
      </c>
      <c r="G351" s="100"/>
      <c r="H351" s="100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</row>
    <row r="352" ht="20.25" customHeight="1">
      <c r="A352" s="76">
        <f t="shared" si="3"/>
        <v>320</v>
      </c>
      <c r="B352" s="79">
        <v>867.0</v>
      </c>
      <c r="C352" s="82">
        <v>8.684068038827E12</v>
      </c>
      <c r="D352" s="79" t="s">
        <v>39</v>
      </c>
      <c r="E352" s="84" t="s">
        <v>724</v>
      </c>
      <c r="F352" s="79"/>
      <c r="G352" s="86">
        <v>45679.0</v>
      </c>
      <c r="H352" s="57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</row>
    <row r="353" ht="20.25" customHeight="1">
      <c r="A353" s="76">
        <f t="shared" si="3"/>
        <v>321</v>
      </c>
      <c r="B353" s="79">
        <v>653.0</v>
      </c>
      <c r="C353" s="82">
        <v>8.682952708252E12</v>
      </c>
      <c r="D353" s="79" t="s">
        <v>39</v>
      </c>
      <c r="E353" s="84" t="s">
        <v>725</v>
      </c>
      <c r="F353" s="79"/>
      <c r="G353" s="57"/>
      <c r="H353" s="57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</row>
    <row r="354" ht="20.25" customHeight="1">
      <c r="A354" s="76">
        <f t="shared" si="3"/>
        <v>322</v>
      </c>
      <c r="B354" s="79">
        <v>908.0</v>
      </c>
      <c r="C354" s="82">
        <v>8.684068038636E12</v>
      </c>
      <c r="D354" s="79" t="s">
        <v>39</v>
      </c>
      <c r="E354" s="84" t="s">
        <v>728</v>
      </c>
      <c r="F354" s="79"/>
      <c r="G354" s="86">
        <v>45667.0</v>
      </c>
      <c r="H354" s="57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</row>
    <row r="355" ht="20.25" customHeight="1">
      <c r="A355" s="76">
        <f t="shared" si="3"/>
        <v>323</v>
      </c>
      <c r="B355" s="79">
        <v>905.0</v>
      </c>
      <c r="C355" s="82">
        <v>8.684068038643E12</v>
      </c>
      <c r="D355" s="79" t="s">
        <v>39</v>
      </c>
      <c r="E355" s="84" t="s">
        <v>729</v>
      </c>
      <c r="F355" s="79"/>
      <c r="G355" s="86">
        <v>45667.0</v>
      </c>
      <c r="H355" s="57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</row>
    <row r="356" ht="20.25" customHeight="1">
      <c r="A356" s="76">
        <f t="shared" si="3"/>
        <v>324</v>
      </c>
      <c r="B356" s="79">
        <v>837.0</v>
      </c>
      <c r="C356" s="82">
        <v>8.684068034737E12</v>
      </c>
      <c r="D356" s="79" t="s">
        <v>39</v>
      </c>
      <c r="E356" s="84" t="s">
        <v>730</v>
      </c>
      <c r="F356" s="79"/>
      <c r="G356" s="86">
        <v>45380.0</v>
      </c>
      <c r="H356" s="57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</row>
    <row r="357" ht="20.25" customHeight="1">
      <c r="A357" s="76">
        <f t="shared" si="3"/>
        <v>325</v>
      </c>
      <c r="B357" s="79">
        <v>647.0</v>
      </c>
      <c r="C357" s="82">
        <v>8.682952708238E12</v>
      </c>
      <c r="D357" s="79" t="s">
        <v>39</v>
      </c>
      <c r="E357" s="84" t="s">
        <v>733</v>
      </c>
      <c r="F357" s="79"/>
      <c r="G357" s="57"/>
      <c r="H357" s="57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</row>
    <row r="358" ht="20.25" customHeight="1">
      <c r="A358" s="76">
        <f t="shared" si="3"/>
        <v>326</v>
      </c>
      <c r="B358" s="79">
        <v>689.0</v>
      </c>
      <c r="C358" s="82">
        <v>8.684068037301E12</v>
      </c>
      <c r="D358" s="79" t="s">
        <v>39</v>
      </c>
      <c r="E358" s="84" t="s">
        <v>735</v>
      </c>
      <c r="F358" s="79"/>
      <c r="G358" s="86">
        <v>45524.0</v>
      </c>
      <c r="H358" s="57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</row>
    <row r="359" ht="20.25" customHeight="1">
      <c r="A359" s="76">
        <f t="shared" si="3"/>
        <v>327</v>
      </c>
      <c r="B359" s="79">
        <v>918.0</v>
      </c>
      <c r="C359" s="82">
        <v>8.68406803865E12</v>
      </c>
      <c r="D359" s="79" t="s">
        <v>39</v>
      </c>
      <c r="E359" s="84" t="s">
        <v>737</v>
      </c>
      <c r="F359" s="79"/>
      <c r="G359" s="86">
        <v>45667.0</v>
      </c>
      <c r="H359" s="57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</row>
    <row r="360" ht="20.25" customHeight="1">
      <c r="A360" s="76">
        <f t="shared" si="3"/>
        <v>328</v>
      </c>
      <c r="B360" s="79">
        <v>652.0</v>
      </c>
      <c r="C360" s="82">
        <v>8.682952708245E12</v>
      </c>
      <c r="D360" s="79" t="s">
        <v>39</v>
      </c>
      <c r="E360" s="84" t="s">
        <v>738</v>
      </c>
      <c r="F360" s="79"/>
      <c r="G360" s="57"/>
      <c r="H360" s="57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</row>
    <row r="361" ht="20.25" customHeight="1">
      <c r="A361" s="76">
        <f t="shared" si="3"/>
        <v>329</v>
      </c>
      <c r="B361" s="79">
        <v>652.0</v>
      </c>
      <c r="C361" s="82">
        <v>8.682952708245E12</v>
      </c>
      <c r="D361" s="79" t="s">
        <v>39</v>
      </c>
      <c r="E361" s="84" t="s">
        <v>740</v>
      </c>
      <c r="F361" s="79"/>
      <c r="G361" s="57"/>
      <c r="H361" s="57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</row>
    <row r="362" ht="20.25" customHeight="1">
      <c r="A362" s="76" t="str">
        <f t="shared" si="3"/>
        <v/>
      </c>
      <c r="B362" s="60" t="s">
        <v>743</v>
      </c>
      <c r="C362" s="63"/>
      <c r="D362" s="66"/>
      <c r="E362" s="66"/>
      <c r="F362" s="66"/>
      <c r="G362" s="57"/>
      <c r="H362" s="57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</row>
    <row r="363" ht="20.25" customHeight="1">
      <c r="A363" s="76">
        <f t="shared" si="3"/>
        <v>330</v>
      </c>
      <c r="B363" s="79">
        <v>985.0</v>
      </c>
      <c r="C363" s="82">
        <v>8.685100671569E12</v>
      </c>
      <c r="D363" s="79" t="s">
        <v>39</v>
      </c>
      <c r="E363" s="84" t="s">
        <v>744</v>
      </c>
      <c r="F363" s="79"/>
      <c r="G363" s="86">
        <v>46141.0</v>
      </c>
      <c r="H363" s="112" t="s">
        <v>89</v>
      </c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</row>
    <row r="364" ht="20.25" customHeight="1">
      <c r="A364" s="76">
        <f t="shared" si="3"/>
        <v>331</v>
      </c>
      <c r="B364" s="143" t="s">
        <v>747</v>
      </c>
      <c r="C364" s="166">
        <v>8.685100672108E12</v>
      </c>
      <c r="D364" s="145" t="s">
        <v>117</v>
      </c>
      <c r="E364" s="146" t="s">
        <v>748</v>
      </c>
      <c r="F364" s="79"/>
      <c r="G364" s="150">
        <v>46213.0</v>
      </c>
      <c r="H364" s="112" t="s">
        <v>89</v>
      </c>
      <c r="I364" s="191"/>
      <c r="J364" s="191"/>
      <c r="K364" s="191"/>
      <c r="L364" s="191"/>
      <c r="M364" s="191"/>
      <c r="N364" s="191"/>
      <c r="O364" s="191"/>
      <c r="P364" s="191"/>
      <c r="Q364" s="191"/>
      <c r="R364" s="191"/>
      <c r="S364" s="191"/>
      <c r="T364" s="191"/>
      <c r="U364" s="191"/>
      <c r="V364" s="191"/>
      <c r="W364" s="191"/>
      <c r="X364" s="191"/>
      <c r="Y364" s="191"/>
      <c r="Z364" s="191"/>
    </row>
    <row r="365" ht="20.25" customHeight="1">
      <c r="A365" s="76">
        <f t="shared" si="3"/>
        <v>332</v>
      </c>
      <c r="B365" s="79">
        <v>496.0</v>
      </c>
      <c r="C365" s="82">
        <v>8.685100672481E12</v>
      </c>
      <c r="D365" s="79" t="s">
        <v>39</v>
      </c>
      <c r="E365" s="84" t="s">
        <v>752</v>
      </c>
      <c r="F365" s="79"/>
      <c r="G365" s="57"/>
      <c r="H365" s="57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</row>
    <row r="366" ht="20.25" customHeight="1">
      <c r="A366" s="76" t="str">
        <f t="shared" si="3"/>
        <v/>
      </c>
      <c r="B366" s="60" t="s">
        <v>753</v>
      </c>
      <c r="C366" s="63"/>
      <c r="D366" s="66"/>
      <c r="E366" s="66"/>
      <c r="F366" s="66"/>
      <c r="G366" s="57"/>
      <c r="H366" s="57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</row>
    <row r="367" ht="20.25" customHeight="1">
      <c r="A367" s="76">
        <f t="shared" si="3"/>
        <v>333</v>
      </c>
      <c r="B367" s="79">
        <v>494.0</v>
      </c>
      <c r="C367" s="82">
        <v>8.685100671804E12</v>
      </c>
      <c r="D367" s="79" t="s">
        <v>39</v>
      </c>
      <c r="E367" s="84" t="s">
        <v>756</v>
      </c>
      <c r="F367" s="79"/>
      <c r="G367" s="86">
        <v>46181.0</v>
      </c>
      <c r="H367" s="112" t="s">
        <v>89</v>
      </c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</row>
    <row r="368" ht="20.25" customHeight="1">
      <c r="A368" s="76">
        <f t="shared" si="3"/>
        <v>334</v>
      </c>
      <c r="B368" s="79">
        <v>843.0</v>
      </c>
      <c r="C368" s="82">
        <v>8.684068035048E12</v>
      </c>
      <c r="D368" s="79" t="s">
        <v>39</v>
      </c>
      <c r="E368" s="84" t="s">
        <v>759</v>
      </c>
      <c r="F368" s="79"/>
      <c r="G368" s="86">
        <v>45412.0</v>
      </c>
      <c r="H368" s="57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</row>
    <row r="369" ht="20.25" customHeight="1">
      <c r="A369" s="76" t="str">
        <f t="shared" si="3"/>
        <v/>
      </c>
      <c r="B369" s="60" t="s">
        <v>760</v>
      </c>
      <c r="C369" s="63"/>
      <c r="D369" s="66"/>
      <c r="E369" s="66"/>
      <c r="F369" s="66"/>
      <c r="G369" s="57"/>
      <c r="H369" s="57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</row>
    <row r="370" ht="20.25" customHeight="1">
      <c r="A370" s="76">
        <f t="shared" si="3"/>
        <v>335</v>
      </c>
      <c r="B370" s="79">
        <v>809.0</v>
      </c>
      <c r="C370" s="82">
        <v>8.685100671842E12</v>
      </c>
      <c r="D370" s="79" t="s">
        <v>39</v>
      </c>
      <c r="E370" s="84" t="s">
        <v>763</v>
      </c>
      <c r="F370" s="79"/>
      <c r="G370" s="86">
        <v>46181.0</v>
      </c>
      <c r="H370" s="112" t="s">
        <v>89</v>
      </c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</row>
    <row r="371" ht="20.25" customHeight="1">
      <c r="A371" s="76">
        <f t="shared" si="3"/>
        <v>336</v>
      </c>
      <c r="B371" s="79">
        <v>808.0</v>
      </c>
      <c r="C371" s="82">
        <v>8.684068035178E12</v>
      </c>
      <c r="D371" s="79" t="s">
        <v>39</v>
      </c>
      <c r="E371" s="84" t="s">
        <v>766</v>
      </c>
      <c r="F371" s="79"/>
      <c r="G371" s="86">
        <v>45422.0</v>
      </c>
      <c r="H371" s="57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</row>
    <row r="372" ht="20.25" customHeight="1">
      <c r="A372" s="76">
        <f t="shared" si="3"/>
        <v>337</v>
      </c>
      <c r="B372" s="79">
        <v>793.0</v>
      </c>
      <c r="C372" s="82">
        <v>8.684068033617E12</v>
      </c>
      <c r="D372" s="79" t="s">
        <v>39</v>
      </c>
      <c r="E372" s="84" t="s">
        <v>769</v>
      </c>
      <c r="F372" s="79"/>
      <c r="G372" s="57"/>
      <c r="H372" s="57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</row>
    <row r="373" ht="20.25" customHeight="1">
      <c r="A373" s="76">
        <f t="shared" si="3"/>
        <v>338</v>
      </c>
      <c r="B373" s="79">
        <v>466.0</v>
      </c>
      <c r="C373" s="82">
        <v>8.685100672436E12</v>
      </c>
      <c r="D373" s="79" t="s">
        <v>39</v>
      </c>
      <c r="E373" s="84" t="s">
        <v>772</v>
      </c>
      <c r="F373" s="79"/>
      <c r="G373" s="57"/>
      <c r="H373" s="57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</row>
    <row r="374" ht="20.25" customHeight="1">
      <c r="A374" s="76">
        <f t="shared" si="3"/>
        <v>339</v>
      </c>
      <c r="B374" s="79">
        <v>467.0</v>
      </c>
      <c r="C374" s="82">
        <v>8.685100672429E12</v>
      </c>
      <c r="D374" s="79" t="s">
        <v>39</v>
      </c>
      <c r="E374" s="84" t="s">
        <v>773</v>
      </c>
      <c r="F374" s="79"/>
      <c r="G374" s="57"/>
      <c r="H374" s="57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</row>
    <row r="375" ht="20.25" customHeight="1">
      <c r="A375" s="76">
        <f t="shared" si="3"/>
        <v>340</v>
      </c>
      <c r="B375" s="79">
        <v>614.0</v>
      </c>
      <c r="C375" s="82">
        <v>8.682952708269E12</v>
      </c>
      <c r="D375" s="79" t="s">
        <v>39</v>
      </c>
      <c r="E375" s="84" t="s">
        <v>776</v>
      </c>
      <c r="F375" s="79"/>
      <c r="G375" s="57"/>
      <c r="H375" s="57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</row>
    <row r="376" ht="20.25" customHeight="1">
      <c r="A376" s="76">
        <f t="shared" si="3"/>
        <v>341</v>
      </c>
      <c r="B376" s="79">
        <v>612.0</v>
      </c>
      <c r="C376" s="82">
        <v>8.682952708986E12</v>
      </c>
      <c r="D376" s="79" t="s">
        <v>39</v>
      </c>
      <c r="E376" s="84" t="s">
        <v>779</v>
      </c>
      <c r="F376" s="79"/>
      <c r="G376" s="57"/>
      <c r="H376" s="57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</row>
    <row r="377" ht="20.25" customHeight="1">
      <c r="A377" s="76">
        <f t="shared" si="3"/>
        <v>342</v>
      </c>
      <c r="B377" s="79">
        <v>611.0</v>
      </c>
      <c r="C377" s="82">
        <v>8.682952708399E12</v>
      </c>
      <c r="D377" s="79" t="s">
        <v>39</v>
      </c>
      <c r="E377" s="84" t="s">
        <v>780</v>
      </c>
      <c r="F377" s="79"/>
      <c r="G377" s="57"/>
      <c r="H377" s="57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</row>
    <row r="378" ht="20.25" customHeight="1">
      <c r="A378" s="76">
        <f t="shared" si="3"/>
        <v>343</v>
      </c>
      <c r="B378" s="79">
        <v>538.0</v>
      </c>
      <c r="C378" s="82">
        <v>8.682952709662E12</v>
      </c>
      <c r="D378" s="79" t="s">
        <v>39</v>
      </c>
      <c r="E378" s="84" t="s">
        <v>783</v>
      </c>
      <c r="F378" s="79"/>
      <c r="G378" s="57"/>
      <c r="H378" s="57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</row>
    <row r="379" ht="20.25" customHeight="1">
      <c r="A379" s="76">
        <f t="shared" si="3"/>
        <v>344</v>
      </c>
      <c r="B379" s="79">
        <v>603.0</v>
      </c>
      <c r="C379" s="82">
        <v>8.682952708313E12</v>
      </c>
      <c r="D379" s="79" t="s">
        <v>39</v>
      </c>
      <c r="E379" s="84" t="s">
        <v>786</v>
      </c>
      <c r="F379" s="79"/>
      <c r="G379" s="57"/>
      <c r="H379" s="57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</row>
    <row r="380" ht="20.25" customHeight="1">
      <c r="A380" s="76">
        <f t="shared" si="3"/>
        <v>345</v>
      </c>
      <c r="B380" s="79">
        <v>736.0</v>
      </c>
      <c r="C380" s="82">
        <v>8.684068033341E12</v>
      </c>
      <c r="D380" s="79" t="s">
        <v>39</v>
      </c>
      <c r="E380" s="84" t="s">
        <v>787</v>
      </c>
      <c r="F380" s="79"/>
      <c r="G380" s="57"/>
      <c r="H380" s="57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</row>
    <row r="381" ht="20.25" customHeight="1">
      <c r="A381" s="76">
        <f t="shared" si="3"/>
        <v>346</v>
      </c>
      <c r="B381" s="79">
        <v>483.0</v>
      </c>
      <c r="C381" s="82">
        <v>8.685100671552E12</v>
      </c>
      <c r="D381" s="79" t="s">
        <v>39</v>
      </c>
      <c r="E381" s="84" t="s">
        <v>790</v>
      </c>
      <c r="F381" s="79"/>
      <c r="G381" s="86">
        <v>46141.0</v>
      </c>
      <c r="H381" s="112" t="s">
        <v>89</v>
      </c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</row>
    <row r="382" ht="20.25" customHeight="1">
      <c r="A382" s="76">
        <f t="shared" si="3"/>
        <v>347</v>
      </c>
      <c r="B382" s="79">
        <v>601.0</v>
      </c>
      <c r="C382" s="82">
        <v>8.68295270829E12</v>
      </c>
      <c r="D382" s="79" t="s">
        <v>39</v>
      </c>
      <c r="E382" s="84" t="s">
        <v>793</v>
      </c>
      <c r="F382" s="79"/>
      <c r="G382" s="57"/>
      <c r="H382" s="57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</row>
    <row r="383" ht="20.25" customHeight="1">
      <c r="A383" s="76">
        <f t="shared" si="3"/>
        <v>348</v>
      </c>
      <c r="B383" s="79">
        <v>605.0</v>
      </c>
      <c r="C383" s="82">
        <v>8.682952708337E12</v>
      </c>
      <c r="D383" s="79" t="s">
        <v>39</v>
      </c>
      <c r="E383" s="84" t="s">
        <v>796</v>
      </c>
      <c r="F383" s="79"/>
      <c r="G383" s="57"/>
      <c r="H383" s="57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</row>
    <row r="384" ht="20.25" customHeight="1">
      <c r="A384" s="76">
        <f t="shared" si="3"/>
        <v>349</v>
      </c>
      <c r="B384" s="79">
        <v>606.0</v>
      </c>
      <c r="C384" s="82">
        <v>8.682952708344E12</v>
      </c>
      <c r="D384" s="79" t="s">
        <v>39</v>
      </c>
      <c r="E384" s="84" t="s">
        <v>797</v>
      </c>
      <c r="F384" s="79"/>
      <c r="G384" s="57"/>
      <c r="H384" s="57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</row>
    <row r="385" ht="20.25" customHeight="1">
      <c r="A385" s="76">
        <f t="shared" si="3"/>
        <v>350</v>
      </c>
      <c r="B385" s="79">
        <v>608.0</v>
      </c>
      <c r="C385" s="82">
        <v>8.682952708368E12</v>
      </c>
      <c r="D385" s="79" t="s">
        <v>39</v>
      </c>
      <c r="E385" s="84" t="s">
        <v>800</v>
      </c>
      <c r="F385" s="79"/>
      <c r="G385" s="57"/>
      <c r="H385" s="57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</row>
    <row r="386" ht="20.25" customHeight="1">
      <c r="A386" s="76">
        <f t="shared" si="3"/>
        <v>351</v>
      </c>
      <c r="B386" s="79">
        <v>805.0</v>
      </c>
      <c r="C386" s="82">
        <v>8.684068033822E12</v>
      </c>
      <c r="D386" s="79" t="s">
        <v>39</v>
      </c>
      <c r="E386" s="84" t="s">
        <v>802</v>
      </c>
      <c r="F386" s="79"/>
      <c r="G386" s="57"/>
      <c r="H386" s="57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</row>
    <row r="387" ht="20.25" customHeight="1">
      <c r="A387" s="76">
        <f t="shared" si="3"/>
        <v>352</v>
      </c>
      <c r="B387" s="79">
        <v>607.0</v>
      </c>
      <c r="C387" s="82">
        <v>8.682952708351E12</v>
      </c>
      <c r="D387" s="79" t="s">
        <v>39</v>
      </c>
      <c r="E387" s="84" t="s">
        <v>803</v>
      </c>
      <c r="F387" s="79"/>
      <c r="G387" s="57"/>
      <c r="H387" s="57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</row>
    <row r="388" ht="20.25" customHeight="1">
      <c r="A388" s="76">
        <f t="shared" si="3"/>
        <v>353</v>
      </c>
      <c r="B388" s="79">
        <v>619.0</v>
      </c>
      <c r="C388" s="82">
        <v>8.682952709556E12</v>
      </c>
      <c r="D388" s="79" t="s">
        <v>39</v>
      </c>
      <c r="E388" s="84" t="s">
        <v>805</v>
      </c>
      <c r="F388" s="79"/>
      <c r="G388" s="57"/>
      <c r="H388" s="57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</row>
    <row r="389" ht="20.25" customHeight="1">
      <c r="A389" s="76">
        <f t="shared" si="3"/>
        <v>354</v>
      </c>
      <c r="B389" s="79">
        <v>616.0</v>
      </c>
      <c r="C389" s="82">
        <v>8.684068030982E12</v>
      </c>
      <c r="D389" s="79" t="s">
        <v>39</v>
      </c>
      <c r="E389" s="84" t="s">
        <v>806</v>
      </c>
      <c r="F389" s="79"/>
      <c r="G389" s="57"/>
      <c r="H389" s="57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</row>
    <row r="390" ht="20.25" customHeight="1">
      <c r="A390" s="76">
        <f t="shared" si="3"/>
        <v>355</v>
      </c>
      <c r="B390" s="79">
        <v>609.0</v>
      </c>
      <c r="C390" s="82">
        <v>8.682952708375E12</v>
      </c>
      <c r="D390" s="79" t="s">
        <v>39</v>
      </c>
      <c r="E390" s="84" t="s">
        <v>807</v>
      </c>
      <c r="F390" s="79"/>
      <c r="G390" s="57"/>
      <c r="H390" s="57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</row>
    <row r="391" ht="20.25" customHeight="1">
      <c r="A391" s="76">
        <f t="shared" si="3"/>
        <v>356</v>
      </c>
      <c r="B391" s="79">
        <v>602.0</v>
      </c>
      <c r="C391" s="82">
        <v>8.682952708306E12</v>
      </c>
      <c r="D391" s="79" t="s">
        <v>39</v>
      </c>
      <c r="E391" s="84" t="s">
        <v>810</v>
      </c>
      <c r="F391" s="79"/>
      <c r="G391" s="57"/>
      <c r="H391" s="57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</row>
    <row r="392" ht="20.25" customHeight="1">
      <c r="A392" s="76">
        <f t="shared" si="3"/>
        <v>357</v>
      </c>
      <c r="B392" s="79">
        <v>600.0</v>
      </c>
      <c r="C392" s="82">
        <v>8.682952708283E12</v>
      </c>
      <c r="D392" s="79" t="s">
        <v>39</v>
      </c>
      <c r="E392" s="84" t="s">
        <v>813</v>
      </c>
      <c r="F392" s="79"/>
      <c r="G392" s="57"/>
      <c r="H392" s="57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</row>
    <row r="393" ht="20.25" customHeight="1">
      <c r="A393" s="76">
        <f t="shared" si="3"/>
        <v>358</v>
      </c>
      <c r="B393" s="79">
        <v>610.0</v>
      </c>
      <c r="C393" s="82">
        <v>8.682952708382E12</v>
      </c>
      <c r="D393" s="79" t="s">
        <v>39</v>
      </c>
      <c r="E393" s="84" t="s">
        <v>814</v>
      </c>
      <c r="F393" s="79"/>
      <c r="G393" s="57"/>
      <c r="H393" s="57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</row>
    <row r="394" ht="20.25" customHeight="1">
      <c r="A394" s="76">
        <f t="shared" si="3"/>
        <v>359</v>
      </c>
      <c r="B394" s="79">
        <v>617.0</v>
      </c>
      <c r="C394" s="82">
        <v>8.684068030586E12</v>
      </c>
      <c r="D394" s="79" t="s">
        <v>39</v>
      </c>
      <c r="E394" s="84" t="s">
        <v>817</v>
      </c>
      <c r="F394" s="79"/>
      <c r="G394" s="57"/>
      <c r="H394" s="57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</row>
    <row r="395" ht="20.25" customHeight="1">
      <c r="A395" s="76">
        <f t="shared" si="3"/>
        <v>360</v>
      </c>
      <c r="B395" s="79">
        <v>876.0</v>
      </c>
      <c r="C395" s="82">
        <v>8.684068037967E12</v>
      </c>
      <c r="D395" s="79" t="s">
        <v>39</v>
      </c>
      <c r="E395" s="84" t="s">
        <v>820</v>
      </c>
      <c r="F395" s="79"/>
      <c r="G395" s="86">
        <v>45628.0</v>
      </c>
      <c r="H395" s="57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</row>
    <row r="396" ht="20.25" customHeight="1">
      <c r="A396" s="76">
        <f t="shared" si="3"/>
        <v>361</v>
      </c>
      <c r="B396" s="79">
        <v>915.0</v>
      </c>
      <c r="C396" s="82">
        <v>8.685100670944E12</v>
      </c>
      <c r="D396" s="79" t="s">
        <v>39</v>
      </c>
      <c r="E396" s="84" t="s">
        <v>821</v>
      </c>
      <c r="F396" s="79"/>
      <c r="G396" s="86">
        <v>46045.0</v>
      </c>
      <c r="H396" s="112" t="s">
        <v>89</v>
      </c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</row>
    <row r="397" ht="20.25" customHeight="1">
      <c r="A397" s="76">
        <f t="shared" si="3"/>
        <v>362</v>
      </c>
      <c r="B397" s="79">
        <v>917.0</v>
      </c>
      <c r="C397" s="82">
        <v>8.684068038841E12</v>
      </c>
      <c r="D397" s="79" t="s">
        <v>39</v>
      </c>
      <c r="E397" s="84" t="s">
        <v>824</v>
      </c>
      <c r="F397" s="79"/>
      <c r="G397" s="86">
        <v>45691.0</v>
      </c>
      <c r="H397" s="57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</row>
    <row r="398" ht="20.25" customHeight="1">
      <c r="A398" s="76">
        <f t="shared" si="3"/>
        <v>363</v>
      </c>
      <c r="B398" s="79">
        <v>944.0</v>
      </c>
      <c r="C398" s="82">
        <v>8.684068039671E12</v>
      </c>
      <c r="D398" s="79" t="s">
        <v>39</v>
      </c>
      <c r="E398" s="84" t="s">
        <v>826</v>
      </c>
      <c r="F398" s="79"/>
      <c r="G398" s="86">
        <v>45845.0</v>
      </c>
      <c r="H398" s="57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</row>
    <row r="399" ht="20.25" customHeight="1">
      <c r="A399" s="76">
        <f t="shared" si="3"/>
        <v>364</v>
      </c>
      <c r="B399" s="79">
        <v>961.0</v>
      </c>
      <c r="C399" s="82">
        <v>8.684068039503E12</v>
      </c>
      <c r="D399" s="79" t="s">
        <v>39</v>
      </c>
      <c r="E399" s="84" t="s">
        <v>827</v>
      </c>
      <c r="F399" s="79"/>
      <c r="G399" s="86">
        <v>46059.0</v>
      </c>
      <c r="H399" s="112" t="s">
        <v>89</v>
      </c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</row>
    <row r="400" ht="20.25" customHeight="1">
      <c r="A400" s="76">
        <f t="shared" si="3"/>
        <v>365</v>
      </c>
      <c r="B400" s="79">
        <v>604.0</v>
      </c>
      <c r="C400" s="82">
        <v>8.68295270832E12</v>
      </c>
      <c r="D400" s="79" t="s">
        <v>39</v>
      </c>
      <c r="E400" s="84" t="s">
        <v>828</v>
      </c>
      <c r="F400" s="79"/>
      <c r="G400" s="57"/>
      <c r="H400" s="57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</row>
    <row r="401" ht="20.25" customHeight="1">
      <c r="A401" s="76">
        <f t="shared" si="3"/>
        <v>366</v>
      </c>
      <c r="B401" s="79">
        <v>613.0</v>
      </c>
      <c r="C401" s="82">
        <v>8.682952708276E12</v>
      </c>
      <c r="D401" s="79" t="s">
        <v>39</v>
      </c>
      <c r="E401" s="84" t="s">
        <v>830</v>
      </c>
      <c r="F401" s="79"/>
      <c r="G401" s="57"/>
      <c r="H401" s="57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</row>
    <row r="402" ht="20.25" customHeight="1">
      <c r="A402" s="76">
        <f t="shared" si="3"/>
        <v>367</v>
      </c>
      <c r="B402" s="79">
        <v>625.0</v>
      </c>
      <c r="C402" s="82">
        <v>8.684068033334E12</v>
      </c>
      <c r="D402" s="79" t="s">
        <v>39</v>
      </c>
      <c r="E402" s="84" t="s">
        <v>832</v>
      </c>
      <c r="F402" s="79"/>
      <c r="G402" s="57"/>
      <c r="H402" s="57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</row>
    <row r="403" ht="20.25" customHeight="1">
      <c r="A403" s="76">
        <f t="shared" si="3"/>
        <v>368</v>
      </c>
      <c r="B403" s="79">
        <v>492.0</v>
      </c>
      <c r="C403" s="82">
        <v>8.685100671521E12</v>
      </c>
      <c r="D403" s="79" t="s">
        <v>39</v>
      </c>
      <c r="E403" s="84" t="s">
        <v>835</v>
      </c>
      <c r="F403" s="79"/>
      <c r="G403" s="86">
        <v>46139.0</v>
      </c>
      <c r="H403" s="112" t="s">
        <v>89</v>
      </c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</row>
    <row r="404" ht="20.25" customHeight="1">
      <c r="A404" s="76">
        <f t="shared" si="3"/>
        <v>369</v>
      </c>
      <c r="B404" s="79">
        <v>842.0</v>
      </c>
      <c r="C404" s="82">
        <v>8.684068035239E12</v>
      </c>
      <c r="D404" s="79" t="s">
        <v>39</v>
      </c>
      <c r="E404" s="96" t="s">
        <v>838</v>
      </c>
      <c r="F404" s="79"/>
      <c r="G404" s="86">
        <v>45432.0</v>
      </c>
      <c r="H404" s="57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</row>
    <row r="405" ht="20.25" customHeight="1">
      <c r="A405" s="76" t="str">
        <f t="shared" si="3"/>
        <v/>
      </c>
      <c r="B405" s="60" t="s">
        <v>839</v>
      </c>
      <c r="C405" s="63"/>
      <c r="D405" s="66"/>
      <c r="E405" s="66"/>
      <c r="F405" s="66"/>
      <c r="G405" s="57"/>
      <c r="H405" s="57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</row>
    <row r="406" ht="20.25" customHeight="1">
      <c r="A406" s="76">
        <f t="shared" si="3"/>
        <v>370</v>
      </c>
      <c r="B406" s="79">
        <v>854.0</v>
      </c>
      <c r="C406" s="82">
        <v>8.684068035246E12</v>
      </c>
      <c r="D406" s="79" t="s">
        <v>39</v>
      </c>
      <c r="E406" s="96" t="s">
        <v>841</v>
      </c>
      <c r="F406" s="79"/>
      <c r="G406" s="86">
        <v>45428.0</v>
      </c>
      <c r="H406" s="57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</row>
    <row r="407" ht="20.25" customHeight="1">
      <c r="A407" s="76">
        <f t="shared" si="3"/>
        <v>371</v>
      </c>
      <c r="B407" s="79">
        <v>853.0</v>
      </c>
      <c r="C407" s="82">
        <v>8.68406803782E12</v>
      </c>
      <c r="D407" s="79" t="s">
        <v>39</v>
      </c>
      <c r="E407" s="96" t="s">
        <v>843</v>
      </c>
      <c r="F407" s="79"/>
      <c r="G407" s="110">
        <v>45595.0</v>
      </c>
      <c r="H407" s="57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</row>
    <row r="408" ht="20.25" customHeight="1">
      <c r="A408" s="76">
        <f t="shared" si="3"/>
        <v>372</v>
      </c>
      <c r="B408" s="79">
        <v>672.0</v>
      </c>
      <c r="C408" s="82">
        <v>8.682952708436E12</v>
      </c>
      <c r="D408" s="79" t="s">
        <v>39</v>
      </c>
      <c r="E408" s="84" t="s">
        <v>846</v>
      </c>
      <c r="F408" s="98" t="s">
        <v>59</v>
      </c>
      <c r="G408" s="100"/>
      <c r="H408" s="100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</row>
    <row r="409" ht="20.25" customHeight="1">
      <c r="A409" s="76">
        <f t="shared" si="3"/>
        <v>373</v>
      </c>
      <c r="B409" s="79">
        <v>671.0</v>
      </c>
      <c r="C409" s="82">
        <v>8.682952708412E12</v>
      </c>
      <c r="D409" s="79" t="s">
        <v>39</v>
      </c>
      <c r="E409" s="84" t="s">
        <v>847</v>
      </c>
      <c r="F409" s="79"/>
      <c r="G409" s="57"/>
      <c r="H409" s="57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</row>
    <row r="410" ht="20.25" customHeight="1">
      <c r="A410" s="76">
        <f t="shared" si="3"/>
        <v>374</v>
      </c>
      <c r="B410" s="79">
        <v>704.0</v>
      </c>
      <c r="C410" s="82">
        <v>8.684068033211E12</v>
      </c>
      <c r="D410" s="79" t="s">
        <v>39</v>
      </c>
      <c r="E410" s="84" t="s">
        <v>849</v>
      </c>
      <c r="F410" s="79"/>
      <c r="G410" s="57"/>
      <c r="H410" s="57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</row>
    <row r="411" ht="20.25" customHeight="1">
      <c r="A411" s="76">
        <f t="shared" si="3"/>
        <v>375</v>
      </c>
      <c r="B411" s="79">
        <v>676.0</v>
      </c>
      <c r="C411" s="82">
        <v>8.682952708429E12</v>
      </c>
      <c r="D411" s="79" t="s">
        <v>39</v>
      </c>
      <c r="E411" s="84" t="s">
        <v>852</v>
      </c>
      <c r="F411" s="79"/>
      <c r="G411" s="57"/>
      <c r="H411" s="57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</row>
    <row r="412" ht="20.25" customHeight="1">
      <c r="A412" s="76">
        <f t="shared" si="3"/>
        <v>376</v>
      </c>
      <c r="B412" s="79">
        <v>823.0</v>
      </c>
      <c r="C412" s="82">
        <v>8.684068034454E12</v>
      </c>
      <c r="D412" s="79" t="s">
        <v>39</v>
      </c>
      <c r="E412" s="84" t="s">
        <v>853</v>
      </c>
      <c r="F412" s="79"/>
      <c r="G412" s="86">
        <v>45335.0</v>
      </c>
      <c r="H412" s="57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</row>
    <row r="413" ht="20.25" customHeight="1">
      <c r="A413" s="76">
        <f t="shared" si="3"/>
        <v>377</v>
      </c>
      <c r="B413" s="79">
        <v>998.0</v>
      </c>
      <c r="C413" s="82">
        <v>8.685100671163E12</v>
      </c>
      <c r="D413" s="79" t="s">
        <v>39</v>
      </c>
      <c r="E413" s="84" t="s">
        <v>856</v>
      </c>
      <c r="F413" s="79"/>
      <c r="G413" s="86">
        <v>46073.0</v>
      </c>
      <c r="H413" s="112" t="s">
        <v>89</v>
      </c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</row>
    <row r="414" ht="20.25" customHeight="1">
      <c r="A414" s="76">
        <f t="shared" si="3"/>
        <v>378</v>
      </c>
      <c r="B414" s="79">
        <v>675.0</v>
      </c>
      <c r="C414" s="82">
        <v>8.682952708443E12</v>
      </c>
      <c r="D414" s="79" t="s">
        <v>39</v>
      </c>
      <c r="E414" s="84" t="s">
        <v>859</v>
      </c>
      <c r="F414" s="79"/>
      <c r="G414" s="57"/>
      <c r="H414" s="57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</row>
    <row r="415" ht="20.25" customHeight="1">
      <c r="A415" s="76">
        <f t="shared" si="3"/>
        <v>379</v>
      </c>
      <c r="B415" s="79">
        <v>673.0</v>
      </c>
      <c r="C415" s="82">
        <v>8.68295270845E12</v>
      </c>
      <c r="D415" s="79" t="s">
        <v>39</v>
      </c>
      <c r="E415" s="84" t="s">
        <v>860</v>
      </c>
      <c r="F415" s="79"/>
      <c r="G415" s="57"/>
      <c r="H415" s="57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</row>
    <row r="416" ht="20.25" customHeight="1">
      <c r="A416" s="76">
        <f t="shared" si="3"/>
        <v>380</v>
      </c>
      <c r="B416" s="79">
        <v>803.0</v>
      </c>
      <c r="C416" s="82">
        <v>8.684068034232E12</v>
      </c>
      <c r="D416" s="79" t="s">
        <v>39</v>
      </c>
      <c r="E416" s="84" t="s">
        <v>863</v>
      </c>
      <c r="F416" s="79"/>
      <c r="G416" s="86">
        <v>45322.0</v>
      </c>
      <c r="H416" s="57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</row>
    <row r="417" ht="20.25" customHeight="1">
      <c r="A417" s="76" t="str">
        <f t="shared" si="3"/>
        <v/>
      </c>
      <c r="B417" s="60" t="s">
        <v>866</v>
      </c>
      <c r="C417" s="63"/>
      <c r="D417" s="66"/>
      <c r="E417" s="66"/>
      <c r="F417" s="66"/>
      <c r="G417" s="57"/>
      <c r="H417" s="57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</row>
    <row r="418" ht="20.25" customHeight="1">
      <c r="A418" s="76">
        <f t="shared" si="3"/>
        <v>381</v>
      </c>
      <c r="B418" s="79">
        <v>916.0</v>
      </c>
      <c r="C418" s="82">
        <v>8.685100671729E12</v>
      </c>
      <c r="D418" s="79" t="s">
        <v>39</v>
      </c>
      <c r="E418" s="84" t="s">
        <v>868</v>
      </c>
      <c r="F418" s="79"/>
      <c r="G418" s="86">
        <v>46153.0</v>
      </c>
      <c r="H418" s="112" t="s">
        <v>89</v>
      </c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</row>
    <row r="419" ht="20.25" customHeight="1">
      <c r="A419" s="76">
        <f t="shared" si="3"/>
        <v>382</v>
      </c>
      <c r="B419" s="79">
        <v>927.0</v>
      </c>
      <c r="C419" s="82">
        <v>8.68406803881E12</v>
      </c>
      <c r="D419" s="79" t="s">
        <v>39</v>
      </c>
      <c r="E419" s="84" t="s">
        <v>869</v>
      </c>
      <c r="F419" s="79"/>
      <c r="G419" s="86">
        <v>45679.0</v>
      </c>
      <c r="H419" s="57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</row>
    <row r="420" ht="20.25" customHeight="1">
      <c r="A420" s="76">
        <f t="shared" si="3"/>
        <v>383</v>
      </c>
      <c r="B420" s="79">
        <v>534.0</v>
      </c>
      <c r="C420" s="82">
        <v>8.682952708931E12</v>
      </c>
      <c r="D420" s="79" t="s">
        <v>39</v>
      </c>
      <c r="E420" s="84" t="s">
        <v>872</v>
      </c>
      <c r="F420" s="79"/>
      <c r="G420" s="57"/>
      <c r="H420" s="57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</row>
    <row r="421" ht="20.25" customHeight="1">
      <c r="A421" s="76">
        <f t="shared" si="3"/>
        <v>384</v>
      </c>
      <c r="B421" s="79">
        <v>656.0</v>
      </c>
      <c r="C421" s="82">
        <v>8.684068030999E12</v>
      </c>
      <c r="D421" s="79" t="s">
        <v>39</v>
      </c>
      <c r="E421" s="84" t="s">
        <v>875</v>
      </c>
      <c r="F421" s="79"/>
      <c r="G421" s="57"/>
      <c r="H421" s="57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</row>
    <row r="422" ht="20.25" customHeight="1">
      <c r="A422" s="76">
        <f t="shared" si="3"/>
        <v>385</v>
      </c>
      <c r="B422" s="79">
        <v>682.0</v>
      </c>
      <c r="C422" s="82">
        <v>8.682952708481E12</v>
      </c>
      <c r="D422" s="79" t="s">
        <v>39</v>
      </c>
      <c r="E422" s="84" t="s">
        <v>876</v>
      </c>
      <c r="F422" s="79"/>
      <c r="G422" s="57"/>
      <c r="H422" s="57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</row>
    <row r="423" ht="20.25" customHeight="1">
      <c r="A423" s="76">
        <f t="shared" si="3"/>
        <v>386</v>
      </c>
      <c r="B423" s="79">
        <v>680.0</v>
      </c>
      <c r="C423" s="82">
        <v>8.682952708467E12</v>
      </c>
      <c r="D423" s="79" t="s">
        <v>39</v>
      </c>
      <c r="E423" s="84" t="s">
        <v>879</v>
      </c>
      <c r="F423" s="79"/>
      <c r="G423" s="57"/>
      <c r="H423" s="57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</row>
    <row r="424" ht="20.25" customHeight="1">
      <c r="A424" s="76">
        <f t="shared" si="3"/>
        <v>387</v>
      </c>
      <c r="B424" s="79">
        <v>807.0</v>
      </c>
      <c r="C424" s="82">
        <v>8.68406803414E12</v>
      </c>
      <c r="D424" s="79" t="s">
        <v>39</v>
      </c>
      <c r="E424" s="84" t="s">
        <v>881</v>
      </c>
      <c r="F424" s="79"/>
      <c r="G424" s="86">
        <v>45317.0</v>
      </c>
      <c r="H424" s="57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</row>
    <row r="425" ht="20.25" customHeight="1">
      <c r="A425" s="76">
        <f t="shared" si="3"/>
        <v>388</v>
      </c>
      <c r="B425" s="79">
        <v>684.0</v>
      </c>
      <c r="C425" s="82">
        <v>8.682952708504E12</v>
      </c>
      <c r="D425" s="79" t="s">
        <v>39</v>
      </c>
      <c r="E425" s="84" t="s">
        <v>882</v>
      </c>
      <c r="F425" s="79"/>
      <c r="G425" s="57"/>
      <c r="H425" s="57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</row>
    <row r="426" ht="20.25" customHeight="1">
      <c r="A426" s="76">
        <f t="shared" si="3"/>
        <v>389</v>
      </c>
      <c r="B426" s="79">
        <v>683.0</v>
      </c>
      <c r="C426" s="82">
        <v>8.682952708498E12</v>
      </c>
      <c r="D426" s="79" t="s">
        <v>39</v>
      </c>
      <c r="E426" s="84" t="s">
        <v>885</v>
      </c>
      <c r="F426" s="79"/>
      <c r="G426" s="57"/>
      <c r="H426" s="57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</row>
    <row r="427" ht="20.25" customHeight="1">
      <c r="A427" s="76">
        <f t="shared" si="3"/>
        <v>390</v>
      </c>
      <c r="B427" s="79">
        <v>895.0</v>
      </c>
      <c r="C427" s="82">
        <v>8.684068038902E12</v>
      </c>
      <c r="D427" s="79" t="s">
        <v>39</v>
      </c>
      <c r="E427" s="84" t="s">
        <v>888</v>
      </c>
      <c r="F427" s="79"/>
      <c r="G427" s="86">
        <v>45706.0</v>
      </c>
      <c r="H427" s="57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</row>
    <row r="428" ht="20.25" customHeight="1">
      <c r="A428" s="76">
        <f t="shared" si="3"/>
        <v>391</v>
      </c>
      <c r="B428" s="79">
        <v>943.0</v>
      </c>
      <c r="C428" s="82">
        <v>8.68406803977E12</v>
      </c>
      <c r="D428" s="79" t="s">
        <v>39</v>
      </c>
      <c r="E428" s="84" t="s">
        <v>889</v>
      </c>
      <c r="F428" s="79"/>
      <c r="G428" s="86">
        <v>45866.0</v>
      </c>
      <c r="H428" s="57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</row>
    <row r="429" ht="20.25" customHeight="1">
      <c r="A429" s="76">
        <f t="shared" si="3"/>
        <v>392</v>
      </c>
      <c r="B429" s="79">
        <v>681.0</v>
      </c>
      <c r="C429" s="82">
        <v>8.682952708474E12</v>
      </c>
      <c r="D429" s="79" t="s">
        <v>39</v>
      </c>
      <c r="E429" s="84" t="s">
        <v>890</v>
      </c>
      <c r="F429" s="98" t="s">
        <v>59</v>
      </c>
      <c r="G429" s="100"/>
      <c r="H429" s="100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</row>
    <row r="430" ht="20.25" customHeight="1">
      <c r="A430" s="76">
        <f t="shared" si="3"/>
        <v>393</v>
      </c>
      <c r="B430" s="79">
        <v>527.0</v>
      </c>
      <c r="C430" s="82">
        <v>8.682952709594E12</v>
      </c>
      <c r="D430" s="79" t="s">
        <v>39</v>
      </c>
      <c r="E430" s="84" t="s">
        <v>891</v>
      </c>
      <c r="F430" s="79"/>
      <c r="G430" s="57"/>
      <c r="H430" s="57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</row>
    <row r="431" ht="20.25" customHeight="1">
      <c r="A431" s="76">
        <f t="shared" si="3"/>
        <v>394</v>
      </c>
      <c r="B431" s="79">
        <v>527.0</v>
      </c>
      <c r="C431" s="82">
        <v>8.684068037196E12</v>
      </c>
      <c r="D431" s="79" t="s">
        <v>39</v>
      </c>
      <c r="E431" s="84" t="s">
        <v>892</v>
      </c>
      <c r="F431" s="79"/>
      <c r="G431" s="86">
        <v>45502.0</v>
      </c>
      <c r="H431" s="57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</row>
    <row r="432" ht="20.25" customHeight="1">
      <c r="A432" s="76" t="str">
        <f t="shared" si="3"/>
        <v/>
      </c>
      <c r="B432" s="60" t="s">
        <v>893</v>
      </c>
      <c r="C432" s="63"/>
      <c r="D432" s="66"/>
      <c r="E432" s="66"/>
      <c r="F432" s="66"/>
      <c r="G432" s="57"/>
      <c r="H432" s="57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</row>
    <row r="433" ht="20.25" customHeight="1">
      <c r="A433" s="76">
        <f t="shared" si="3"/>
        <v>395</v>
      </c>
      <c r="B433" s="79">
        <v>781.0</v>
      </c>
      <c r="C433" s="82">
        <v>8.684068034478E12</v>
      </c>
      <c r="D433" s="79" t="s">
        <v>39</v>
      </c>
      <c r="E433" s="84" t="s">
        <v>896</v>
      </c>
      <c r="F433" s="79"/>
      <c r="G433" s="86">
        <v>45336.0</v>
      </c>
      <c r="H433" s="57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</row>
    <row r="434" ht="20.25" customHeight="1">
      <c r="A434" s="76">
        <f t="shared" si="3"/>
        <v>396</v>
      </c>
      <c r="B434" s="79">
        <v>753.0</v>
      </c>
      <c r="C434" s="82">
        <v>8.684068034195E12</v>
      </c>
      <c r="D434" s="79" t="s">
        <v>39</v>
      </c>
      <c r="E434" s="84" t="s">
        <v>897</v>
      </c>
      <c r="F434" s="79"/>
      <c r="G434" s="86">
        <v>45313.0</v>
      </c>
      <c r="H434" s="57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</row>
    <row r="435" ht="20.25" customHeight="1">
      <c r="A435" s="76">
        <f t="shared" si="3"/>
        <v>397</v>
      </c>
      <c r="B435" s="79">
        <v>687.0</v>
      </c>
      <c r="C435" s="82">
        <v>8.684068034706E12</v>
      </c>
      <c r="D435" s="79" t="s">
        <v>39</v>
      </c>
      <c r="E435" s="84" t="s">
        <v>898</v>
      </c>
      <c r="F435" s="79"/>
      <c r="G435" s="86">
        <v>45380.0</v>
      </c>
      <c r="H435" s="57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</row>
    <row r="436" ht="20.25" customHeight="1">
      <c r="A436" s="76">
        <f t="shared" si="3"/>
        <v>398</v>
      </c>
      <c r="B436" s="79">
        <v>688.0</v>
      </c>
      <c r="C436" s="82">
        <v>8.684068034966E12</v>
      </c>
      <c r="D436" s="79" t="s">
        <v>117</v>
      </c>
      <c r="E436" s="84" t="s">
        <v>900</v>
      </c>
      <c r="F436" s="79"/>
      <c r="G436" s="57"/>
      <c r="H436" s="57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</row>
    <row r="437" ht="20.25" customHeight="1">
      <c r="A437" s="76">
        <f t="shared" si="3"/>
        <v>399</v>
      </c>
      <c r="B437" s="79">
        <v>849.0</v>
      </c>
      <c r="C437" s="82">
        <v>8.684068037233E12</v>
      </c>
      <c r="D437" s="79" t="s">
        <v>39</v>
      </c>
      <c r="E437" s="84" t="s">
        <v>902</v>
      </c>
      <c r="F437" s="79"/>
      <c r="G437" s="86">
        <v>45513.0</v>
      </c>
      <c r="H437" s="57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</row>
    <row r="438" ht="20.25" customHeight="1">
      <c r="A438" s="76">
        <f t="shared" si="3"/>
        <v>400</v>
      </c>
      <c r="B438" s="79">
        <v>983.0</v>
      </c>
      <c r="C438" s="82">
        <v>8.685100670821E12</v>
      </c>
      <c r="D438" s="79" t="s">
        <v>39</v>
      </c>
      <c r="E438" s="84" t="s">
        <v>903</v>
      </c>
      <c r="F438" s="79"/>
      <c r="G438" s="86">
        <v>46031.0</v>
      </c>
      <c r="H438" s="112" t="s">
        <v>89</v>
      </c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</row>
    <row r="439" ht="20.25" customHeight="1">
      <c r="A439" s="76" t="str">
        <f t="shared" si="3"/>
        <v/>
      </c>
      <c r="B439" s="60" t="s">
        <v>905</v>
      </c>
      <c r="C439" s="63"/>
      <c r="D439" s="66"/>
      <c r="E439" s="66"/>
      <c r="F439" s="66"/>
      <c r="G439" s="57"/>
      <c r="H439" s="57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</row>
    <row r="440" ht="20.25" customHeight="1">
      <c r="A440" s="76">
        <f t="shared" si="3"/>
        <v>401</v>
      </c>
      <c r="B440" s="79">
        <v>519.0</v>
      </c>
      <c r="C440" s="82">
        <v>8.682952709587E12</v>
      </c>
      <c r="D440" s="79" t="s">
        <v>39</v>
      </c>
      <c r="E440" s="84" t="s">
        <v>907</v>
      </c>
      <c r="F440" s="79"/>
      <c r="G440" s="57"/>
      <c r="H440" s="57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</row>
    <row r="441" ht="20.25" customHeight="1">
      <c r="A441" s="76">
        <f t="shared" si="3"/>
        <v>402</v>
      </c>
      <c r="B441" s="79">
        <v>844.0</v>
      </c>
      <c r="C441" s="82">
        <v>8.684068035086E12</v>
      </c>
      <c r="D441" s="79" t="s">
        <v>39</v>
      </c>
      <c r="E441" s="84" t="s">
        <v>908</v>
      </c>
      <c r="F441" s="79"/>
      <c r="G441" s="86">
        <v>45401.0</v>
      </c>
      <c r="H441" s="57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</row>
    <row r="442" ht="20.25" customHeight="1">
      <c r="A442" s="76">
        <f t="shared" si="3"/>
        <v>403</v>
      </c>
      <c r="B442" s="79">
        <v>624.0</v>
      </c>
      <c r="C442" s="82">
        <v>8.68406803092E12</v>
      </c>
      <c r="D442" s="79" t="s">
        <v>39</v>
      </c>
      <c r="E442" s="84" t="s">
        <v>911</v>
      </c>
      <c r="F442" s="79"/>
      <c r="G442" s="57"/>
      <c r="H442" s="57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</row>
    <row r="443" ht="20.25" customHeight="1">
      <c r="A443" s="76">
        <f t="shared" si="3"/>
        <v>404</v>
      </c>
      <c r="B443" s="79">
        <v>746.0</v>
      </c>
      <c r="C443" s="82">
        <v>8.684068031958E12</v>
      </c>
      <c r="D443" s="79" t="s">
        <v>117</v>
      </c>
      <c r="E443" s="84" t="s">
        <v>912</v>
      </c>
      <c r="F443" s="79"/>
      <c r="G443" s="57"/>
      <c r="H443" s="57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</row>
    <row r="444" ht="20.25" customHeight="1">
      <c r="A444" s="76">
        <f t="shared" si="3"/>
        <v>405</v>
      </c>
      <c r="B444" s="79">
        <v>902.0</v>
      </c>
      <c r="C444" s="82">
        <v>8.685100670982E12</v>
      </c>
      <c r="D444" s="79" t="s">
        <v>117</v>
      </c>
      <c r="E444" s="84" t="s">
        <v>913</v>
      </c>
      <c r="F444" s="79"/>
      <c r="G444" s="86">
        <v>46052.0</v>
      </c>
      <c r="H444" s="112" t="s">
        <v>89</v>
      </c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</row>
    <row r="445" ht="20.25" customHeight="1">
      <c r="A445" s="76">
        <f t="shared" si="3"/>
        <v>406</v>
      </c>
      <c r="B445" s="79">
        <v>955.0</v>
      </c>
      <c r="C445" s="82">
        <v>8.684068039978E12</v>
      </c>
      <c r="D445" s="79" t="s">
        <v>117</v>
      </c>
      <c r="E445" s="84" t="s">
        <v>914</v>
      </c>
      <c r="F445" s="79"/>
      <c r="G445" s="86">
        <v>45898.0</v>
      </c>
      <c r="H445" s="57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</row>
    <row r="446" ht="20.25" customHeight="1">
      <c r="A446" s="76" t="str">
        <f t="shared" si="3"/>
        <v/>
      </c>
      <c r="B446" s="60" t="s">
        <v>915</v>
      </c>
      <c r="C446" s="63"/>
      <c r="D446" s="66"/>
      <c r="E446" s="66"/>
      <c r="F446" s="66"/>
      <c r="G446" s="57"/>
      <c r="H446" s="57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</row>
    <row r="447" ht="20.25" customHeight="1">
      <c r="A447" s="76">
        <f t="shared" si="3"/>
        <v>407</v>
      </c>
      <c r="B447" s="79">
        <v>856.0</v>
      </c>
      <c r="C447" s="82">
        <v>8.684068037318E12</v>
      </c>
      <c r="D447" s="79" t="s">
        <v>39</v>
      </c>
      <c r="E447" s="84" t="s">
        <v>917</v>
      </c>
      <c r="F447" s="79"/>
      <c r="G447" s="86">
        <v>45523.0</v>
      </c>
      <c r="H447" s="57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</row>
    <row r="448" ht="20.25" customHeight="1">
      <c r="A448" s="76" t="str">
        <f t="shared" si="3"/>
        <v/>
      </c>
      <c r="B448" s="60" t="s">
        <v>918</v>
      </c>
      <c r="C448" s="63"/>
      <c r="D448" s="66"/>
      <c r="E448" s="66"/>
      <c r="F448" s="66"/>
      <c r="G448" s="57"/>
      <c r="H448" s="57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</row>
    <row r="449" ht="20.25" customHeight="1">
      <c r="A449" s="76">
        <f t="shared" si="3"/>
        <v>408</v>
      </c>
      <c r="B449" s="79">
        <v>957.0</v>
      </c>
      <c r="C449" s="82">
        <v>8.684068039831E12</v>
      </c>
      <c r="D449" s="79" t="s">
        <v>39</v>
      </c>
      <c r="E449" s="84" t="s">
        <v>921</v>
      </c>
      <c r="F449" s="79"/>
      <c r="G449" s="86">
        <v>45884.0</v>
      </c>
      <c r="H449" s="57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</row>
    <row r="450" ht="20.25" customHeight="1">
      <c r="A450" s="76">
        <f t="shared" si="3"/>
        <v>409</v>
      </c>
      <c r="B450" s="79">
        <v>784.0</v>
      </c>
      <c r="C450" s="82">
        <v>8.684068037325E12</v>
      </c>
      <c r="D450" s="79" t="s">
        <v>39</v>
      </c>
      <c r="E450" s="84" t="s">
        <v>923</v>
      </c>
      <c r="F450" s="79"/>
      <c r="G450" s="86">
        <v>45525.0</v>
      </c>
      <c r="H450" s="57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</row>
    <row r="451" ht="20.25" customHeight="1">
      <c r="A451" s="76" t="str">
        <f t="shared" si="3"/>
        <v/>
      </c>
      <c r="B451" s="60" t="s">
        <v>924</v>
      </c>
      <c r="C451" s="63"/>
      <c r="D451" s="66"/>
      <c r="E451" s="66"/>
      <c r="F451" s="66"/>
      <c r="G451" s="57"/>
      <c r="H451" s="57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</row>
    <row r="452" ht="20.25" customHeight="1">
      <c r="A452" s="76">
        <f t="shared" si="3"/>
        <v>410</v>
      </c>
      <c r="B452" s="79">
        <v>814.0</v>
      </c>
      <c r="C452" s="82">
        <v>8.685100670098E12</v>
      </c>
      <c r="D452" s="79" t="s">
        <v>39</v>
      </c>
      <c r="E452" s="84" t="s">
        <v>925</v>
      </c>
      <c r="F452" s="79"/>
      <c r="G452" s="57"/>
      <c r="H452" s="57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</row>
    <row r="453" ht="20.25" customHeight="1">
      <c r="A453" s="76">
        <f t="shared" si="3"/>
        <v>411</v>
      </c>
      <c r="B453" s="79">
        <v>974.0</v>
      </c>
      <c r="C453" s="82">
        <v>8.685100670104E12</v>
      </c>
      <c r="D453" s="79" t="s">
        <v>39</v>
      </c>
      <c r="E453" s="84" t="s">
        <v>928</v>
      </c>
      <c r="F453" s="79"/>
      <c r="G453" s="110">
        <v>45947.0</v>
      </c>
      <c r="H453" s="57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</row>
    <row r="454" ht="20.25" customHeight="1">
      <c r="A454" s="76" t="str">
        <f t="shared" si="3"/>
        <v/>
      </c>
      <c r="B454" s="60" t="s">
        <v>929</v>
      </c>
      <c r="C454" s="63"/>
      <c r="D454" s="66"/>
      <c r="E454" s="66"/>
      <c r="F454" s="66"/>
      <c r="G454" s="57"/>
      <c r="H454" s="57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</row>
    <row r="455" ht="20.25" customHeight="1">
      <c r="A455" s="76">
        <f t="shared" si="3"/>
        <v>412</v>
      </c>
      <c r="B455" s="79">
        <v>691.0</v>
      </c>
      <c r="C455" s="82">
        <v>8.682952708528E12</v>
      </c>
      <c r="D455" s="79" t="s">
        <v>39</v>
      </c>
      <c r="E455" s="84" t="s">
        <v>932</v>
      </c>
      <c r="F455" s="79"/>
      <c r="G455" s="57"/>
      <c r="H455" s="57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</row>
    <row r="456" ht="20.25" customHeight="1">
      <c r="A456" s="76">
        <f t="shared" si="3"/>
        <v>413</v>
      </c>
      <c r="B456" s="79">
        <v>658.0</v>
      </c>
      <c r="C456" s="82">
        <v>8.684068030951E12</v>
      </c>
      <c r="D456" s="79" t="s">
        <v>39</v>
      </c>
      <c r="E456" s="84" t="s">
        <v>934</v>
      </c>
      <c r="F456" s="79"/>
      <c r="G456" s="57"/>
      <c r="H456" s="57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</row>
    <row r="457" ht="20.25" customHeight="1">
      <c r="A457" s="76">
        <f t="shared" si="3"/>
        <v>414</v>
      </c>
      <c r="B457" s="79">
        <v>657.0</v>
      </c>
      <c r="C457" s="82">
        <v>8.684068034348E12</v>
      </c>
      <c r="D457" s="79" t="s">
        <v>39</v>
      </c>
      <c r="E457" s="84" t="s">
        <v>935</v>
      </c>
      <c r="F457" s="79"/>
      <c r="G457" s="86">
        <v>45355.0</v>
      </c>
      <c r="H457" s="57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</row>
    <row r="458" ht="20.25" customHeight="1">
      <c r="A458" s="76">
        <f t="shared" si="3"/>
        <v>415</v>
      </c>
      <c r="B458" s="79">
        <v>490.0</v>
      </c>
      <c r="C458" s="82">
        <v>8.685100671446E12</v>
      </c>
      <c r="D458" s="79" t="s">
        <v>39</v>
      </c>
      <c r="E458" s="84" t="s">
        <v>937</v>
      </c>
      <c r="F458" s="79"/>
      <c r="G458" s="86">
        <v>46174.0</v>
      </c>
      <c r="H458" s="112" t="s">
        <v>89</v>
      </c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</row>
    <row r="459" ht="20.25" customHeight="1">
      <c r="A459" s="76">
        <f t="shared" si="3"/>
        <v>416</v>
      </c>
      <c r="B459" s="79">
        <v>489.0</v>
      </c>
      <c r="C459" s="82">
        <v>8.685100671774E12</v>
      </c>
      <c r="D459" s="79" t="s">
        <v>39</v>
      </c>
      <c r="E459" s="84" t="s">
        <v>938</v>
      </c>
      <c r="F459" s="79"/>
      <c r="G459" s="86">
        <v>46174.0</v>
      </c>
      <c r="H459" s="112" t="s">
        <v>89</v>
      </c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</row>
    <row r="460" ht="20.25" customHeight="1">
      <c r="A460" s="76">
        <f t="shared" si="3"/>
        <v>417</v>
      </c>
      <c r="B460" s="79">
        <v>478.0</v>
      </c>
      <c r="C460" s="82">
        <v>8.685100671712E12</v>
      </c>
      <c r="D460" s="79" t="s">
        <v>39</v>
      </c>
      <c r="E460" s="84" t="s">
        <v>941</v>
      </c>
      <c r="F460" s="79"/>
      <c r="G460" s="86">
        <v>46150.0</v>
      </c>
      <c r="H460" s="112" t="s">
        <v>89</v>
      </c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</row>
    <row r="461" ht="20.25" customHeight="1">
      <c r="A461" s="76">
        <f t="shared" si="3"/>
        <v>418</v>
      </c>
      <c r="B461" s="79">
        <v>694.0</v>
      </c>
      <c r="C461" s="82">
        <v>8.682952708559E12</v>
      </c>
      <c r="D461" s="79" t="s">
        <v>39</v>
      </c>
      <c r="E461" s="84" t="s">
        <v>942</v>
      </c>
      <c r="F461" s="79"/>
      <c r="G461" s="57"/>
      <c r="H461" s="57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</row>
    <row r="462" ht="20.25" customHeight="1">
      <c r="A462" s="76">
        <f t="shared" si="3"/>
        <v>419</v>
      </c>
      <c r="B462" s="79">
        <v>692.0</v>
      </c>
      <c r="C462" s="82">
        <v>8.682952708535E12</v>
      </c>
      <c r="D462" s="79" t="s">
        <v>39</v>
      </c>
      <c r="E462" s="84" t="s">
        <v>945</v>
      </c>
      <c r="F462" s="79"/>
      <c r="G462" s="57"/>
      <c r="H462" s="57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</row>
    <row r="463" ht="20.25" customHeight="1">
      <c r="A463" s="76">
        <f t="shared" si="3"/>
        <v>420</v>
      </c>
      <c r="B463" s="79">
        <v>690.0</v>
      </c>
      <c r="C463" s="82">
        <v>8.682952708511E12</v>
      </c>
      <c r="D463" s="79" t="s">
        <v>39</v>
      </c>
      <c r="E463" s="84" t="s">
        <v>946</v>
      </c>
      <c r="F463" s="79"/>
      <c r="G463" s="57"/>
      <c r="H463" s="57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</row>
    <row r="464" ht="20.25" customHeight="1">
      <c r="A464" s="76">
        <f t="shared" si="3"/>
        <v>421</v>
      </c>
      <c r="B464" s="79">
        <v>695.0</v>
      </c>
      <c r="C464" s="82">
        <v>8.682952708566E12</v>
      </c>
      <c r="D464" s="79" t="s">
        <v>39</v>
      </c>
      <c r="E464" s="84" t="s">
        <v>949</v>
      </c>
      <c r="F464" s="79"/>
      <c r="G464" s="57"/>
      <c r="H464" s="57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</row>
    <row r="465" ht="20.25" customHeight="1">
      <c r="A465" s="76">
        <f t="shared" si="3"/>
        <v>422</v>
      </c>
      <c r="B465" s="79">
        <v>852.0</v>
      </c>
      <c r="C465" s="82">
        <v>8.684068035253E12</v>
      </c>
      <c r="D465" s="79" t="s">
        <v>39</v>
      </c>
      <c r="E465" s="84" t="s">
        <v>952</v>
      </c>
      <c r="F465" s="79"/>
      <c r="G465" s="86">
        <v>45432.0</v>
      </c>
      <c r="H465" s="57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</row>
    <row r="466" ht="20.25" customHeight="1">
      <c r="A466" s="76">
        <f t="shared" si="3"/>
        <v>423</v>
      </c>
      <c r="B466" s="79">
        <v>652.0</v>
      </c>
      <c r="C466" s="82">
        <v>8.682952708245E12</v>
      </c>
      <c r="D466" s="79" t="s">
        <v>39</v>
      </c>
      <c r="E466" s="84" t="s">
        <v>954</v>
      </c>
      <c r="F466" s="79"/>
      <c r="G466" s="57"/>
      <c r="H466" s="57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</row>
    <row r="467" ht="20.25" customHeight="1">
      <c r="A467" s="76">
        <f t="shared" si="3"/>
        <v>424</v>
      </c>
      <c r="B467" s="79">
        <v>790.0</v>
      </c>
      <c r="C467" s="82">
        <v>8.68406803456E12</v>
      </c>
      <c r="D467" s="79" t="s">
        <v>39</v>
      </c>
      <c r="E467" s="84" t="s">
        <v>956</v>
      </c>
      <c r="F467" s="79"/>
      <c r="G467" s="86">
        <v>45349.0</v>
      </c>
      <c r="H467" s="57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</row>
    <row r="468" ht="20.25" customHeight="1">
      <c r="A468" s="76">
        <f t="shared" si="3"/>
        <v>425</v>
      </c>
      <c r="B468" s="79">
        <v>775.0</v>
      </c>
      <c r="C468" s="82">
        <v>8.684068033273E12</v>
      </c>
      <c r="D468" s="79" t="s">
        <v>39</v>
      </c>
      <c r="E468" s="84" t="s">
        <v>958</v>
      </c>
      <c r="F468" s="79"/>
      <c r="G468" s="57"/>
      <c r="H468" s="57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</row>
    <row r="469" ht="20.25" customHeight="1">
      <c r="A469" s="76" t="str">
        <f t="shared" si="3"/>
        <v/>
      </c>
      <c r="B469" s="60" t="s">
        <v>959</v>
      </c>
      <c r="C469" s="63"/>
      <c r="D469" s="66"/>
      <c r="E469" s="66"/>
      <c r="F469" s="66"/>
      <c r="G469" s="57"/>
      <c r="H469" s="57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</row>
    <row r="470" ht="20.25" customHeight="1">
      <c r="A470" s="76">
        <f t="shared" si="3"/>
        <v>426</v>
      </c>
      <c r="B470" s="79">
        <v>674.0</v>
      </c>
      <c r="C470" s="82">
        <v>8.682952708573E12</v>
      </c>
      <c r="D470" s="79" t="s">
        <v>39</v>
      </c>
      <c r="E470" s="84" t="s">
        <v>961</v>
      </c>
      <c r="F470" s="79"/>
      <c r="G470" s="57"/>
      <c r="H470" s="57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</row>
    <row r="471" ht="20.25" customHeight="1">
      <c r="A471" s="76">
        <f t="shared" si="3"/>
        <v>427</v>
      </c>
      <c r="B471" s="79">
        <v>721.0</v>
      </c>
      <c r="C471" s="82">
        <v>8.68295270858E12</v>
      </c>
      <c r="D471" s="79" t="s">
        <v>39</v>
      </c>
      <c r="E471" s="84" t="s">
        <v>964</v>
      </c>
      <c r="F471" s="79"/>
      <c r="G471" s="57"/>
      <c r="H471" s="57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</row>
    <row r="472" ht="20.25" customHeight="1">
      <c r="A472" s="76">
        <f t="shared" si="3"/>
        <v>428</v>
      </c>
      <c r="B472" s="79">
        <v>721.0</v>
      </c>
      <c r="C472" s="82">
        <v>8.682952708603E12</v>
      </c>
      <c r="D472" s="79" t="s">
        <v>39</v>
      </c>
      <c r="E472" s="84" t="s">
        <v>965</v>
      </c>
      <c r="F472" s="79"/>
      <c r="G472" s="57"/>
      <c r="H472" s="57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</row>
    <row r="473" ht="20.25" customHeight="1">
      <c r="A473" s="76">
        <f t="shared" si="3"/>
        <v>429</v>
      </c>
      <c r="B473" s="79">
        <v>759.0</v>
      </c>
      <c r="C473" s="82">
        <v>8.684068033976E12</v>
      </c>
      <c r="D473" s="79" t="s">
        <v>39</v>
      </c>
      <c r="E473" s="84" t="s">
        <v>968</v>
      </c>
      <c r="F473" s="79"/>
      <c r="G473" s="57"/>
      <c r="H473" s="57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</row>
    <row r="474" ht="20.25" customHeight="1">
      <c r="A474" s="76">
        <f t="shared" si="3"/>
        <v>430</v>
      </c>
      <c r="B474" s="79">
        <v>706.0</v>
      </c>
      <c r="C474" s="82">
        <v>8.68295270861E12</v>
      </c>
      <c r="D474" s="79" t="s">
        <v>39</v>
      </c>
      <c r="E474" s="84" t="s">
        <v>971</v>
      </c>
      <c r="F474" s="79"/>
      <c r="G474" s="57"/>
      <c r="H474" s="57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</row>
    <row r="475" ht="20.25" customHeight="1">
      <c r="A475" s="76">
        <f t="shared" si="3"/>
        <v>431</v>
      </c>
      <c r="B475" s="79">
        <v>723.0</v>
      </c>
      <c r="C475" s="82">
        <v>8.682952708634E12</v>
      </c>
      <c r="D475" s="79" t="s">
        <v>39</v>
      </c>
      <c r="E475" s="84" t="s">
        <v>972</v>
      </c>
      <c r="F475" s="79"/>
      <c r="G475" s="57"/>
      <c r="H475" s="57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</row>
    <row r="476" ht="20.25" customHeight="1">
      <c r="A476" s="76">
        <f t="shared" si="3"/>
        <v>432</v>
      </c>
      <c r="B476" s="79">
        <v>704.0</v>
      </c>
      <c r="C476" s="82">
        <v>8.682952708627E12</v>
      </c>
      <c r="D476" s="79" t="s">
        <v>39</v>
      </c>
      <c r="E476" s="84" t="s">
        <v>975</v>
      </c>
      <c r="F476" s="79"/>
      <c r="G476" s="57"/>
      <c r="H476" s="57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</row>
    <row r="477" ht="20.25" customHeight="1">
      <c r="A477" s="76">
        <f t="shared" si="3"/>
        <v>433</v>
      </c>
      <c r="B477" s="79">
        <v>704.0</v>
      </c>
      <c r="C477" s="82">
        <v>8.684068033228E12</v>
      </c>
      <c r="D477" s="79" t="s">
        <v>39</v>
      </c>
      <c r="E477" s="84" t="s">
        <v>977</v>
      </c>
      <c r="F477" s="79"/>
      <c r="G477" s="57"/>
      <c r="H477" s="57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</row>
    <row r="478" ht="20.25" customHeight="1">
      <c r="A478" s="76">
        <f t="shared" si="3"/>
        <v>434</v>
      </c>
      <c r="B478" s="79">
        <v>536.0</v>
      </c>
      <c r="C478" s="82">
        <v>8.684068030364E12</v>
      </c>
      <c r="D478" s="79" t="s">
        <v>39</v>
      </c>
      <c r="E478" s="84" t="s">
        <v>978</v>
      </c>
      <c r="F478" s="79"/>
      <c r="G478" s="57"/>
      <c r="H478" s="57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</row>
    <row r="479" ht="20.25" customHeight="1">
      <c r="A479" s="76">
        <f t="shared" si="3"/>
        <v>435</v>
      </c>
      <c r="B479" s="79">
        <v>716.0</v>
      </c>
      <c r="C479" s="82">
        <v>8.682952708665E12</v>
      </c>
      <c r="D479" s="79" t="s">
        <v>39</v>
      </c>
      <c r="E479" s="84" t="s">
        <v>981</v>
      </c>
      <c r="F479" s="79"/>
      <c r="G479" s="57"/>
      <c r="H479" s="57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</row>
    <row r="480" ht="20.25" customHeight="1">
      <c r="A480" s="76">
        <f t="shared" si="3"/>
        <v>436</v>
      </c>
      <c r="B480" s="79">
        <v>712.0</v>
      </c>
      <c r="C480" s="82">
        <v>8.682952708641E12</v>
      </c>
      <c r="D480" s="79" t="s">
        <v>39</v>
      </c>
      <c r="E480" s="84" t="s">
        <v>984</v>
      </c>
      <c r="F480" s="79"/>
      <c r="G480" s="57"/>
      <c r="H480" s="57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</row>
    <row r="481" ht="20.25" customHeight="1">
      <c r="A481" s="76">
        <f t="shared" si="3"/>
        <v>437</v>
      </c>
      <c r="B481" s="79">
        <v>755.0</v>
      </c>
      <c r="C481" s="82">
        <v>8.684068033624E12</v>
      </c>
      <c r="D481" s="79" t="s">
        <v>39</v>
      </c>
      <c r="E481" s="84" t="s">
        <v>985</v>
      </c>
      <c r="F481" s="79"/>
      <c r="G481" s="57"/>
      <c r="H481" s="57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</row>
    <row r="482" ht="20.25" customHeight="1">
      <c r="A482" s="76">
        <f t="shared" si="3"/>
        <v>438</v>
      </c>
      <c r="B482" s="79">
        <v>756.0</v>
      </c>
      <c r="C482" s="82">
        <v>8.68406803328E12</v>
      </c>
      <c r="D482" s="79" t="s">
        <v>39</v>
      </c>
      <c r="E482" s="84" t="s">
        <v>987</v>
      </c>
      <c r="F482" s="79"/>
      <c r="G482" s="57"/>
      <c r="H482" s="57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</row>
    <row r="483" ht="20.25" customHeight="1">
      <c r="A483" s="76">
        <f t="shared" si="3"/>
        <v>439</v>
      </c>
      <c r="B483" s="79">
        <v>597.0</v>
      </c>
      <c r="C483" s="82">
        <v>8.684068030371E12</v>
      </c>
      <c r="D483" s="79" t="s">
        <v>39</v>
      </c>
      <c r="E483" s="84" t="s">
        <v>988</v>
      </c>
      <c r="F483" s="79"/>
      <c r="G483" s="57"/>
      <c r="H483" s="57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</row>
    <row r="484" ht="20.25" customHeight="1">
      <c r="A484" s="76">
        <f t="shared" si="3"/>
        <v>440</v>
      </c>
      <c r="B484" s="79">
        <v>735.0</v>
      </c>
      <c r="C484" s="82">
        <v>8.684068033358E12</v>
      </c>
      <c r="D484" s="79" t="s">
        <v>39</v>
      </c>
      <c r="E484" s="84" t="s">
        <v>991</v>
      </c>
      <c r="F484" s="79"/>
      <c r="G484" s="57"/>
      <c r="H484" s="57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</row>
    <row r="485" ht="20.25" customHeight="1">
      <c r="A485" s="76">
        <f t="shared" si="3"/>
        <v>441</v>
      </c>
      <c r="B485" s="79">
        <v>724.0</v>
      </c>
      <c r="C485" s="82">
        <v>8.682952708672E12</v>
      </c>
      <c r="D485" s="79" t="s">
        <v>39</v>
      </c>
      <c r="E485" s="84" t="s">
        <v>994</v>
      </c>
      <c r="F485" s="79"/>
      <c r="G485" s="57"/>
      <c r="H485" s="57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</row>
    <row r="486" ht="20.25" customHeight="1">
      <c r="A486" s="76">
        <f t="shared" si="3"/>
        <v>442</v>
      </c>
      <c r="B486" s="79">
        <v>824.0</v>
      </c>
      <c r="C486" s="82">
        <v>8.684068034553E12</v>
      </c>
      <c r="D486" s="79" t="s">
        <v>39</v>
      </c>
      <c r="E486" s="84" t="s">
        <v>995</v>
      </c>
      <c r="F486" s="79"/>
      <c r="G486" s="86">
        <v>45355.0</v>
      </c>
      <c r="H486" s="57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</row>
    <row r="487" ht="20.25" customHeight="1">
      <c r="A487" s="76">
        <f t="shared" si="3"/>
        <v>443</v>
      </c>
      <c r="B487" s="79">
        <v>825.0</v>
      </c>
      <c r="C487" s="82">
        <v>8.684068034485E12</v>
      </c>
      <c r="D487" s="79" t="s">
        <v>39</v>
      </c>
      <c r="E487" s="84" t="s">
        <v>997</v>
      </c>
      <c r="F487" s="79"/>
      <c r="G487" s="86">
        <v>45355.0</v>
      </c>
      <c r="H487" s="57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</row>
    <row r="488" ht="20.25" customHeight="1">
      <c r="A488" s="76">
        <f t="shared" si="3"/>
        <v>444</v>
      </c>
      <c r="B488" s="79">
        <v>713.0</v>
      </c>
      <c r="C488" s="82">
        <v>8.682952708689E12</v>
      </c>
      <c r="D488" s="79" t="s">
        <v>39</v>
      </c>
      <c r="E488" s="84" t="s">
        <v>999</v>
      </c>
      <c r="F488" s="79"/>
      <c r="G488" s="57"/>
      <c r="H488" s="57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</row>
    <row r="489" ht="20.25" customHeight="1">
      <c r="A489" s="76">
        <f t="shared" si="3"/>
        <v>445</v>
      </c>
      <c r="B489" s="79">
        <v>707.0</v>
      </c>
      <c r="C489" s="82">
        <v>8.682952701703E12</v>
      </c>
      <c r="D489" s="79" t="s">
        <v>39</v>
      </c>
      <c r="E489" s="84" t="s">
        <v>1000</v>
      </c>
      <c r="F489" s="79"/>
      <c r="G489" s="57"/>
      <c r="H489" s="57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</row>
    <row r="490" ht="20.25" customHeight="1">
      <c r="A490" s="76">
        <f t="shared" si="3"/>
        <v>446</v>
      </c>
      <c r="B490" s="79">
        <v>707.0</v>
      </c>
      <c r="C490" s="82">
        <v>8.682952708696E12</v>
      </c>
      <c r="D490" s="79" t="s">
        <v>39</v>
      </c>
      <c r="E490" s="84" t="s">
        <v>1002</v>
      </c>
      <c r="F490" s="79"/>
      <c r="G490" s="57"/>
      <c r="H490" s="57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</row>
    <row r="491" ht="20.25" customHeight="1">
      <c r="A491" s="76">
        <f t="shared" si="3"/>
        <v>447</v>
      </c>
      <c r="B491" s="79">
        <v>725.0</v>
      </c>
      <c r="C491" s="82">
        <v>8.682952708702E12</v>
      </c>
      <c r="D491" s="79" t="s">
        <v>39</v>
      </c>
      <c r="E491" s="84" t="s">
        <v>1004</v>
      </c>
      <c r="F491" s="79"/>
      <c r="G491" s="57"/>
      <c r="H491" s="57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</row>
    <row r="492" ht="20.25" customHeight="1">
      <c r="A492" s="76">
        <f t="shared" si="3"/>
        <v>448</v>
      </c>
      <c r="B492" s="79">
        <v>700.0</v>
      </c>
      <c r="C492" s="82">
        <v>8.682952708719E12</v>
      </c>
      <c r="D492" s="79" t="s">
        <v>39</v>
      </c>
      <c r="E492" s="84" t="s">
        <v>1007</v>
      </c>
      <c r="F492" s="79"/>
      <c r="G492" s="57"/>
      <c r="H492" s="57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</row>
    <row r="493" ht="20.25" customHeight="1">
      <c r="A493" s="76">
        <f t="shared" si="3"/>
        <v>449</v>
      </c>
      <c r="B493" s="79">
        <v>720.0</v>
      </c>
      <c r="C493" s="82">
        <v>8.682952708726E12</v>
      </c>
      <c r="D493" s="79" t="s">
        <v>39</v>
      </c>
      <c r="E493" s="84" t="s">
        <v>1008</v>
      </c>
      <c r="F493" s="79"/>
      <c r="G493" s="57"/>
      <c r="H493" s="57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</row>
    <row r="494" ht="20.25" customHeight="1">
      <c r="A494" s="76">
        <f t="shared" si="3"/>
        <v>450</v>
      </c>
      <c r="B494" s="79">
        <v>848.0</v>
      </c>
      <c r="C494" s="82">
        <v>8.684068035147E12</v>
      </c>
      <c r="D494" s="79" t="s">
        <v>39</v>
      </c>
      <c r="E494" s="84" t="s">
        <v>1010</v>
      </c>
      <c r="F494" s="79"/>
      <c r="G494" s="86">
        <v>45425.0</v>
      </c>
      <c r="H494" s="57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</row>
    <row r="495" ht="20.25" customHeight="1">
      <c r="A495" s="76">
        <f t="shared" si="3"/>
        <v>451</v>
      </c>
      <c r="B495" s="79">
        <v>826.0</v>
      </c>
      <c r="C495" s="82">
        <v>8.684068034713E12</v>
      </c>
      <c r="D495" s="79" t="s">
        <v>39</v>
      </c>
      <c r="E495" s="84" t="s">
        <v>1013</v>
      </c>
      <c r="F495" s="79"/>
      <c r="G495" s="86">
        <v>45380.0</v>
      </c>
      <c r="H495" s="57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</row>
    <row r="496" ht="20.25" customHeight="1">
      <c r="A496" s="76">
        <f t="shared" si="3"/>
        <v>452</v>
      </c>
      <c r="B496" s="79">
        <v>707.0</v>
      </c>
      <c r="C496" s="82">
        <v>8.68510067092E12</v>
      </c>
      <c r="D496" s="79" t="s">
        <v>39</v>
      </c>
      <c r="E496" s="84" t="s">
        <v>1016</v>
      </c>
      <c r="F496" s="79"/>
      <c r="G496" s="57"/>
      <c r="H496" s="57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</row>
    <row r="497" ht="20.25" customHeight="1">
      <c r="A497" s="76">
        <f t="shared" si="3"/>
        <v>453</v>
      </c>
      <c r="B497" s="79">
        <v>703.0</v>
      </c>
      <c r="C497" s="82">
        <v>8.682952708733E12</v>
      </c>
      <c r="D497" s="79" t="s">
        <v>39</v>
      </c>
      <c r="E497" s="84" t="s">
        <v>1017</v>
      </c>
      <c r="F497" s="98" t="s">
        <v>59</v>
      </c>
      <c r="G497" s="100"/>
      <c r="H497" s="100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</row>
    <row r="498" ht="20.25" customHeight="1">
      <c r="A498" s="76">
        <f t="shared" si="3"/>
        <v>454</v>
      </c>
      <c r="B498" s="79">
        <v>705.0</v>
      </c>
      <c r="C498" s="82">
        <v>8.68295270874E12</v>
      </c>
      <c r="D498" s="79" t="s">
        <v>39</v>
      </c>
      <c r="E498" s="84" t="s">
        <v>1020</v>
      </c>
      <c r="F498" s="98" t="s">
        <v>59</v>
      </c>
      <c r="G498" s="100"/>
      <c r="H498" s="100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</row>
    <row r="499" ht="20.25" customHeight="1">
      <c r="A499" s="76">
        <f t="shared" si="3"/>
        <v>455</v>
      </c>
      <c r="B499" s="79">
        <v>714.0</v>
      </c>
      <c r="C499" s="82">
        <v>8.682952708757E12</v>
      </c>
      <c r="D499" s="79" t="s">
        <v>39</v>
      </c>
      <c r="E499" s="84" t="s">
        <v>1023</v>
      </c>
      <c r="F499" s="79"/>
      <c r="G499" s="57"/>
      <c r="H499" s="57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</row>
    <row r="500" ht="20.25" customHeight="1">
      <c r="A500" s="76">
        <f t="shared" si="3"/>
        <v>456</v>
      </c>
      <c r="B500" s="79">
        <v>715.0</v>
      </c>
      <c r="C500" s="82">
        <v>8.682952708764E12</v>
      </c>
      <c r="D500" s="79" t="s">
        <v>39</v>
      </c>
      <c r="E500" s="84" t="s">
        <v>1024</v>
      </c>
      <c r="F500" s="79"/>
      <c r="G500" s="57"/>
      <c r="H500" s="57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</row>
    <row r="501" ht="20.25" customHeight="1">
      <c r="A501" s="76">
        <f t="shared" si="3"/>
        <v>457</v>
      </c>
      <c r="B501" s="79">
        <v>714.0</v>
      </c>
      <c r="C501" s="82">
        <v>8.684068039473E12</v>
      </c>
      <c r="D501" s="79" t="s">
        <v>39</v>
      </c>
      <c r="E501" s="84" t="s">
        <v>1027</v>
      </c>
      <c r="F501" s="79"/>
      <c r="G501" s="86">
        <v>45833.0</v>
      </c>
      <c r="H501" s="57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</row>
    <row r="502" ht="20.25" customHeight="1">
      <c r="A502" s="76">
        <f t="shared" si="3"/>
        <v>458</v>
      </c>
      <c r="B502" s="79">
        <v>718.0</v>
      </c>
      <c r="C502" s="82">
        <v>8.682952708771E12</v>
      </c>
      <c r="D502" s="79" t="s">
        <v>39</v>
      </c>
      <c r="E502" s="84" t="s">
        <v>1030</v>
      </c>
      <c r="F502" s="79"/>
      <c r="G502" s="57"/>
      <c r="H502" s="57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</row>
    <row r="503" ht="20.25" customHeight="1">
      <c r="A503" s="76">
        <f t="shared" si="3"/>
        <v>459</v>
      </c>
      <c r="B503" s="79">
        <v>719.0</v>
      </c>
      <c r="C503" s="82">
        <v>8.682952708788E12</v>
      </c>
      <c r="D503" s="79" t="s">
        <v>39</v>
      </c>
      <c r="E503" s="84" t="s">
        <v>1031</v>
      </c>
      <c r="F503" s="79"/>
      <c r="G503" s="57"/>
      <c r="H503" s="57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</row>
    <row r="504" ht="20.25" customHeight="1">
      <c r="A504" s="76">
        <f t="shared" si="3"/>
        <v>460</v>
      </c>
      <c r="B504" s="79">
        <v>988.0</v>
      </c>
      <c r="C504" s="82">
        <v>8.685100671279E12</v>
      </c>
      <c r="D504" s="79" t="s">
        <v>39</v>
      </c>
      <c r="E504" s="84" t="s">
        <v>1032</v>
      </c>
      <c r="F504" s="79"/>
      <c r="G504" s="86">
        <v>46094.0</v>
      </c>
      <c r="H504" s="112" t="s">
        <v>89</v>
      </c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</row>
    <row r="505" ht="20.25" customHeight="1">
      <c r="A505" s="76">
        <f t="shared" si="3"/>
        <v>461</v>
      </c>
      <c r="B505" s="79">
        <v>788.0</v>
      </c>
      <c r="C505" s="82">
        <v>8.68406803485E12</v>
      </c>
      <c r="D505" s="79" t="s">
        <v>39</v>
      </c>
      <c r="E505" s="84" t="s">
        <v>1033</v>
      </c>
      <c r="F505" s="79"/>
      <c r="G505" s="86">
        <v>45398.0</v>
      </c>
      <c r="H505" s="57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</row>
    <row r="506" ht="20.25" customHeight="1">
      <c r="A506" s="76">
        <f t="shared" si="3"/>
        <v>462</v>
      </c>
      <c r="B506" s="79">
        <v>592.0</v>
      </c>
      <c r="C506" s="82">
        <v>8.682952709709E12</v>
      </c>
      <c r="D506" s="79" t="s">
        <v>39</v>
      </c>
      <c r="E506" s="84" t="s">
        <v>1036</v>
      </c>
      <c r="F506" s="79"/>
      <c r="G506" s="57"/>
      <c r="H506" s="57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</row>
    <row r="507" ht="20.25" customHeight="1">
      <c r="A507" s="76">
        <f t="shared" si="3"/>
        <v>463</v>
      </c>
      <c r="B507" s="79">
        <v>895.0</v>
      </c>
      <c r="C507" s="82">
        <v>8.685100670876E12</v>
      </c>
      <c r="D507" s="79" t="s">
        <v>39</v>
      </c>
      <c r="E507" s="84" t="s">
        <v>1037</v>
      </c>
      <c r="F507" s="79"/>
      <c r="G507" s="110">
        <v>46010.0</v>
      </c>
      <c r="H507" s="57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</row>
    <row r="508" ht="20.25" customHeight="1">
      <c r="A508" s="76">
        <f t="shared" si="3"/>
        <v>464</v>
      </c>
      <c r="B508" s="79">
        <v>709.0</v>
      </c>
      <c r="C508" s="82">
        <v>8.682952708795E12</v>
      </c>
      <c r="D508" s="79" t="s">
        <v>39</v>
      </c>
      <c r="E508" s="84" t="s">
        <v>1040</v>
      </c>
      <c r="F508" s="79"/>
      <c r="G508" s="57"/>
      <c r="H508" s="57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</row>
    <row r="509" ht="20.25" customHeight="1">
      <c r="A509" s="76">
        <f t="shared" si="3"/>
        <v>465</v>
      </c>
      <c r="B509" s="79">
        <v>708.0</v>
      </c>
      <c r="C509" s="82">
        <v>8.682952708801E12</v>
      </c>
      <c r="D509" s="79" t="s">
        <v>39</v>
      </c>
      <c r="E509" s="84" t="s">
        <v>1041</v>
      </c>
      <c r="F509" s="79"/>
      <c r="G509" s="57"/>
      <c r="H509" s="57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</row>
    <row r="510" ht="20.25" customHeight="1">
      <c r="A510" s="76">
        <f t="shared" si="3"/>
        <v>466</v>
      </c>
      <c r="B510" s="79">
        <v>838.0</v>
      </c>
      <c r="C510" s="82">
        <v>8.684068035031E12</v>
      </c>
      <c r="D510" s="79" t="s">
        <v>39</v>
      </c>
      <c r="E510" s="84" t="s">
        <v>1042</v>
      </c>
      <c r="F510" s="79"/>
      <c r="G510" s="86">
        <v>45412.0</v>
      </c>
      <c r="H510" s="57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</row>
    <row r="511" ht="20.25" customHeight="1">
      <c r="A511" s="76">
        <f t="shared" si="3"/>
        <v>467</v>
      </c>
      <c r="B511" s="79">
        <v>783.0</v>
      </c>
      <c r="C511" s="82">
        <v>8.6840680336E12</v>
      </c>
      <c r="D511" s="79" t="s">
        <v>39</v>
      </c>
      <c r="E511" s="84" t="s">
        <v>1045</v>
      </c>
      <c r="F511" s="79"/>
      <c r="G511" s="57"/>
      <c r="H511" s="57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</row>
    <row r="512" ht="20.25" customHeight="1">
      <c r="A512" s="76">
        <f t="shared" si="3"/>
        <v>468</v>
      </c>
      <c r="B512" s="79">
        <v>679.0</v>
      </c>
      <c r="C512" s="82">
        <v>8.684068037998E12</v>
      </c>
      <c r="D512" s="79" t="s">
        <v>39</v>
      </c>
      <c r="E512" s="84" t="s">
        <v>1046</v>
      </c>
      <c r="F512" s="79"/>
      <c r="G512" s="86">
        <v>45628.0</v>
      </c>
      <c r="H512" s="57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</row>
    <row r="513" ht="20.25" customHeight="1">
      <c r="A513" s="76">
        <f t="shared" si="3"/>
        <v>469</v>
      </c>
      <c r="B513" s="79">
        <v>845.0</v>
      </c>
      <c r="C513" s="82">
        <v>8.684068034805E12</v>
      </c>
      <c r="D513" s="79" t="s">
        <v>39</v>
      </c>
      <c r="E513" s="84" t="s">
        <v>1049</v>
      </c>
      <c r="F513" s="79"/>
      <c r="G513" s="86">
        <v>45384.0</v>
      </c>
      <c r="H513" s="57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</row>
    <row r="514" ht="20.25" customHeight="1">
      <c r="A514" s="76">
        <f t="shared" si="3"/>
        <v>470</v>
      </c>
      <c r="B514" s="79">
        <v>987.0</v>
      </c>
      <c r="C514" s="82">
        <v>8.685100670623E12</v>
      </c>
      <c r="D514" s="79" t="s">
        <v>39</v>
      </c>
      <c r="E514" s="84" t="s">
        <v>1050</v>
      </c>
      <c r="F514" s="79"/>
      <c r="G514" s="110">
        <v>46010.0</v>
      </c>
      <c r="H514" s="57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</row>
    <row r="515" ht="20.25" customHeight="1">
      <c r="A515" s="76">
        <f t="shared" si="3"/>
        <v>471</v>
      </c>
      <c r="B515" s="79">
        <v>618.0</v>
      </c>
      <c r="C515" s="82">
        <v>8.684068038001E12</v>
      </c>
      <c r="D515" s="79" t="s">
        <v>39</v>
      </c>
      <c r="E515" s="84" t="s">
        <v>1053</v>
      </c>
      <c r="F515" s="79"/>
      <c r="G515" s="86">
        <v>45628.0</v>
      </c>
      <c r="H515" s="57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</row>
    <row r="516" ht="20.25" customHeight="1">
      <c r="A516" s="76">
        <f t="shared" si="3"/>
        <v>472</v>
      </c>
      <c r="B516" s="79">
        <v>628.0</v>
      </c>
      <c r="C516" s="82">
        <v>8.682952709617E12</v>
      </c>
      <c r="D516" s="79" t="s">
        <v>39</v>
      </c>
      <c r="E516" s="84" t="s">
        <v>1054</v>
      </c>
      <c r="F516" s="79"/>
      <c r="G516" s="57"/>
      <c r="H516" s="57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</row>
    <row r="517" ht="20.25" customHeight="1">
      <c r="A517" s="76">
        <f t="shared" si="3"/>
        <v>473</v>
      </c>
      <c r="B517" s="79">
        <v>794.0</v>
      </c>
      <c r="C517" s="82">
        <v>8.684068037806E12</v>
      </c>
      <c r="D517" s="79" t="s">
        <v>39</v>
      </c>
      <c r="E517" s="84" t="s">
        <v>1057</v>
      </c>
      <c r="F517" s="79"/>
      <c r="G517" s="57"/>
      <c r="H517" s="57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</row>
    <row r="518" ht="20.25" customHeight="1">
      <c r="A518" s="76">
        <f t="shared" si="3"/>
        <v>474</v>
      </c>
      <c r="B518" s="79">
        <v>717.0</v>
      </c>
      <c r="C518" s="82">
        <v>8.682952709402E12</v>
      </c>
      <c r="D518" s="79" t="s">
        <v>39</v>
      </c>
      <c r="E518" s="84" t="s">
        <v>1058</v>
      </c>
      <c r="F518" s="79"/>
      <c r="G518" s="57"/>
      <c r="H518" s="57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</row>
    <row r="519" ht="20.25" customHeight="1">
      <c r="A519" s="76">
        <f t="shared" si="3"/>
        <v>475</v>
      </c>
      <c r="B519" s="79">
        <v>732.0</v>
      </c>
      <c r="C519" s="82">
        <v>8.682952708818E12</v>
      </c>
      <c r="D519" s="79" t="s">
        <v>39</v>
      </c>
      <c r="E519" s="84" t="s">
        <v>1060</v>
      </c>
      <c r="F519" s="79"/>
      <c r="G519" s="57"/>
      <c r="H519" s="57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</row>
    <row r="520" ht="20.25" customHeight="1">
      <c r="A520" s="76">
        <f t="shared" si="3"/>
        <v>476</v>
      </c>
      <c r="B520" s="79">
        <v>733.0</v>
      </c>
      <c r="C520" s="82">
        <v>8.682952708825E12</v>
      </c>
      <c r="D520" s="79" t="s">
        <v>39</v>
      </c>
      <c r="E520" s="84" t="s">
        <v>1062</v>
      </c>
      <c r="F520" s="79"/>
      <c r="G520" s="57"/>
      <c r="H520" s="57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</row>
    <row r="521" ht="20.25" customHeight="1">
      <c r="A521" s="76" t="str">
        <f t="shared" si="3"/>
        <v/>
      </c>
      <c r="B521" s="60" t="s">
        <v>1065</v>
      </c>
      <c r="C521" s="63"/>
      <c r="D521" s="66"/>
      <c r="E521" s="66"/>
      <c r="F521" s="66"/>
      <c r="G521" s="57"/>
      <c r="H521" s="57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</row>
    <row r="522" ht="20.25" customHeight="1">
      <c r="A522" s="76">
        <f t="shared" si="3"/>
        <v>477</v>
      </c>
      <c r="B522" s="79">
        <v>535.0</v>
      </c>
      <c r="C522" s="82">
        <v>8.682952708948E12</v>
      </c>
      <c r="D522" s="79" t="s">
        <v>39</v>
      </c>
      <c r="E522" s="84" t="s">
        <v>1068</v>
      </c>
      <c r="F522" s="79"/>
      <c r="G522" s="57"/>
      <c r="H522" s="57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</row>
    <row r="523" ht="20.25" customHeight="1">
      <c r="A523" s="76">
        <f t="shared" si="3"/>
        <v>478</v>
      </c>
      <c r="B523" s="79">
        <v>750.0</v>
      </c>
      <c r="C523" s="82">
        <v>8.684068031224E12</v>
      </c>
      <c r="D523" s="79" t="s">
        <v>39</v>
      </c>
      <c r="E523" s="84" t="s">
        <v>1071</v>
      </c>
      <c r="F523" s="79"/>
      <c r="G523" s="57"/>
      <c r="H523" s="57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</row>
    <row r="524" ht="20.25" customHeight="1">
      <c r="A524" s="76">
        <f t="shared" si="3"/>
        <v>479</v>
      </c>
      <c r="B524" s="79">
        <v>754.0</v>
      </c>
      <c r="C524" s="82">
        <v>8.684068032092E12</v>
      </c>
      <c r="D524" s="79" t="s">
        <v>117</v>
      </c>
      <c r="E524" s="84" t="s">
        <v>1072</v>
      </c>
      <c r="F524" s="79"/>
      <c r="G524" s="57"/>
      <c r="H524" s="57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</row>
    <row r="525" ht="20.25" customHeight="1">
      <c r="A525" s="76">
        <f t="shared" si="3"/>
        <v>480</v>
      </c>
      <c r="B525" s="79">
        <v>863.0</v>
      </c>
      <c r="C525" s="82">
        <v>8.6840680374E12</v>
      </c>
      <c r="D525" s="79" t="s">
        <v>39</v>
      </c>
      <c r="E525" s="84" t="s">
        <v>1075</v>
      </c>
      <c r="F525" s="79"/>
      <c r="G525" s="86">
        <v>45533.0</v>
      </c>
      <c r="H525" s="57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</row>
    <row r="526" ht="20.25" customHeight="1">
      <c r="A526" s="76">
        <f t="shared" si="3"/>
        <v>481</v>
      </c>
      <c r="B526" s="79">
        <v>862.0</v>
      </c>
      <c r="C526" s="82">
        <v>8.684068037394E12</v>
      </c>
      <c r="D526" s="79" t="s">
        <v>39</v>
      </c>
      <c r="E526" s="84" t="s">
        <v>1076</v>
      </c>
      <c r="F526" s="79"/>
      <c r="G526" s="86">
        <v>45533.0</v>
      </c>
      <c r="H526" s="57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</row>
    <row r="527" ht="20.25" customHeight="1">
      <c r="A527" s="76">
        <f t="shared" si="3"/>
        <v>482</v>
      </c>
      <c r="B527" s="79">
        <v>865.0</v>
      </c>
      <c r="C527" s="82">
        <v>8.684068037417E12</v>
      </c>
      <c r="D527" s="79" t="s">
        <v>39</v>
      </c>
      <c r="E527" s="84" t="s">
        <v>1077</v>
      </c>
      <c r="F527" s="79"/>
      <c r="G527" s="86">
        <v>45533.0</v>
      </c>
      <c r="H527" s="57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</row>
    <row r="528" ht="20.25" customHeight="1">
      <c r="A528" s="76">
        <f t="shared" si="3"/>
        <v>483</v>
      </c>
      <c r="B528" s="79">
        <v>864.0</v>
      </c>
      <c r="C528" s="82">
        <v>8.684068037745E12</v>
      </c>
      <c r="D528" s="79" t="s">
        <v>117</v>
      </c>
      <c r="E528" s="84" t="s">
        <v>1080</v>
      </c>
      <c r="F528" s="79"/>
      <c r="G528" s="86">
        <v>45565.0</v>
      </c>
      <c r="H528" s="57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</row>
    <row r="529" ht="20.25" customHeight="1">
      <c r="A529" s="76">
        <f t="shared" si="3"/>
        <v>484</v>
      </c>
      <c r="B529" s="79">
        <v>750.0</v>
      </c>
      <c r="C529" s="82">
        <v>8.684068037257E12</v>
      </c>
      <c r="D529" s="79" t="s">
        <v>39</v>
      </c>
      <c r="E529" s="84" t="s">
        <v>1082</v>
      </c>
      <c r="F529" s="79"/>
      <c r="G529" s="86">
        <v>45526.0</v>
      </c>
      <c r="H529" s="57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</row>
    <row r="530" ht="20.25" customHeight="1">
      <c r="A530" s="76">
        <f t="shared" si="3"/>
        <v>485</v>
      </c>
      <c r="B530" s="79">
        <v>754.0</v>
      </c>
      <c r="C530" s="82">
        <v>8.684068037264E12</v>
      </c>
      <c r="D530" s="79" t="s">
        <v>117</v>
      </c>
      <c r="E530" s="84" t="s">
        <v>1083</v>
      </c>
      <c r="F530" s="79"/>
      <c r="G530" s="86">
        <v>45526.0</v>
      </c>
      <c r="H530" s="57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</row>
    <row r="531" ht="15.75" customHeight="1">
      <c r="A531" s="11"/>
      <c r="B531" s="206" t="s">
        <v>107</v>
      </c>
      <c r="C531" s="4"/>
      <c r="D531" s="4"/>
      <c r="E531" s="5"/>
      <c r="F531" s="207">
        <f>SUM(F9:F530)</f>
        <v>0</v>
      </c>
      <c r="G531" s="11"/>
      <c r="H531" s="11"/>
    </row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4">
    <mergeCell ref="A1:E1"/>
    <mergeCell ref="A2:E5"/>
    <mergeCell ref="A6:A7"/>
    <mergeCell ref="B531:E531"/>
  </mergeCells>
  <conditionalFormatting sqref="F1:F1005 G1:G146 G148:G217 G219:G363 G365:G1005">
    <cfRule type="expression" dxfId="0" priority="1" stopIfTrue="1">
      <formula>$F1="TEMPORARILY UNAVAILABLE / GEÇİCİ OLARAK KULLANIM DIŞI"</formula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16.75"/>
    <col customWidth="1" min="3" max="3" width="27.38"/>
    <col customWidth="1" min="4" max="6" width="12.63"/>
    <col customWidth="1" min="10" max="10" width="20.13"/>
  </cols>
  <sheetData>
    <row r="1" ht="15.75" customHeight="1">
      <c r="A1" s="3" t="s">
        <v>2</v>
      </c>
      <c r="B1" s="4"/>
      <c r="C1" s="4"/>
      <c r="D1" s="4"/>
      <c r="E1" s="6"/>
      <c r="F1" s="6"/>
      <c r="G1" s="8"/>
      <c r="H1" s="10" t="s">
        <v>3</v>
      </c>
      <c r="I1" s="12" t="s">
        <v>5</v>
      </c>
    </row>
    <row r="2" ht="15.75" customHeight="1">
      <c r="A2" s="14"/>
      <c r="B2" s="15"/>
      <c r="C2" s="15"/>
      <c r="D2" s="15"/>
      <c r="E2" s="15"/>
      <c r="F2" s="15"/>
      <c r="G2" s="15"/>
      <c r="H2" s="10" t="s">
        <v>7</v>
      </c>
      <c r="I2" s="18" t="s">
        <v>8</v>
      </c>
    </row>
    <row r="3" ht="15.75" customHeight="1">
      <c r="A3" s="19"/>
      <c r="H3" s="10" t="s">
        <v>9</v>
      </c>
      <c r="I3" s="12">
        <v>0.0</v>
      </c>
    </row>
    <row r="4" ht="15.75" customHeight="1">
      <c r="A4" s="19"/>
      <c r="H4" s="10" t="s">
        <v>10</v>
      </c>
      <c r="I4" s="12">
        <v>0.0</v>
      </c>
    </row>
    <row r="5" ht="15.75" customHeight="1">
      <c r="A5" s="23"/>
      <c r="B5" s="24"/>
      <c r="C5" s="24"/>
      <c r="D5" s="24"/>
      <c r="E5" s="24"/>
      <c r="F5" s="24"/>
      <c r="G5" s="24"/>
      <c r="H5" s="26" t="s">
        <v>11</v>
      </c>
      <c r="I5" s="29" t="s">
        <v>13</v>
      </c>
    </row>
    <row r="6" ht="15.75" customHeight="1">
      <c r="A6" s="33" t="s">
        <v>15</v>
      </c>
      <c r="B6" s="36" t="s">
        <v>16</v>
      </c>
      <c r="C6" s="36" t="s">
        <v>17</v>
      </c>
      <c r="D6" s="36" t="s">
        <v>18</v>
      </c>
      <c r="E6" s="41" t="s">
        <v>19</v>
      </c>
      <c r="F6" s="43"/>
      <c r="G6" s="43"/>
      <c r="H6" s="45"/>
      <c r="I6" s="47" t="s">
        <v>21</v>
      </c>
      <c r="J6" s="49"/>
    </row>
    <row r="7" ht="15.75" customHeight="1">
      <c r="A7" s="51"/>
      <c r="B7" s="53" t="s">
        <v>31</v>
      </c>
      <c r="C7" s="53" t="s">
        <v>33</v>
      </c>
      <c r="D7" s="55" t="s">
        <v>26</v>
      </c>
      <c r="E7" s="59" t="s">
        <v>27</v>
      </c>
      <c r="F7" s="62"/>
      <c r="G7" s="62"/>
      <c r="H7" s="64"/>
      <c r="I7" s="67" t="s">
        <v>28</v>
      </c>
      <c r="J7" s="70"/>
    </row>
    <row r="8" ht="15.75" customHeight="1">
      <c r="A8" s="72"/>
      <c r="B8" s="75" t="s">
        <v>37</v>
      </c>
      <c r="C8" s="77"/>
      <c r="D8" s="77"/>
      <c r="E8" s="77"/>
      <c r="F8" s="77"/>
      <c r="G8" s="77"/>
      <c r="H8" s="77"/>
      <c r="I8" s="80"/>
    </row>
    <row r="9" ht="46.5" customHeight="1">
      <c r="A9" s="83">
        <v>1.0</v>
      </c>
      <c r="B9" s="81">
        <v>11801.0</v>
      </c>
      <c r="C9" s="81">
        <v>8.682952700669E12</v>
      </c>
      <c r="D9" s="81" t="s">
        <v>42</v>
      </c>
      <c r="E9" s="88" t="s">
        <v>43</v>
      </c>
      <c r="F9" s="24"/>
      <c r="G9" s="24"/>
      <c r="H9" s="27"/>
      <c r="I9" s="81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ht="46.5" customHeight="1">
      <c r="A10" s="83">
        <v>2.0</v>
      </c>
      <c r="B10" s="81">
        <v>11802.0</v>
      </c>
      <c r="C10" s="81">
        <v>8.682952700676E12</v>
      </c>
      <c r="D10" s="81" t="s">
        <v>42</v>
      </c>
      <c r="E10" s="88" t="s">
        <v>46</v>
      </c>
      <c r="F10" s="24"/>
      <c r="G10" s="24"/>
      <c r="H10" s="27"/>
      <c r="I10" s="81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ht="46.5" customHeight="1">
      <c r="A11" s="83">
        <v>3.0</v>
      </c>
      <c r="B11" s="81">
        <v>11803.0</v>
      </c>
      <c r="C11" s="81">
        <v>8.682952700683E12</v>
      </c>
      <c r="D11" s="81" t="s">
        <v>42</v>
      </c>
      <c r="E11" s="88" t="s">
        <v>49</v>
      </c>
      <c r="F11" s="24"/>
      <c r="G11" s="24"/>
      <c r="H11" s="27"/>
      <c r="I11" s="81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ht="15.75" customHeight="1">
      <c r="A12" s="95"/>
      <c r="B12" s="75" t="s">
        <v>53</v>
      </c>
      <c r="C12" s="77"/>
      <c r="D12" s="77"/>
      <c r="E12" s="77"/>
      <c r="F12" s="77"/>
      <c r="G12" s="77"/>
      <c r="H12" s="77"/>
      <c r="I12" s="80"/>
    </row>
    <row r="13" ht="57.0" customHeight="1">
      <c r="A13" s="83">
        <v>4.0</v>
      </c>
      <c r="B13" s="81" t="s">
        <v>55</v>
      </c>
      <c r="C13" s="81">
        <v>8.682952709129E12</v>
      </c>
      <c r="D13" s="81" t="s">
        <v>56</v>
      </c>
      <c r="E13" s="88" t="s">
        <v>57</v>
      </c>
      <c r="F13" s="24"/>
      <c r="G13" s="24"/>
      <c r="H13" s="27"/>
      <c r="I13" s="81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ht="57.0" customHeight="1">
      <c r="A14" s="83">
        <v>5.0</v>
      </c>
      <c r="B14" s="81" t="s">
        <v>61</v>
      </c>
      <c r="C14" s="81">
        <v>8.682952709136E12</v>
      </c>
      <c r="D14" s="81" t="s">
        <v>56</v>
      </c>
      <c r="E14" s="88" t="s">
        <v>63</v>
      </c>
      <c r="F14" s="24"/>
      <c r="G14" s="24"/>
      <c r="H14" s="27"/>
      <c r="I14" s="81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ht="57.0" customHeight="1">
      <c r="A15" s="83">
        <v>6.0</v>
      </c>
      <c r="B15" s="81" t="s">
        <v>67</v>
      </c>
      <c r="C15" s="81">
        <v>8.682952709143E12</v>
      </c>
      <c r="D15" s="81" t="s">
        <v>56</v>
      </c>
      <c r="E15" s="88" t="s">
        <v>68</v>
      </c>
      <c r="F15" s="24"/>
      <c r="G15" s="24"/>
      <c r="H15" s="27"/>
      <c r="I15" s="81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E10:H10"/>
    <mergeCell ref="E11:H11"/>
    <mergeCell ref="B12:I12"/>
    <mergeCell ref="E13:H13"/>
    <mergeCell ref="E14:H14"/>
    <mergeCell ref="E15:H15"/>
    <mergeCell ref="A1:D1"/>
    <mergeCell ref="A2:G5"/>
    <mergeCell ref="A6:A7"/>
    <mergeCell ref="E6:H6"/>
    <mergeCell ref="E7:H7"/>
    <mergeCell ref="B8:I8"/>
    <mergeCell ref="E9:H9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2.25"/>
    <col customWidth="1" min="4" max="4" width="21.13"/>
    <col customWidth="1" min="5" max="6" width="12.63"/>
    <col customWidth="1" min="11" max="11" width="18.25"/>
  </cols>
  <sheetData>
    <row r="1" ht="15.75" customHeight="1">
      <c r="A1" s="1" t="s">
        <v>0</v>
      </c>
      <c r="B1" s="4"/>
      <c r="C1" s="4"/>
      <c r="D1" s="4"/>
      <c r="E1" s="4"/>
      <c r="F1" s="4"/>
      <c r="G1" s="4"/>
      <c r="H1" s="5"/>
      <c r="I1" s="10" t="s">
        <v>3</v>
      </c>
      <c r="J1" s="12" t="s">
        <v>6</v>
      </c>
    </row>
    <row r="2" ht="15.75" customHeight="1">
      <c r="A2" s="16"/>
      <c r="B2" s="15"/>
      <c r="C2" s="15"/>
      <c r="D2" s="15"/>
      <c r="E2" s="15"/>
      <c r="F2" s="15"/>
      <c r="G2" s="15"/>
      <c r="H2" s="15"/>
      <c r="I2" s="10" t="s">
        <v>7</v>
      </c>
      <c r="J2" s="18" t="s">
        <v>8</v>
      </c>
    </row>
    <row r="3" ht="15.75" customHeight="1">
      <c r="A3" s="19"/>
      <c r="I3" s="10" t="s">
        <v>9</v>
      </c>
      <c r="J3" s="12">
        <v>2.0</v>
      </c>
    </row>
    <row r="4" ht="15.75" customHeight="1">
      <c r="A4" s="19"/>
      <c r="I4" s="10" t="s">
        <v>10</v>
      </c>
      <c r="J4" s="22">
        <v>45092.0</v>
      </c>
    </row>
    <row r="5" ht="15.75" customHeight="1">
      <c r="A5" s="23"/>
      <c r="B5" s="24"/>
      <c r="C5" s="24"/>
      <c r="D5" s="24"/>
      <c r="E5" s="24"/>
      <c r="F5" s="24"/>
      <c r="G5" s="24"/>
      <c r="H5" s="24"/>
      <c r="I5" s="10" t="s">
        <v>11</v>
      </c>
      <c r="J5" s="28" t="s">
        <v>12</v>
      </c>
    </row>
    <row r="6" ht="15.75" customHeight="1">
      <c r="A6" s="31" t="s">
        <v>15</v>
      </c>
      <c r="B6" s="35" t="s">
        <v>16</v>
      </c>
      <c r="C6" s="35" t="s">
        <v>20</v>
      </c>
      <c r="D6" s="35" t="s">
        <v>17</v>
      </c>
      <c r="E6" s="35" t="s">
        <v>18</v>
      </c>
      <c r="F6" s="38" t="s">
        <v>19</v>
      </c>
      <c r="G6" s="40"/>
      <c r="H6" s="40"/>
      <c r="I6" s="42"/>
      <c r="J6" s="46" t="s">
        <v>21</v>
      </c>
    </row>
    <row r="7" ht="15.75" customHeight="1">
      <c r="A7" s="48"/>
      <c r="B7" s="50" t="s">
        <v>31</v>
      </c>
      <c r="C7" s="52" t="s">
        <v>32</v>
      </c>
      <c r="D7" s="50" t="s">
        <v>33</v>
      </c>
      <c r="E7" s="54" t="s">
        <v>26</v>
      </c>
      <c r="F7" s="56" t="s">
        <v>27</v>
      </c>
      <c r="G7" s="58"/>
      <c r="H7" s="58"/>
      <c r="I7" s="61"/>
      <c r="J7" s="54" t="s">
        <v>28</v>
      </c>
    </row>
    <row r="8" ht="43.5" customHeight="1">
      <c r="A8" s="65"/>
      <c r="B8" s="68" t="s">
        <v>35</v>
      </c>
      <c r="C8" s="71"/>
      <c r="D8" s="71"/>
      <c r="E8" s="71"/>
      <c r="F8" s="71"/>
      <c r="G8" s="71"/>
      <c r="H8" s="71"/>
      <c r="I8" s="71"/>
      <c r="J8" s="73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</row>
    <row r="9" ht="85.5" customHeight="1">
      <c r="A9" s="78">
        <v>1.0</v>
      </c>
      <c r="B9" s="81">
        <v>2026.0</v>
      </c>
      <c r="C9" s="81">
        <v>10.0</v>
      </c>
      <c r="D9" s="81">
        <v>8.684068032405E12</v>
      </c>
      <c r="E9" s="81" t="s">
        <v>38</v>
      </c>
      <c r="F9" s="85" t="s">
        <v>40</v>
      </c>
      <c r="G9" s="24"/>
      <c r="H9" s="24"/>
      <c r="I9" s="27"/>
      <c r="J9" s="87"/>
      <c r="K9" s="89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</row>
    <row r="10" ht="43.5" customHeight="1">
      <c r="A10" s="78"/>
      <c r="B10" s="91" t="s">
        <v>45</v>
      </c>
      <c r="C10" s="77"/>
      <c r="D10" s="77"/>
      <c r="E10" s="77"/>
      <c r="F10" s="77"/>
      <c r="G10" s="77"/>
      <c r="H10" s="77"/>
      <c r="I10" s="77"/>
      <c r="J10" s="80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</row>
    <row r="11" ht="67.5" customHeight="1">
      <c r="A11" s="78">
        <v>2.0</v>
      </c>
      <c r="B11" s="93">
        <v>2001.0</v>
      </c>
      <c r="C11" s="93">
        <v>10.0</v>
      </c>
      <c r="D11" s="81">
        <v>8.684068032429E12</v>
      </c>
      <c r="E11" s="87" t="s">
        <v>50</v>
      </c>
      <c r="F11" s="85" t="s">
        <v>51</v>
      </c>
      <c r="G11" s="24"/>
      <c r="H11" s="24"/>
      <c r="I11" s="27"/>
      <c r="J11" s="87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</row>
    <row r="12" ht="67.5" customHeight="1">
      <c r="A12" s="78">
        <v>3.0</v>
      </c>
      <c r="B12" s="93">
        <v>2002.0</v>
      </c>
      <c r="C12" s="93">
        <v>10.0</v>
      </c>
      <c r="D12" s="81">
        <v>8.684068032436E12</v>
      </c>
      <c r="E12" s="87" t="s">
        <v>50</v>
      </c>
      <c r="F12" s="97" t="s">
        <v>54</v>
      </c>
      <c r="G12" s="24"/>
      <c r="H12" s="24"/>
      <c r="I12" s="27"/>
      <c r="J12" s="87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</row>
    <row r="13" ht="67.5" customHeight="1">
      <c r="A13" s="78">
        <v>4.0</v>
      </c>
      <c r="B13" s="93">
        <v>2003.0</v>
      </c>
      <c r="C13" s="93">
        <v>10.0</v>
      </c>
      <c r="D13" s="81">
        <v>8.684068032443E12</v>
      </c>
      <c r="E13" s="81" t="s">
        <v>50</v>
      </c>
      <c r="F13" s="99" t="s">
        <v>60</v>
      </c>
      <c r="G13" s="24"/>
      <c r="H13" s="24"/>
      <c r="I13" s="27"/>
      <c r="J13" s="87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</row>
    <row r="14" ht="67.5" customHeight="1">
      <c r="A14" s="78">
        <v>5.0</v>
      </c>
      <c r="B14" s="93">
        <v>2004.0</v>
      </c>
      <c r="C14" s="93">
        <v>10.0</v>
      </c>
      <c r="D14" s="81">
        <v>8.68406803245E12</v>
      </c>
      <c r="E14" s="87" t="s">
        <v>50</v>
      </c>
      <c r="F14" s="85" t="s">
        <v>65</v>
      </c>
      <c r="G14" s="24"/>
      <c r="H14" s="24"/>
      <c r="I14" s="27"/>
      <c r="J14" s="8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</row>
    <row r="15" ht="67.5" customHeight="1">
      <c r="A15" s="78">
        <v>6.0</v>
      </c>
      <c r="B15" s="93">
        <v>2005.0</v>
      </c>
      <c r="C15" s="93">
        <v>10.0</v>
      </c>
      <c r="D15" s="81">
        <v>8.684068032467E12</v>
      </c>
      <c r="E15" s="81" t="s">
        <v>50</v>
      </c>
      <c r="F15" s="97" t="s">
        <v>69</v>
      </c>
      <c r="G15" s="24"/>
      <c r="H15" s="24"/>
      <c r="I15" s="27"/>
      <c r="J15" s="87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</row>
    <row r="16" ht="67.5" customHeight="1">
      <c r="A16" s="78">
        <v>7.0</v>
      </c>
      <c r="B16" s="93">
        <v>2006.0</v>
      </c>
      <c r="C16" s="93">
        <v>10.0</v>
      </c>
      <c r="D16" s="81">
        <v>8.684068032474E12</v>
      </c>
      <c r="E16" s="87" t="s">
        <v>50</v>
      </c>
      <c r="F16" s="99" t="s">
        <v>73</v>
      </c>
      <c r="G16" s="24"/>
      <c r="H16" s="24"/>
      <c r="I16" s="27"/>
      <c r="J16" s="87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</row>
    <row r="17" ht="67.5" customHeight="1">
      <c r="A17" s="78">
        <v>8.0</v>
      </c>
      <c r="B17" s="93">
        <v>2007.0</v>
      </c>
      <c r="C17" s="93">
        <v>10.0</v>
      </c>
      <c r="D17" s="81">
        <v>8.684068032481E12</v>
      </c>
      <c r="E17" s="81" t="s">
        <v>50</v>
      </c>
      <c r="F17" s="85" t="s">
        <v>76</v>
      </c>
      <c r="G17" s="24"/>
      <c r="H17" s="24"/>
      <c r="I17" s="27"/>
      <c r="J17" s="87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</row>
    <row r="18" ht="67.5" customHeight="1">
      <c r="A18" s="78">
        <v>9.0</v>
      </c>
      <c r="B18" s="93">
        <v>2008.0</v>
      </c>
      <c r="C18" s="93">
        <v>10.0</v>
      </c>
      <c r="D18" s="81">
        <v>8.684068032498E12</v>
      </c>
      <c r="E18" s="87" t="s">
        <v>50</v>
      </c>
      <c r="F18" s="97" t="s">
        <v>78</v>
      </c>
      <c r="G18" s="24"/>
      <c r="H18" s="24"/>
      <c r="I18" s="27"/>
      <c r="J18" s="87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</row>
    <row r="19" ht="67.5" customHeight="1">
      <c r="A19" s="78">
        <v>10.0</v>
      </c>
      <c r="B19" s="93">
        <v>2009.0</v>
      </c>
      <c r="C19" s="93">
        <v>10.0</v>
      </c>
      <c r="D19" s="81">
        <v>8.684068032504E12</v>
      </c>
      <c r="E19" s="87" t="s">
        <v>50</v>
      </c>
      <c r="F19" s="99" t="s">
        <v>81</v>
      </c>
      <c r="G19" s="24"/>
      <c r="H19" s="24"/>
      <c r="I19" s="27"/>
      <c r="J19" s="8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</row>
    <row r="20" ht="43.5" customHeight="1">
      <c r="A20" s="109"/>
      <c r="B20" s="91" t="s">
        <v>85</v>
      </c>
      <c r="C20" s="77"/>
      <c r="D20" s="77"/>
      <c r="E20" s="77"/>
      <c r="F20" s="77"/>
      <c r="G20" s="77"/>
      <c r="H20" s="77"/>
      <c r="I20" s="77"/>
      <c r="J20" s="80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</row>
    <row r="21" ht="60.75" customHeight="1">
      <c r="A21" s="78">
        <v>11.0</v>
      </c>
      <c r="B21" s="93">
        <v>2010.0</v>
      </c>
      <c r="C21" s="93">
        <v>6.0</v>
      </c>
      <c r="D21" s="81">
        <v>8.684068032511E12</v>
      </c>
      <c r="E21" s="87" t="s">
        <v>50</v>
      </c>
      <c r="F21" s="85" t="s">
        <v>87</v>
      </c>
      <c r="G21" s="24"/>
      <c r="H21" s="24"/>
      <c r="I21" s="27"/>
      <c r="J21" s="87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</row>
    <row r="22" ht="60.75" customHeight="1">
      <c r="A22" s="78">
        <v>12.0</v>
      </c>
      <c r="B22" s="93">
        <v>2011.0</v>
      </c>
      <c r="C22" s="93">
        <v>6.0</v>
      </c>
      <c r="D22" s="81">
        <v>8.684068032528E12</v>
      </c>
      <c r="E22" s="87" t="s">
        <v>50</v>
      </c>
      <c r="F22" s="97" t="s">
        <v>90</v>
      </c>
      <c r="G22" s="24"/>
      <c r="H22" s="24"/>
      <c r="I22" s="27"/>
      <c r="J22" s="87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</row>
    <row r="23" ht="60.75" customHeight="1">
      <c r="A23" s="78">
        <v>13.0</v>
      </c>
      <c r="B23" s="93">
        <v>2012.0</v>
      </c>
      <c r="C23" s="93">
        <v>6.0</v>
      </c>
      <c r="D23" s="81">
        <v>8.684068032535E12</v>
      </c>
      <c r="E23" s="87" t="s">
        <v>50</v>
      </c>
      <c r="F23" s="99" t="s">
        <v>92</v>
      </c>
      <c r="G23" s="24"/>
      <c r="H23" s="24"/>
      <c r="I23" s="27"/>
      <c r="J23" s="87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</row>
    <row r="24" ht="60.75" customHeight="1">
      <c r="A24" s="78">
        <v>14.0</v>
      </c>
      <c r="B24" s="93">
        <v>2013.0</v>
      </c>
      <c r="C24" s="93">
        <v>6.0</v>
      </c>
      <c r="D24" s="81">
        <v>8.684068032542E12</v>
      </c>
      <c r="E24" s="87" t="s">
        <v>50</v>
      </c>
      <c r="F24" s="85" t="s">
        <v>94</v>
      </c>
      <c r="G24" s="24"/>
      <c r="H24" s="24"/>
      <c r="I24" s="27"/>
      <c r="J24" s="87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</row>
    <row r="25" ht="60.75" customHeight="1">
      <c r="A25" s="78">
        <v>15.0</v>
      </c>
      <c r="B25" s="93">
        <v>2014.0</v>
      </c>
      <c r="C25" s="93">
        <v>6.0</v>
      </c>
      <c r="D25" s="81">
        <v>8.684068032559E12</v>
      </c>
      <c r="E25" s="87" t="s">
        <v>50</v>
      </c>
      <c r="F25" s="97" t="s">
        <v>96</v>
      </c>
      <c r="G25" s="24"/>
      <c r="H25" s="24"/>
      <c r="I25" s="27"/>
      <c r="J25" s="87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</row>
    <row r="26" ht="60.75" customHeight="1">
      <c r="A26" s="78">
        <v>16.0</v>
      </c>
      <c r="B26" s="93">
        <v>2015.0</v>
      </c>
      <c r="C26" s="93">
        <v>6.0</v>
      </c>
      <c r="D26" s="81">
        <v>8.684068032566E12</v>
      </c>
      <c r="E26" s="87" t="s">
        <v>50</v>
      </c>
      <c r="F26" s="99" t="s">
        <v>98</v>
      </c>
      <c r="G26" s="24"/>
      <c r="H26" s="24"/>
      <c r="I26" s="27"/>
      <c r="J26" s="87"/>
      <c r="K26" s="74"/>
      <c r="L26" s="74"/>
      <c r="M26" s="117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</row>
    <row r="27" ht="60.75" customHeight="1">
      <c r="A27" s="78">
        <v>17.0</v>
      </c>
      <c r="B27" s="93">
        <v>2016.0</v>
      </c>
      <c r="C27" s="93">
        <v>7.0</v>
      </c>
      <c r="D27" s="81">
        <v>8.684068032573E12</v>
      </c>
      <c r="E27" s="87" t="s">
        <v>50</v>
      </c>
      <c r="F27" s="85" t="s">
        <v>99</v>
      </c>
      <c r="G27" s="24"/>
      <c r="H27" s="24"/>
      <c r="I27" s="27"/>
      <c r="J27" s="87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</row>
    <row r="28" ht="60.75" customHeight="1">
      <c r="A28" s="78">
        <v>18.0</v>
      </c>
      <c r="B28" s="93">
        <v>2017.0</v>
      </c>
      <c r="C28" s="93">
        <v>7.0</v>
      </c>
      <c r="D28" s="81">
        <v>8.68406803258E12</v>
      </c>
      <c r="E28" s="87" t="s">
        <v>50</v>
      </c>
      <c r="F28" s="97" t="s">
        <v>101</v>
      </c>
      <c r="G28" s="24"/>
      <c r="H28" s="24"/>
      <c r="I28" s="27"/>
      <c r="J28" s="87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</row>
    <row r="29" ht="60.75" customHeight="1">
      <c r="A29" s="78">
        <v>19.0</v>
      </c>
      <c r="B29" s="93">
        <v>2018.0</v>
      </c>
      <c r="C29" s="93">
        <v>7.0</v>
      </c>
      <c r="D29" s="81">
        <v>8.684068032597E12</v>
      </c>
      <c r="E29" s="87" t="s">
        <v>50</v>
      </c>
      <c r="F29" s="99" t="s">
        <v>102</v>
      </c>
      <c r="G29" s="24"/>
      <c r="H29" s="24"/>
      <c r="I29" s="27"/>
      <c r="J29" s="87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</row>
    <row r="30" ht="32.25" customHeight="1">
      <c r="A30" s="122"/>
      <c r="B30" s="74"/>
      <c r="C30" s="124" t="s">
        <v>107</v>
      </c>
      <c r="D30" s="126"/>
      <c r="E30" s="126"/>
      <c r="F30" s="126"/>
      <c r="G30" s="126"/>
      <c r="H30" s="126"/>
      <c r="I30" s="127"/>
      <c r="J30" s="130">
        <f>SUM(J9:J29)</f>
        <v>0</v>
      </c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</row>
    <row r="31" ht="15.75" customHeight="1">
      <c r="A31" s="131"/>
    </row>
    <row r="32" ht="15.75" customHeight="1">
      <c r="A32" s="131"/>
    </row>
    <row r="33" ht="15.75" customHeight="1">
      <c r="A33" s="131"/>
    </row>
    <row r="34" ht="15.75" customHeight="1">
      <c r="A34" s="131"/>
    </row>
    <row r="35" ht="15.75" customHeight="1">
      <c r="A35" s="131"/>
    </row>
    <row r="36" ht="15.75" customHeight="1">
      <c r="A36" s="131"/>
    </row>
    <row r="37" ht="15.75" customHeight="1">
      <c r="A37" s="131"/>
    </row>
    <row r="38" ht="15.75" customHeight="1">
      <c r="A38" s="131"/>
    </row>
    <row r="39" ht="15.75" customHeight="1">
      <c r="A39" s="131"/>
    </row>
    <row r="40" ht="15.75" customHeight="1">
      <c r="A40" s="131"/>
    </row>
    <row r="41" ht="15.75" customHeight="1">
      <c r="A41" s="131"/>
    </row>
    <row r="42" ht="15.75" customHeight="1">
      <c r="A42" s="131"/>
    </row>
    <row r="43" ht="15.75" customHeight="1">
      <c r="A43" s="131"/>
    </row>
    <row r="44" ht="15.75" customHeight="1">
      <c r="A44" s="131"/>
    </row>
    <row r="45" ht="15.75" customHeight="1">
      <c r="A45" s="131"/>
    </row>
    <row r="46" ht="15.75" customHeight="1">
      <c r="A46" s="131"/>
    </row>
    <row r="47" ht="15.75" customHeight="1">
      <c r="A47" s="131"/>
    </row>
    <row r="48" ht="15.75" customHeight="1">
      <c r="A48" s="131"/>
    </row>
    <row r="49" ht="15.75" customHeight="1">
      <c r="A49" s="131"/>
    </row>
    <row r="50" ht="15.75" customHeight="1">
      <c r="A50" s="131"/>
    </row>
    <row r="51" ht="15.75" customHeight="1">
      <c r="A51" s="131"/>
    </row>
    <row r="52" ht="15.75" customHeight="1">
      <c r="A52" s="131"/>
    </row>
    <row r="53" ht="15.75" customHeight="1">
      <c r="A53" s="131"/>
    </row>
    <row r="54" ht="15.75" customHeight="1">
      <c r="A54" s="131"/>
    </row>
    <row r="55" ht="15.75" customHeight="1">
      <c r="A55" s="131"/>
    </row>
    <row r="56" ht="15.75" customHeight="1">
      <c r="A56" s="131"/>
    </row>
    <row r="57" ht="15.75" customHeight="1">
      <c r="A57" s="131"/>
    </row>
    <row r="58" ht="15.75" customHeight="1">
      <c r="A58" s="131"/>
    </row>
    <row r="59" ht="15.75" customHeight="1">
      <c r="A59" s="131"/>
    </row>
    <row r="60" ht="15.75" customHeight="1">
      <c r="A60" s="131"/>
    </row>
    <row r="61" ht="15.75" customHeight="1">
      <c r="A61" s="131"/>
    </row>
    <row r="62" ht="15.75" customHeight="1">
      <c r="A62" s="131"/>
    </row>
    <row r="63" ht="15.75" customHeight="1">
      <c r="A63" s="131"/>
    </row>
    <row r="64" ht="15.75" customHeight="1">
      <c r="A64" s="131"/>
    </row>
    <row r="65" ht="15.75" customHeight="1">
      <c r="A65" s="131"/>
    </row>
    <row r="66" ht="15.75" customHeight="1">
      <c r="A66" s="131"/>
    </row>
    <row r="67" ht="15.75" customHeight="1">
      <c r="A67" s="131"/>
    </row>
    <row r="68" ht="15.75" customHeight="1">
      <c r="A68" s="131"/>
    </row>
    <row r="69" ht="15.75" customHeight="1">
      <c r="A69" s="131"/>
    </row>
    <row r="70" ht="15.75" customHeight="1">
      <c r="A70" s="131"/>
    </row>
    <row r="71" ht="15.75" customHeight="1">
      <c r="A71" s="131"/>
    </row>
    <row r="72" ht="15.75" customHeight="1">
      <c r="A72" s="131"/>
    </row>
    <row r="73" ht="15.75" customHeight="1">
      <c r="A73" s="131"/>
    </row>
    <row r="74" ht="15.75" customHeight="1">
      <c r="A74" s="131"/>
    </row>
    <row r="75" ht="15.75" customHeight="1">
      <c r="A75" s="131"/>
    </row>
    <row r="76" ht="15.75" customHeight="1">
      <c r="A76" s="131"/>
    </row>
    <row r="77" ht="15.75" customHeight="1">
      <c r="A77" s="131"/>
    </row>
    <row r="78" ht="15.75" customHeight="1">
      <c r="A78" s="131"/>
    </row>
    <row r="79" ht="15.75" customHeight="1">
      <c r="A79" s="131"/>
    </row>
    <row r="80" ht="15.75" customHeight="1">
      <c r="A80" s="131"/>
    </row>
    <row r="81" ht="15.75" customHeight="1">
      <c r="A81" s="131"/>
    </row>
    <row r="82" ht="15.75" customHeight="1">
      <c r="A82" s="131"/>
    </row>
    <row r="83" ht="15.75" customHeight="1">
      <c r="A83" s="131"/>
    </row>
    <row r="84" ht="15.75" customHeight="1">
      <c r="A84" s="131"/>
    </row>
    <row r="85" ht="15.75" customHeight="1">
      <c r="A85" s="131"/>
    </row>
    <row r="86" ht="15.75" customHeight="1">
      <c r="A86" s="131"/>
    </row>
    <row r="87" ht="15.75" customHeight="1">
      <c r="A87" s="131"/>
    </row>
    <row r="88" ht="15.75" customHeight="1">
      <c r="A88" s="131"/>
    </row>
    <row r="89" ht="15.75" customHeight="1">
      <c r="A89" s="131"/>
    </row>
    <row r="90" ht="15.75" customHeight="1">
      <c r="A90" s="131"/>
    </row>
    <row r="91" ht="15.75" customHeight="1">
      <c r="A91" s="131"/>
    </row>
    <row r="92" ht="15.75" customHeight="1">
      <c r="A92" s="131"/>
    </row>
    <row r="93" ht="15.75" customHeight="1">
      <c r="A93" s="131"/>
    </row>
    <row r="94" ht="15.75" customHeight="1">
      <c r="A94" s="131"/>
    </row>
    <row r="95" ht="15.75" customHeight="1">
      <c r="A95" s="131"/>
    </row>
    <row r="96" ht="15.75" customHeight="1">
      <c r="A96" s="131"/>
    </row>
    <row r="97" ht="15.75" customHeight="1">
      <c r="A97" s="131"/>
    </row>
    <row r="98" ht="15.75" customHeight="1">
      <c r="A98" s="131"/>
    </row>
    <row r="99" ht="15.75" customHeight="1">
      <c r="A99" s="131"/>
    </row>
    <row r="100" ht="15.75" customHeight="1">
      <c r="A100" s="131"/>
    </row>
    <row r="101" ht="15.75" customHeight="1">
      <c r="A101" s="131"/>
    </row>
    <row r="102" ht="15.75" customHeight="1">
      <c r="A102" s="131"/>
    </row>
    <row r="103" ht="15.75" customHeight="1">
      <c r="A103" s="131"/>
    </row>
    <row r="104" ht="15.75" customHeight="1">
      <c r="A104" s="131"/>
    </row>
    <row r="105" ht="15.75" customHeight="1">
      <c r="A105" s="131"/>
    </row>
    <row r="106" ht="15.75" customHeight="1">
      <c r="A106" s="131"/>
    </row>
    <row r="107" ht="15.75" customHeight="1">
      <c r="A107" s="131"/>
    </row>
    <row r="108" ht="15.75" customHeight="1">
      <c r="A108" s="131"/>
    </row>
    <row r="109" ht="15.75" customHeight="1">
      <c r="A109" s="131"/>
    </row>
    <row r="110" ht="15.75" customHeight="1">
      <c r="A110" s="131"/>
    </row>
    <row r="111" ht="15.75" customHeight="1">
      <c r="A111" s="131"/>
    </row>
    <row r="112" ht="15.75" customHeight="1">
      <c r="A112" s="131"/>
    </row>
    <row r="113" ht="15.75" customHeight="1">
      <c r="A113" s="131"/>
    </row>
    <row r="114" ht="15.75" customHeight="1">
      <c r="A114" s="131"/>
    </row>
    <row r="115" ht="15.75" customHeight="1">
      <c r="A115" s="131"/>
    </row>
    <row r="116" ht="15.75" customHeight="1">
      <c r="A116" s="131"/>
    </row>
    <row r="117" ht="15.75" customHeight="1">
      <c r="A117" s="131"/>
    </row>
    <row r="118" ht="15.75" customHeight="1">
      <c r="A118" s="131"/>
    </row>
    <row r="119" ht="15.75" customHeight="1">
      <c r="A119" s="131"/>
    </row>
    <row r="120" ht="15.75" customHeight="1">
      <c r="A120" s="131"/>
    </row>
    <row r="121" ht="15.75" customHeight="1">
      <c r="A121" s="131"/>
    </row>
    <row r="122" ht="15.75" customHeight="1">
      <c r="A122" s="131"/>
    </row>
    <row r="123" ht="15.75" customHeight="1">
      <c r="A123" s="131"/>
    </row>
    <row r="124" ht="15.75" customHeight="1">
      <c r="A124" s="131"/>
    </row>
    <row r="125" ht="15.75" customHeight="1">
      <c r="A125" s="131"/>
    </row>
    <row r="126" ht="15.75" customHeight="1">
      <c r="A126" s="131"/>
    </row>
    <row r="127" ht="15.75" customHeight="1">
      <c r="A127" s="131"/>
    </row>
    <row r="128" ht="15.75" customHeight="1">
      <c r="A128" s="131"/>
    </row>
    <row r="129" ht="15.75" customHeight="1">
      <c r="A129" s="131"/>
    </row>
    <row r="130" ht="15.75" customHeight="1">
      <c r="A130" s="131"/>
    </row>
    <row r="131" ht="15.75" customHeight="1">
      <c r="A131" s="131"/>
    </row>
    <row r="132" ht="15.75" customHeight="1">
      <c r="A132" s="131"/>
    </row>
    <row r="133" ht="15.75" customHeight="1">
      <c r="A133" s="131"/>
    </row>
    <row r="134" ht="15.75" customHeight="1">
      <c r="A134" s="131"/>
    </row>
    <row r="135" ht="15.75" customHeight="1">
      <c r="A135" s="131"/>
    </row>
    <row r="136" ht="15.75" customHeight="1">
      <c r="A136" s="131"/>
    </row>
    <row r="137" ht="15.75" customHeight="1">
      <c r="A137" s="131"/>
    </row>
    <row r="138" ht="15.75" customHeight="1">
      <c r="A138" s="131"/>
    </row>
    <row r="139" ht="15.75" customHeight="1">
      <c r="A139" s="131"/>
    </row>
    <row r="140" ht="15.75" customHeight="1">
      <c r="A140" s="131"/>
    </row>
    <row r="141" ht="15.75" customHeight="1">
      <c r="A141" s="131"/>
    </row>
    <row r="142" ht="15.75" customHeight="1">
      <c r="A142" s="131"/>
    </row>
    <row r="143" ht="15.75" customHeight="1">
      <c r="A143" s="131"/>
    </row>
    <row r="144" ht="15.75" customHeight="1">
      <c r="A144" s="131"/>
    </row>
    <row r="145" ht="15.75" customHeight="1">
      <c r="A145" s="131"/>
    </row>
    <row r="146" ht="15.75" customHeight="1">
      <c r="A146" s="131"/>
    </row>
    <row r="147" ht="15.75" customHeight="1">
      <c r="A147" s="131"/>
    </row>
    <row r="148" ht="15.75" customHeight="1">
      <c r="A148" s="131"/>
    </row>
    <row r="149" ht="15.75" customHeight="1">
      <c r="A149" s="131"/>
    </row>
    <row r="150" ht="15.75" customHeight="1">
      <c r="A150" s="131"/>
    </row>
    <row r="151" ht="15.75" customHeight="1">
      <c r="A151" s="131"/>
    </row>
    <row r="152" ht="15.75" customHeight="1">
      <c r="A152" s="131"/>
    </row>
    <row r="153" ht="15.75" customHeight="1">
      <c r="A153" s="131"/>
    </row>
    <row r="154" ht="15.75" customHeight="1">
      <c r="A154" s="131"/>
    </row>
    <row r="155" ht="15.75" customHeight="1">
      <c r="A155" s="131"/>
    </row>
    <row r="156" ht="15.75" customHeight="1">
      <c r="A156" s="131"/>
    </row>
    <row r="157" ht="15.75" customHeight="1">
      <c r="A157" s="131"/>
    </row>
    <row r="158" ht="15.75" customHeight="1">
      <c r="A158" s="131"/>
    </row>
    <row r="159" ht="15.75" customHeight="1">
      <c r="A159" s="131"/>
    </row>
    <row r="160" ht="15.75" customHeight="1">
      <c r="A160" s="131"/>
    </row>
    <row r="161" ht="15.75" customHeight="1">
      <c r="A161" s="131"/>
    </row>
    <row r="162" ht="15.75" customHeight="1">
      <c r="A162" s="131"/>
    </row>
    <row r="163" ht="15.75" customHeight="1">
      <c r="A163" s="131"/>
    </row>
    <row r="164" ht="15.75" customHeight="1">
      <c r="A164" s="131"/>
    </row>
    <row r="165" ht="15.75" customHeight="1">
      <c r="A165" s="131"/>
    </row>
    <row r="166" ht="15.75" customHeight="1">
      <c r="A166" s="131"/>
    </row>
    <row r="167" ht="15.75" customHeight="1">
      <c r="A167" s="131"/>
    </row>
    <row r="168" ht="15.75" customHeight="1">
      <c r="A168" s="131"/>
    </row>
    <row r="169" ht="15.75" customHeight="1">
      <c r="A169" s="131"/>
    </row>
    <row r="170" ht="15.75" customHeight="1">
      <c r="A170" s="131"/>
    </row>
    <row r="171" ht="15.75" customHeight="1">
      <c r="A171" s="131"/>
    </row>
    <row r="172" ht="15.75" customHeight="1">
      <c r="A172" s="131"/>
    </row>
    <row r="173" ht="15.75" customHeight="1">
      <c r="A173" s="131"/>
    </row>
    <row r="174" ht="15.75" customHeight="1">
      <c r="A174" s="131"/>
    </row>
    <row r="175" ht="15.75" customHeight="1">
      <c r="A175" s="131"/>
    </row>
    <row r="176" ht="15.75" customHeight="1">
      <c r="A176" s="131"/>
    </row>
    <row r="177" ht="15.75" customHeight="1">
      <c r="A177" s="131"/>
    </row>
    <row r="178" ht="15.75" customHeight="1">
      <c r="A178" s="131"/>
    </row>
    <row r="179" ht="15.75" customHeight="1">
      <c r="A179" s="131"/>
    </row>
    <row r="180" ht="15.75" customHeight="1">
      <c r="A180" s="131"/>
    </row>
    <row r="181" ht="15.75" customHeight="1">
      <c r="A181" s="131"/>
    </row>
    <row r="182" ht="15.75" customHeight="1">
      <c r="A182" s="131"/>
    </row>
    <row r="183" ht="15.75" customHeight="1">
      <c r="A183" s="131"/>
    </row>
    <row r="184" ht="15.75" customHeight="1">
      <c r="A184" s="131"/>
    </row>
    <row r="185" ht="15.75" customHeight="1">
      <c r="A185" s="131"/>
    </row>
    <row r="186" ht="15.75" customHeight="1">
      <c r="A186" s="131"/>
    </row>
    <row r="187" ht="15.75" customHeight="1">
      <c r="A187" s="131"/>
    </row>
    <row r="188" ht="15.75" customHeight="1">
      <c r="A188" s="131"/>
    </row>
    <row r="189" ht="15.75" customHeight="1">
      <c r="A189" s="131"/>
    </row>
    <row r="190" ht="15.75" customHeight="1">
      <c r="A190" s="131"/>
    </row>
    <row r="191" ht="15.75" customHeight="1">
      <c r="A191" s="131"/>
    </row>
    <row r="192" ht="15.75" customHeight="1">
      <c r="A192" s="131"/>
    </row>
    <row r="193" ht="15.75" customHeight="1">
      <c r="A193" s="131"/>
    </row>
    <row r="194" ht="15.75" customHeight="1">
      <c r="A194" s="131"/>
    </row>
    <row r="195" ht="15.75" customHeight="1">
      <c r="A195" s="131"/>
    </row>
    <row r="196" ht="15.75" customHeight="1">
      <c r="A196" s="131"/>
    </row>
    <row r="197" ht="15.75" customHeight="1">
      <c r="A197" s="131"/>
    </row>
    <row r="198" ht="15.75" customHeight="1">
      <c r="A198" s="131"/>
    </row>
    <row r="199" ht="15.75" customHeight="1">
      <c r="A199" s="131"/>
    </row>
    <row r="200" ht="15.75" customHeight="1">
      <c r="A200" s="131"/>
    </row>
    <row r="201" ht="15.75" customHeight="1">
      <c r="A201" s="131"/>
    </row>
    <row r="202" ht="15.75" customHeight="1">
      <c r="A202" s="131"/>
    </row>
    <row r="203" ht="15.75" customHeight="1">
      <c r="A203" s="131"/>
    </row>
    <row r="204" ht="15.75" customHeight="1">
      <c r="A204" s="131"/>
    </row>
    <row r="205" ht="15.75" customHeight="1">
      <c r="A205" s="131"/>
    </row>
    <row r="206" ht="15.75" customHeight="1">
      <c r="A206" s="131"/>
    </row>
    <row r="207" ht="15.75" customHeight="1">
      <c r="A207" s="131"/>
    </row>
    <row r="208" ht="15.75" customHeight="1">
      <c r="A208" s="131"/>
    </row>
    <row r="209" ht="15.75" customHeight="1">
      <c r="A209" s="131"/>
    </row>
    <row r="210" ht="15.75" customHeight="1">
      <c r="A210" s="131"/>
    </row>
    <row r="211" ht="15.75" customHeight="1">
      <c r="A211" s="131"/>
    </row>
    <row r="212" ht="15.75" customHeight="1">
      <c r="A212" s="131"/>
    </row>
    <row r="213" ht="15.75" customHeight="1">
      <c r="A213" s="131"/>
    </row>
    <row r="214" ht="15.75" customHeight="1">
      <c r="A214" s="131"/>
    </row>
    <row r="215" ht="15.75" customHeight="1">
      <c r="A215" s="131"/>
    </row>
    <row r="216" ht="15.75" customHeight="1">
      <c r="A216" s="131"/>
    </row>
    <row r="217" ht="15.75" customHeight="1">
      <c r="A217" s="131"/>
    </row>
    <row r="218" ht="15.75" customHeight="1">
      <c r="A218" s="131"/>
    </row>
    <row r="219" ht="15.75" customHeight="1">
      <c r="A219" s="131"/>
    </row>
    <row r="220" ht="15.75" customHeight="1">
      <c r="A220" s="131"/>
    </row>
    <row r="221" ht="15.75" customHeight="1">
      <c r="A221" s="131"/>
    </row>
    <row r="222" ht="15.75" customHeight="1">
      <c r="A222" s="131"/>
    </row>
    <row r="223" ht="15.75" customHeight="1">
      <c r="A223" s="131"/>
    </row>
    <row r="224" ht="15.75" customHeight="1">
      <c r="A224" s="131"/>
    </row>
    <row r="225" ht="15.75" customHeight="1">
      <c r="A225" s="131"/>
    </row>
    <row r="226" ht="15.75" customHeight="1">
      <c r="A226" s="131"/>
    </row>
    <row r="227" ht="15.75" customHeight="1">
      <c r="A227" s="131"/>
    </row>
    <row r="228" ht="15.75" customHeight="1">
      <c r="A228" s="131"/>
    </row>
    <row r="229" ht="15.75" customHeight="1">
      <c r="A229" s="131"/>
    </row>
    <row r="230" ht="15.75" customHeight="1">
      <c r="A230" s="131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A1:H1"/>
    <mergeCell ref="A2:H5"/>
    <mergeCell ref="A6:A7"/>
    <mergeCell ref="F6:I6"/>
    <mergeCell ref="F7:I7"/>
    <mergeCell ref="B8:J8"/>
    <mergeCell ref="B10:J10"/>
    <mergeCell ref="F9:I9"/>
    <mergeCell ref="F11:I11"/>
    <mergeCell ref="F12:I12"/>
    <mergeCell ref="F13:I13"/>
    <mergeCell ref="F14:I14"/>
    <mergeCell ref="F15:I15"/>
    <mergeCell ref="F16:I16"/>
    <mergeCell ref="F24:I24"/>
    <mergeCell ref="F25:I25"/>
    <mergeCell ref="F26:I26"/>
    <mergeCell ref="F27:I27"/>
    <mergeCell ref="F28:I28"/>
    <mergeCell ref="F29:I29"/>
    <mergeCell ref="C30:I30"/>
    <mergeCell ref="F17:I17"/>
    <mergeCell ref="F18:I18"/>
    <mergeCell ref="F19:I19"/>
    <mergeCell ref="B20:J20"/>
    <mergeCell ref="F21:I21"/>
    <mergeCell ref="F22:I22"/>
    <mergeCell ref="F23:I23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16.88"/>
    <col customWidth="1" min="3" max="3" width="20.38"/>
    <col customWidth="1" min="4" max="5" width="12.63"/>
    <col customWidth="1" min="6" max="6" width="27.0"/>
    <col customWidth="1" min="7" max="7" width="22.38"/>
    <col customWidth="1" min="8" max="8" width="27.75"/>
    <col customWidth="1" min="9" max="9" width="38.5"/>
  </cols>
  <sheetData>
    <row r="1" ht="15.75" customHeight="1">
      <c r="A1" s="3" t="s">
        <v>230</v>
      </c>
      <c r="B1" s="4"/>
      <c r="C1" s="4"/>
      <c r="D1" s="6"/>
      <c r="E1" s="6"/>
      <c r="F1" s="8"/>
      <c r="G1" s="10" t="s">
        <v>3</v>
      </c>
      <c r="H1" s="12" t="s">
        <v>5</v>
      </c>
    </row>
    <row r="2" ht="15.75" customHeight="1">
      <c r="A2" s="14"/>
      <c r="B2" s="15"/>
      <c r="C2" s="15"/>
      <c r="D2" s="15"/>
      <c r="E2" s="15"/>
      <c r="F2" s="15"/>
      <c r="G2" s="10" t="s">
        <v>7</v>
      </c>
      <c r="H2" s="18" t="s">
        <v>8</v>
      </c>
    </row>
    <row r="3" ht="15.75" customHeight="1">
      <c r="A3" s="19"/>
      <c r="G3" s="10" t="s">
        <v>9</v>
      </c>
      <c r="H3" s="12">
        <v>1.0</v>
      </c>
    </row>
    <row r="4" ht="15.75" customHeight="1">
      <c r="A4" s="19"/>
      <c r="G4" s="10" t="s">
        <v>10</v>
      </c>
      <c r="H4" s="22">
        <v>45094.0</v>
      </c>
    </row>
    <row r="5" ht="15.75" customHeight="1">
      <c r="A5" s="23"/>
      <c r="B5" s="24"/>
      <c r="C5" s="24"/>
      <c r="D5" s="24"/>
      <c r="E5" s="24"/>
      <c r="F5" s="24"/>
      <c r="G5" s="10" t="s">
        <v>11</v>
      </c>
      <c r="H5" s="153" t="s">
        <v>240</v>
      </c>
    </row>
    <row r="6" ht="15.75" customHeight="1">
      <c r="A6" s="31" t="s">
        <v>15</v>
      </c>
      <c r="B6" s="35" t="s">
        <v>16</v>
      </c>
      <c r="C6" s="35" t="s">
        <v>75</v>
      </c>
      <c r="D6" s="38" t="s">
        <v>243</v>
      </c>
      <c r="E6" s="40"/>
      <c r="F6" s="40"/>
      <c r="G6" s="42"/>
      <c r="H6" s="46" t="s">
        <v>21</v>
      </c>
      <c r="I6" s="154" t="s">
        <v>246</v>
      </c>
    </row>
    <row r="7" ht="15.75" customHeight="1">
      <c r="A7" s="48"/>
      <c r="B7" s="50" t="s">
        <v>31</v>
      </c>
      <c r="C7" s="54" t="s">
        <v>248</v>
      </c>
      <c r="D7" s="56" t="s">
        <v>249</v>
      </c>
      <c r="E7" s="58"/>
      <c r="F7" s="58"/>
      <c r="G7" s="61"/>
      <c r="H7" s="54" t="s">
        <v>28</v>
      </c>
      <c r="I7" s="155" t="s">
        <v>251</v>
      </c>
    </row>
    <row r="8" ht="15.75" customHeight="1">
      <c r="B8" s="156" t="s">
        <v>255</v>
      </c>
      <c r="C8" s="71"/>
      <c r="D8" s="71"/>
      <c r="E8" s="71"/>
      <c r="F8" s="71"/>
      <c r="G8" s="71"/>
      <c r="H8" s="71"/>
      <c r="I8" s="73"/>
    </row>
    <row r="9" ht="138.75" customHeight="1">
      <c r="A9" s="122">
        <v>1.0</v>
      </c>
      <c r="B9" s="157">
        <v>8.684068032368E12</v>
      </c>
      <c r="C9" s="158" t="s">
        <v>257</v>
      </c>
      <c r="D9" s="159" t="s">
        <v>261</v>
      </c>
      <c r="E9" s="15"/>
      <c r="F9" s="15"/>
      <c r="G9" s="17"/>
      <c r="H9" s="160"/>
      <c r="I9" s="161"/>
    </row>
    <row r="10" ht="138.75" customHeight="1">
      <c r="A10" s="122">
        <v>2.0</v>
      </c>
      <c r="B10" s="157">
        <v>8.684068032375E12</v>
      </c>
      <c r="C10" s="158" t="s">
        <v>266</v>
      </c>
      <c r="D10" s="159" t="s">
        <v>267</v>
      </c>
      <c r="E10" s="15"/>
      <c r="F10" s="15"/>
      <c r="G10" s="17"/>
      <c r="H10" s="160"/>
      <c r="I10" s="161"/>
    </row>
    <row r="11" ht="138.75" customHeight="1">
      <c r="A11" s="122">
        <v>3.0</v>
      </c>
      <c r="B11" s="157">
        <v>8.684068032382E12</v>
      </c>
      <c r="C11" s="158" t="s">
        <v>270</v>
      </c>
      <c r="D11" s="159" t="s">
        <v>271</v>
      </c>
      <c r="E11" s="15"/>
      <c r="F11" s="15"/>
      <c r="G11" s="17"/>
      <c r="H11" s="160"/>
      <c r="I11" s="161"/>
    </row>
    <row r="12" ht="138.75" customHeight="1">
      <c r="A12" s="122">
        <v>4.0</v>
      </c>
      <c r="B12" s="157">
        <v>8.684068032399E12</v>
      </c>
      <c r="C12" s="158" t="s">
        <v>273</v>
      </c>
      <c r="D12" s="162" t="s">
        <v>274</v>
      </c>
      <c r="E12" s="4"/>
      <c r="F12" s="4"/>
      <c r="G12" s="5"/>
      <c r="H12" s="160"/>
      <c r="I12" s="161"/>
    </row>
    <row r="13" ht="15.75" customHeight="1">
      <c r="C13" s="74"/>
    </row>
    <row r="14" ht="15.75" customHeight="1">
      <c r="C14" s="74"/>
    </row>
    <row r="15" ht="15.75" customHeight="1">
      <c r="C15" s="74"/>
    </row>
    <row r="16" ht="15.75" customHeight="1">
      <c r="C16" s="74"/>
    </row>
    <row r="17" ht="15.75" customHeight="1">
      <c r="C17" s="74"/>
    </row>
    <row r="18" ht="15.75" customHeight="1">
      <c r="C18" s="74"/>
    </row>
    <row r="19" ht="15.75" customHeight="1">
      <c r="C19" s="74"/>
    </row>
    <row r="20" ht="15.75" customHeight="1">
      <c r="C20" s="7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D10:G10"/>
    <mergeCell ref="D11:G11"/>
    <mergeCell ref="D12:G12"/>
    <mergeCell ref="A1:C1"/>
    <mergeCell ref="A2:F5"/>
    <mergeCell ref="A6:A7"/>
    <mergeCell ref="D6:G6"/>
    <mergeCell ref="D7:G7"/>
    <mergeCell ref="B8:I8"/>
    <mergeCell ref="D9:G9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