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0925010c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io" sheetId="1" r:id="Raba0bc473af14029"/>
    <x:sheet xmlns:r="http://schemas.openxmlformats.org/officeDocument/2006/relationships" name="Computo orientativo" sheetId="2" r:id="R2367254b79cf4e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 hh:mm"/>
    <x:numFmt numFmtId="201" formatCode="dd/mm/yyyy"/>
  </x:numFmts>
  <x:fonts count="7">
    <x:font>
      <x:sz val="11"/>
      <x:name val="Carlito"/>
    </x:font>
    <x:font>
      <x:sz val="11"/>
      <x:color rgb="FF111014"/>
      <x:name val="Public Sans"/>
    </x:font>
    <x:font>
      <x:b/>
      <x:sz val="14"/>
      <x:color rgb="FFFFFFFF"/>
      <x:name val="Public Sans"/>
    </x:font>
    <x:font>
      <x:b/>
      <x:sz val="21"/>
      <x:color rgb="FF111014"/>
      <x:name val="Public Sans"/>
    </x:font>
    <x:font>
      <x:sz val="11"/>
      <x:color rgb="FF6D28D9"/>
      <x:name val="Public Sans"/>
    </x:font>
    <x:font>
      <x:b/>
      <x:sz val="11"/>
      <x:color rgb="FF111014"/>
      <x:name val="Public Sans"/>
    </x:font>
    <x:font>
      <x:sz val="10"/>
      <x:color rgb="FF544E68"/>
      <x:name val="Public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6D28D9"/>
      </x:patternFill>
    </x:fill>
    <x:fill>
      <x:patternFill patternType="solid">
        <x:fgColor rgb="FFF6F5F9"/>
      </x:patternFill>
    </x:fill>
    <x:fill>
      <x:patternFill patternType="solid">
        <x:fgColor rgb="FFE4D9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9aeb053d44772" /><Relationship Type="http://schemas.openxmlformats.org/officeDocument/2006/relationships/theme" Target="/xl/theme/theme1.xml" Id="Rb837d2957ecd4d33" /><Relationship Type="http://schemas.openxmlformats.org/officeDocument/2006/relationships/sharedStrings" Target="/xl/sharedStrings.xml" Id="R68f233f73468462d" /><Relationship Type="http://schemas.openxmlformats.org/officeDocument/2006/relationships/worksheet" Target="/xl/worksheets/sheet1.xml" Id="Raba0bc473af14029" /><Relationship Type="http://schemas.openxmlformats.org/officeDocument/2006/relationships/worksheet" Target="/xl/worksheets/sheet2.xml" Id="R2367254b79cf4ea8" /></Relationships>
</file>

<file path=xl/tables/table1.xml><?xml version="1.0" encoding="utf-8"?>
<x:table xmlns:x="http://schemas.openxmlformats.org/spreadsheetml/2006/main" id="1" name="Hitos" displayName="Hitos" ref="A6:J36" headerRowCount="1" totalsRowCount="0" totalsRowShown="0">
  <x:autoFilter ref="A6:J36"/>
  <x:tableColumns count="10">
    <x:tableColumn id="1" name="ID"/>
    <x:tableColumn id="2" name="Hito"/>
    <x:tableColumn id="3" name="Fecha oficial y hora"/>
    <x:tableColumn id="4" name="Objetivo interno"/>
    <x:tableColumn id="5" name="Responsable"/>
    <x:tableColumn id="6" name="Depende de ID"/>
    <x:tableColumn id="7" name="Estado"/>
    <x:tableColumn id="8" name="Evidencia"/>
    <x:tableColumn id="9" name="Fuente o rectificación"/>
    <x:tableColumn id="10" name="Revis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43ed77706f415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8" hidden="0" customWidth="1"/>
    <x:col min="9" max="9" width="28" hidden="0" customWidth="1"/>
    <x:col min="10" max="10" width="28" hidden="0" customWidth="1"/>
  </x:cols>
  <x:sheetData>
    <x:row r="1" ht="28" customHeight="1">
      <x:c r="A1" s="4" t="str">
        <x:v>tenderyou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6" customHeight="1">
      <x:c r="A2" s="5" t="str">
        <x:v>Calendario de trabajo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44" customHeight="1">
      <x:c r="A3" s="6" t="str">
        <x:v>Ejercicio ficticio EJ-CAL. Fechas oficiales copiadas del anuncio; objetivos internos decididos por el equipo.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28" customHeight="1">
      <x:c r="A4" s="2" t="str">
        <x:v>Fecha y hora de revisión</x:v>
      </x:c>
      <x:c r="B4" s="2"/>
      <x:c r="C4" s="9" t="n">
        <x:v>46309.375</x:v>
      </x:c>
      <x:c r="D4" s="6" t="str">
        <x:v>Actualiza C4 en cada revisión con fecha y hora, usando la misma zona que los hitos.</x:v>
      </x:c>
      <x:c r="E4" s="6"/>
      <x:c r="F4" s="6"/>
      <x:c r="G4" s="6"/>
      <x:c r="H4" s="6"/>
      <x:c r="I4" s="6"/>
      <x:c r="J4" s="6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8" customHeight="1">
      <x:c r="A6" s="12" t="str">
        <x:v>ID</x:v>
      </x:c>
      <x:c r="B6" s="12" t="str">
        <x:v>Hito</x:v>
      </x:c>
      <x:c r="C6" s="12" t="str">
        <x:v>Fecha oficial y hora</x:v>
      </x:c>
      <x:c r="D6" s="12" t="str">
        <x:v>Objetivo interno</x:v>
      </x:c>
      <x:c r="E6" s="12" t="str">
        <x:v>Responsable</x:v>
      </x:c>
      <x:c r="F6" s="12" t="str">
        <x:v>Depende de ID</x:v>
      </x:c>
      <x:c r="G6" s="12" t="str">
        <x:v>Estado</x:v>
      </x:c>
      <x:c r="H6" s="12" t="str">
        <x:v>Evidencia</x:v>
      </x:c>
      <x:c r="I6" s="12" t="str">
        <x:v>Fuente o rectificación</x:v>
      </x:c>
      <x:c r="J6" s="12" t="str">
        <x:v>Revisión</x:v>
      </x:c>
    </x:row>
    <x:row r="7" ht="58" customHeight="1">
      <x:c r="A7" s="13" t="str">
        <x:v>H01</x:v>
      </x:c>
      <x:c r="B7" s="13" t="str">
        <x:v>Revisar memoria</x:v>
      </x:c>
      <x:c r="C7" s="14"/>
      <x:c r="D7" s="14" t="n">
        <x:v>46311.5</x:v>
      </x:c>
      <x:c r="E7" s="13" t="str">
        <x:v>Ana (ficticia)</x:v>
      </x:c>
      <x:c r="F7" s="13" t="str"/>
      <x:c r="G7" s="13" t="str">
        <x:v>Hecho</x:v>
      </x:c>
      <x:c r="H7" s="13" t="str">
        <x:v>memoria-EJ-v2.pdf revisada</x:v>
      </x:c>
      <x:c r="I7" s="13" t="str">
        <x:v>PCAP EJ-4 (ficticio)</x:v>
      </x:c>
      <x:c r="J7" s="6" t="str">
        <x:f>IF(COUNTA(A7:I7)=0,"",IF(OR(A7="",B7="",E7="",G7=""),"Completar ficha",IF(COUNTIFS($A$7:$A$36,A7)&lt;&gt;1,"ID duplicado",IF(AND(C7&lt;&gt;"",OR(NOT(ISNUMBER(C7)),C7&lt;1)),"Revisar fecha oficial",IF(AND(C7&lt;&gt;"",I7=""),"Falta fuente oficial",IF(OR(G7="Hecho",G7="No aplica"),IF(H7="","Falta evidencia o motivo","Cerrado"),IF(OR(NOT(ISNUMBER(D7)),D7&lt;1),"Falta objetivo interno",IF(AND(C7&lt;&gt;"",D7&gt;C7),"Objetivo posterior al cierre",IF(F7=A7,"Dependencia propia",IF(AND(F7&lt;&gt;"",COUNTIFS($A$7:$A$36,F7)&lt;&gt;1),"Revisar dependencia",IF(AND(F7&lt;&gt;"",COUNTIFS($A$7:$A$36,F7,$G$7:$G$36,"Hecho",$H$7:$H$36,"&lt;&gt;")+COUNTIFS($A$7:$A$36,F7,$G$7:$G$36,"No aplica",$H$7:$H$36,"&lt;&gt;")=0),IF(OR(NOT(ISNUMBER($C$4)),$C$4&lt;1,$C$4&gt;=2958466),"Dependencia pendiente · revisar fecha de revisión",IF(D7&lt;$C$4,"Dependencia pendiente · objetivo vencido","Dependencia pendiente")),IF(OR(NOT(ISNUMBER($C$4)),$C$4&lt;1,$C$4&gt;=2958466),"Revisar fecha de revisión",IF(D7&lt;$C$4,"Objetivo vencido","Planificado")))))))))))))</x:f>
        <x:v>Cerrado</x:v>
      </x:c>
    </x:row>
    <x:row r="8" ht="58" customHeight="1">
      <x:c r="A8" s="13" t="str">
        <x:v>H02</x:v>
      </x:c>
      <x:c r="B8" s="13" t="str">
        <x:v>Aprobar precio</x:v>
      </x:c>
      <x:c r="C8" s="14"/>
      <x:c r="D8" s="14" t="n">
        <x:v>46314.375</x:v>
      </x:c>
      <x:c r="E8" s="13" t="str">
        <x:v>Luis (ficticio)</x:v>
      </x:c>
      <x:c r="F8" s="13" t="str">
        <x:v>H01</x:v>
      </x:c>
      <x:c r="G8" s="13" t="str">
        <x:v>Pendiente</x:v>
      </x:c>
      <x:c r="H8" s="13"/>
      <x:c r="I8" s="13" t="str">
        <x:v>PCAP EJ-5 (ficticio)</x:v>
      </x:c>
      <x:c r="J8" s="6" t="str">
        <x:f>IF(COUNTA(A8:I8)=0,"",IF(OR(A8="",B8="",E8="",G8=""),"Completar ficha",IF(COUNTIFS($A$7:$A$36,A8)&lt;&gt;1,"ID duplicado",IF(AND(C8&lt;&gt;"",OR(NOT(ISNUMBER(C8)),C8&lt;1)),"Revisar fecha oficial",IF(AND(C8&lt;&gt;"",I8=""),"Falta fuente oficial",IF(OR(G8="Hecho",G8="No aplica"),IF(H8="","Falta evidencia o motivo","Cerrado"),IF(OR(NOT(ISNUMBER(D8)),D8&lt;1),"Falta objetivo interno",IF(AND(C8&lt;&gt;"",D8&gt;C8),"Objetivo posterior al cierre",IF(F8=A8,"Dependencia propia",IF(AND(F8&lt;&gt;"",COUNTIFS($A$7:$A$36,F8)&lt;&gt;1),"Revisar dependencia",IF(AND(F8&lt;&gt;"",COUNTIFS($A$7:$A$36,F8,$G$7:$G$36,"Hecho",$H$7:$H$36,"&lt;&gt;")+COUNTIFS($A$7:$A$36,F8,$G$7:$G$36,"No aplica",$H$7:$H$36,"&lt;&gt;")=0),IF(OR(NOT(ISNUMBER($C$4)),$C$4&lt;1,$C$4&gt;=2958466),"Dependencia pendiente · revisar fecha de revisión",IF(D8&lt;$C$4,"Dependencia pendiente · objetivo vencido","Dependencia pendiente")),IF(OR(NOT(ISNUMBER($C$4)),$C$4&lt;1,$C$4&gt;=2958466),"Revisar fecha de revisión",IF(D8&lt;$C$4,"Objetivo vencido","Planificado")))))))))))))</x:f>
        <x:v>Planificado</x:v>
      </x:c>
    </x:row>
    <x:row r="9" ht="58" customHeight="1">
      <x:c r="A9" s="13" t="str">
        <x:v>H03</x:v>
      </x:c>
      <x:c r="B9" s="13" t="str">
        <x:v>Presentar oferta</x:v>
      </x:c>
      <x:c r="C9" s="14" t="n">
        <x:v>46315.5</x:v>
      </x:c>
      <x:c r="D9" s="14" t="n">
        <x:v>46314.5</x:v>
      </x:c>
      <x:c r="E9" s="13" t="str">
        <x:v>Ana (ficticia)</x:v>
      </x:c>
      <x:c r="F9" s="13" t="str">
        <x:v>H02</x:v>
      </x:c>
      <x:c r="G9" s="13" t="str">
        <x:v>Pendiente</x:v>
      </x:c>
      <x:c r="H9" s="13" t="str"/>
      <x:c r="I9" s="13" t="str">
        <x:v>Anuncio EJ-01 (ficticio)</x:v>
      </x:c>
      <x:c r="J9" s="6" t="str">
        <x:f>IF(COUNTA(A9:I9)=0,"",IF(OR(A9="",B9="",E9="",G9=""),"Completar ficha",IF(COUNTIFS($A$7:$A$36,A9)&lt;&gt;1,"ID duplicado",IF(AND(C9&lt;&gt;"",OR(NOT(ISNUMBER(C9)),C9&lt;1)),"Revisar fecha oficial",IF(AND(C9&lt;&gt;"",I9=""),"Falta fuente oficial",IF(OR(G9="Hecho",G9="No aplica"),IF(H9="","Falta evidencia o motivo","Cerrado"),IF(OR(NOT(ISNUMBER(D9)),D9&lt;1),"Falta objetivo interno",IF(AND(C9&lt;&gt;"",D9&gt;C9),"Objetivo posterior al cierre",IF(F9=A9,"Dependencia propia",IF(AND(F9&lt;&gt;"",COUNTIFS($A$7:$A$36,F9)&lt;&gt;1),"Revisar dependencia",IF(AND(F9&lt;&gt;"",COUNTIFS($A$7:$A$36,F9,$G$7:$G$36,"Hecho",$H$7:$H$36,"&lt;&gt;")+COUNTIFS($A$7:$A$36,F9,$G$7:$G$36,"No aplica",$H$7:$H$36,"&lt;&gt;")=0),IF(OR(NOT(ISNUMBER($C$4)),$C$4&lt;1,$C$4&gt;=2958466),"Dependencia pendiente · revisar fecha de revisión",IF(D9&lt;$C$4,"Dependencia pendiente · objetivo vencido","Dependencia pendiente")),IF(OR(NOT(ISNUMBER($C$4)),$C$4&lt;1,$C$4&gt;=2958466),"Revisar fecha de revisión",IF(D9&lt;$C$4,"Objetivo vencido","Planificado")))))))))))))</x:f>
        <x:v>Dependencia pendiente</x:v>
      </x:c>
    </x:row>
    <x:row r="10" ht="58" customHeight="1">
      <x:c r="A10" s="13"/>
      <x:c r="B10" s="13"/>
      <x:c r="C10" s="14"/>
      <x:c r="D10" s="14"/>
      <x:c r="E10" s="13"/>
      <x:c r="F10" s="13"/>
      <x:c r="G10" s="13"/>
      <x:c r="H10" s="13"/>
      <x:c r="I10" s="13"/>
      <x:c r="J10" s="6" t="str">
        <x:f>IF(COUNTA(A10:I10)=0,"",IF(OR(A10="",B10="",E10="",G10=""),"Completar ficha",IF(COUNTIFS($A$7:$A$36,A10)&lt;&gt;1,"ID duplicado",IF(AND(C10&lt;&gt;"",OR(NOT(ISNUMBER(C10)),C10&lt;1)),"Revisar fecha oficial",IF(AND(C10&lt;&gt;"",I10=""),"Falta fuente oficial",IF(OR(G10="Hecho",G10="No aplica"),IF(H10="","Falta evidencia o motivo","Cerrado"),IF(OR(NOT(ISNUMBER(D10)),D10&lt;1),"Falta objetivo interno",IF(AND(C10&lt;&gt;"",D10&gt;C10),"Objetivo posterior al cierre",IF(F10=A10,"Dependencia propia",IF(AND(F10&lt;&gt;"",COUNTIFS($A$7:$A$36,F10)&lt;&gt;1),"Revisar dependencia",IF(AND(F10&lt;&gt;"",COUNTIFS($A$7:$A$36,F10,$G$7:$G$36,"Hecho",$H$7:$H$36,"&lt;&gt;")+COUNTIFS($A$7:$A$36,F10,$G$7:$G$36,"No aplica",$H$7:$H$36,"&lt;&gt;")=0),IF(OR(NOT(ISNUMBER($C$4)),$C$4&lt;1,$C$4&gt;=2958466),"Dependencia pendiente · revisar fecha de revisión",IF(D10&lt;$C$4,"Dependencia pendiente · objetivo vencido","Dependencia pendiente")),IF(OR(NOT(ISNUMBER($C$4)),$C$4&lt;1,$C$4&gt;=2958466),"Revisar fecha de revisión",IF(D10&lt;$C$4,"Objetivo vencido","Planificado")))))))))))))</x:f>
      </x:c>
    </x:row>
    <x:row r="11" ht="58" customHeight="1">
      <x:c r="A11" s="13"/>
      <x:c r="B11" s="13"/>
      <x:c r="C11" s="14"/>
      <x:c r="D11" s="14"/>
      <x:c r="E11" s="13"/>
      <x:c r="F11" s="13"/>
      <x:c r="G11" s="13"/>
      <x:c r="H11" s="13"/>
      <x:c r="I11" s="13"/>
      <x:c r="J11" s="6" t="str">
        <x:f>IF(COUNTA(A11:I11)=0,"",IF(OR(A11="",B11="",E11="",G11=""),"Completar ficha",IF(COUNTIFS($A$7:$A$36,A11)&lt;&gt;1,"ID duplicado",IF(AND(C11&lt;&gt;"",OR(NOT(ISNUMBER(C11)),C11&lt;1)),"Revisar fecha oficial",IF(AND(C11&lt;&gt;"",I11=""),"Falta fuente oficial",IF(OR(G11="Hecho",G11="No aplica"),IF(H11="","Falta evidencia o motivo","Cerrado"),IF(OR(NOT(ISNUMBER(D11)),D11&lt;1),"Falta objetivo interno",IF(AND(C11&lt;&gt;"",D11&gt;C11),"Objetivo posterior al cierre",IF(F11=A11,"Dependencia propia",IF(AND(F11&lt;&gt;"",COUNTIFS($A$7:$A$36,F11)&lt;&gt;1),"Revisar dependencia",IF(AND(F11&lt;&gt;"",COUNTIFS($A$7:$A$36,F11,$G$7:$G$36,"Hecho",$H$7:$H$36,"&lt;&gt;")+COUNTIFS($A$7:$A$36,F11,$G$7:$G$36,"No aplica",$H$7:$H$36,"&lt;&gt;")=0),IF(OR(NOT(ISNUMBER($C$4)),$C$4&lt;1,$C$4&gt;=2958466),"Dependencia pendiente · revisar fecha de revisión",IF(D11&lt;$C$4,"Dependencia pendiente · objetivo vencido","Dependencia pendiente")),IF(OR(NOT(ISNUMBER($C$4)),$C$4&lt;1,$C$4&gt;=2958466),"Revisar fecha de revisión",IF(D11&lt;$C$4,"Objetivo vencido","Planificado")))))))))))))</x:f>
      </x:c>
    </x:row>
    <x:row r="12" ht="58" customHeight="1">
      <x:c r="A12" s="13"/>
      <x:c r="B12" s="13"/>
      <x:c r="C12" s="14"/>
      <x:c r="D12" s="14"/>
      <x:c r="E12" s="13"/>
      <x:c r="F12" s="13"/>
      <x:c r="G12" s="13"/>
      <x:c r="H12" s="13"/>
      <x:c r="I12" s="13"/>
      <x:c r="J12" s="6" t="str">
        <x:f>IF(COUNTA(A12:I12)=0,"",IF(OR(A12="",B12="",E12="",G12=""),"Completar ficha",IF(COUNTIFS($A$7:$A$36,A12)&lt;&gt;1,"ID duplicado",IF(AND(C12&lt;&gt;"",OR(NOT(ISNUMBER(C12)),C12&lt;1)),"Revisar fecha oficial",IF(AND(C12&lt;&gt;"",I12=""),"Falta fuente oficial",IF(OR(G12="Hecho",G12="No aplica"),IF(H12="","Falta evidencia o motivo","Cerrado"),IF(OR(NOT(ISNUMBER(D12)),D12&lt;1),"Falta objetivo interno",IF(AND(C12&lt;&gt;"",D12&gt;C12),"Objetivo posterior al cierre",IF(F12=A12,"Dependencia propia",IF(AND(F12&lt;&gt;"",COUNTIFS($A$7:$A$36,F12)&lt;&gt;1),"Revisar dependencia",IF(AND(F12&lt;&gt;"",COUNTIFS($A$7:$A$36,F12,$G$7:$G$36,"Hecho",$H$7:$H$36,"&lt;&gt;")+COUNTIFS($A$7:$A$36,F12,$G$7:$G$36,"No aplica",$H$7:$H$36,"&lt;&gt;")=0),IF(OR(NOT(ISNUMBER($C$4)),$C$4&lt;1,$C$4&gt;=2958466),"Dependencia pendiente · revisar fecha de revisión",IF(D12&lt;$C$4,"Dependencia pendiente · objetivo vencido","Dependencia pendiente")),IF(OR(NOT(ISNUMBER($C$4)),$C$4&lt;1,$C$4&gt;=2958466),"Revisar fecha de revisión",IF(D12&lt;$C$4,"Objetivo vencido","Planificado")))))))))))))</x:f>
      </x:c>
    </x:row>
    <x:row r="13" ht="58" customHeight="1">
      <x:c r="A13" s="13"/>
      <x:c r="B13" s="13"/>
      <x:c r="C13" s="14"/>
      <x:c r="D13" s="14"/>
      <x:c r="E13" s="13"/>
      <x:c r="F13" s="13"/>
      <x:c r="G13" s="13"/>
      <x:c r="H13" s="13"/>
      <x:c r="I13" s="13"/>
      <x:c r="J13" s="6" t="str">
        <x:f>IF(COUNTA(A13:I13)=0,"",IF(OR(A13="",B13="",E13="",G13=""),"Completar ficha",IF(COUNTIFS($A$7:$A$36,A13)&lt;&gt;1,"ID duplicado",IF(AND(C13&lt;&gt;"",OR(NOT(ISNUMBER(C13)),C13&lt;1)),"Revisar fecha oficial",IF(AND(C13&lt;&gt;"",I13=""),"Falta fuente oficial",IF(OR(G13="Hecho",G13="No aplica"),IF(H13="","Falta evidencia o motivo","Cerrado"),IF(OR(NOT(ISNUMBER(D13)),D13&lt;1),"Falta objetivo interno",IF(AND(C13&lt;&gt;"",D13&gt;C13),"Objetivo posterior al cierre",IF(F13=A13,"Dependencia propia",IF(AND(F13&lt;&gt;"",COUNTIFS($A$7:$A$36,F13)&lt;&gt;1),"Revisar dependencia",IF(AND(F13&lt;&gt;"",COUNTIFS($A$7:$A$36,F13,$G$7:$G$36,"Hecho",$H$7:$H$36,"&lt;&gt;")+COUNTIFS($A$7:$A$36,F13,$G$7:$G$36,"No aplica",$H$7:$H$36,"&lt;&gt;")=0),IF(OR(NOT(ISNUMBER($C$4)),$C$4&lt;1,$C$4&gt;=2958466),"Dependencia pendiente · revisar fecha de revisión",IF(D13&lt;$C$4,"Dependencia pendiente · objetivo vencido","Dependencia pendiente")),IF(OR(NOT(ISNUMBER($C$4)),$C$4&lt;1,$C$4&gt;=2958466),"Revisar fecha de revisión",IF(D13&lt;$C$4,"Objetivo vencido","Planificado")))))))))))))</x:f>
      </x:c>
    </x:row>
    <x:row r="14" ht="58" customHeight="1">
      <x:c r="A14" s="13"/>
      <x:c r="B14" s="13"/>
      <x:c r="C14" s="14"/>
      <x:c r="D14" s="14"/>
      <x:c r="E14" s="13"/>
      <x:c r="F14" s="13"/>
      <x:c r="G14" s="13"/>
      <x:c r="H14" s="13"/>
      <x:c r="I14" s="13"/>
      <x:c r="J14" s="6" t="str">
        <x:f>IF(COUNTA(A14:I14)=0,"",IF(OR(A14="",B14="",E14="",G14=""),"Completar ficha",IF(COUNTIFS($A$7:$A$36,A14)&lt;&gt;1,"ID duplicado",IF(AND(C14&lt;&gt;"",OR(NOT(ISNUMBER(C14)),C14&lt;1)),"Revisar fecha oficial",IF(AND(C14&lt;&gt;"",I14=""),"Falta fuente oficial",IF(OR(G14="Hecho",G14="No aplica"),IF(H14="","Falta evidencia o motivo","Cerrado"),IF(OR(NOT(ISNUMBER(D14)),D14&lt;1),"Falta objetivo interno",IF(AND(C14&lt;&gt;"",D14&gt;C14),"Objetivo posterior al cierre",IF(F14=A14,"Dependencia propia",IF(AND(F14&lt;&gt;"",COUNTIFS($A$7:$A$36,F14)&lt;&gt;1),"Revisar dependencia",IF(AND(F14&lt;&gt;"",COUNTIFS($A$7:$A$36,F14,$G$7:$G$36,"Hecho",$H$7:$H$36,"&lt;&gt;")+COUNTIFS($A$7:$A$36,F14,$G$7:$G$36,"No aplica",$H$7:$H$36,"&lt;&gt;")=0),IF(OR(NOT(ISNUMBER($C$4)),$C$4&lt;1,$C$4&gt;=2958466),"Dependencia pendiente · revisar fecha de revisión",IF(D14&lt;$C$4,"Dependencia pendiente · objetivo vencido","Dependencia pendiente")),IF(OR(NOT(ISNUMBER($C$4)),$C$4&lt;1,$C$4&gt;=2958466),"Revisar fecha de revisión",IF(D14&lt;$C$4,"Objetivo vencido","Planificado")))))))))))))</x:f>
      </x:c>
    </x:row>
    <x:row r="15" ht="58" customHeight="1">
      <x:c r="A15" s="13"/>
      <x:c r="B15" s="13"/>
      <x:c r="C15" s="14"/>
      <x:c r="D15" s="14"/>
      <x:c r="E15" s="13"/>
      <x:c r="F15" s="13"/>
      <x:c r="G15" s="13"/>
      <x:c r="H15" s="13"/>
      <x:c r="I15" s="13"/>
      <x:c r="J15" s="6" t="str">
        <x:f>IF(COUNTA(A15:I15)=0,"",IF(OR(A15="",B15="",E15="",G15=""),"Completar ficha",IF(COUNTIFS($A$7:$A$36,A15)&lt;&gt;1,"ID duplicado",IF(AND(C15&lt;&gt;"",OR(NOT(ISNUMBER(C15)),C15&lt;1)),"Revisar fecha oficial",IF(AND(C15&lt;&gt;"",I15=""),"Falta fuente oficial",IF(OR(G15="Hecho",G15="No aplica"),IF(H15="","Falta evidencia o motivo","Cerrado"),IF(OR(NOT(ISNUMBER(D15)),D15&lt;1),"Falta objetivo interno",IF(AND(C15&lt;&gt;"",D15&gt;C15),"Objetivo posterior al cierre",IF(F15=A15,"Dependencia propia",IF(AND(F15&lt;&gt;"",COUNTIFS($A$7:$A$36,F15)&lt;&gt;1),"Revisar dependencia",IF(AND(F15&lt;&gt;"",COUNTIFS($A$7:$A$36,F15,$G$7:$G$36,"Hecho",$H$7:$H$36,"&lt;&gt;")+COUNTIFS($A$7:$A$36,F15,$G$7:$G$36,"No aplica",$H$7:$H$36,"&lt;&gt;")=0),IF(OR(NOT(ISNUMBER($C$4)),$C$4&lt;1,$C$4&gt;=2958466),"Dependencia pendiente · revisar fecha de revisión",IF(D15&lt;$C$4,"Dependencia pendiente · objetivo vencido","Dependencia pendiente")),IF(OR(NOT(ISNUMBER($C$4)),$C$4&lt;1,$C$4&gt;=2958466),"Revisar fecha de revisión",IF(D15&lt;$C$4,"Objetivo vencido","Planificado")))))))))))))</x:f>
      </x:c>
    </x:row>
    <x:row r="16" ht="58" customHeight="1">
      <x:c r="A16" s="13"/>
      <x:c r="B16" s="13"/>
      <x:c r="C16" s="14"/>
      <x:c r="D16" s="14"/>
      <x:c r="E16" s="13"/>
      <x:c r="F16" s="13"/>
      <x:c r="G16" s="13"/>
      <x:c r="H16" s="13"/>
      <x:c r="I16" s="13"/>
      <x:c r="J16" s="6" t="str">
        <x:f>IF(COUNTA(A16:I16)=0,"",IF(OR(A16="",B16="",E16="",G16=""),"Completar ficha",IF(COUNTIFS($A$7:$A$36,A16)&lt;&gt;1,"ID duplicado",IF(AND(C16&lt;&gt;"",OR(NOT(ISNUMBER(C16)),C16&lt;1)),"Revisar fecha oficial",IF(AND(C16&lt;&gt;"",I16=""),"Falta fuente oficial",IF(OR(G16="Hecho",G16="No aplica"),IF(H16="","Falta evidencia o motivo","Cerrado"),IF(OR(NOT(ISNUMBER(D16)),D16&lt;1),"Falta objetivo interno",IF(AND(C16&lt;&gt;"",D16&gt;C16),"Objetivo posterior al cierre",IF(F16=A16,"Dependencia propia",IF(AND(F16&lt;&gt;"",COUNTIFS($A$7:$A$36,F16)&lt;&gt;1),"Revisar dependencia",IF(AND(F16&lt;&gt;"",COUNTIFS($A$7:$A$36,F16,$G$7:$G$36,"Hecho",$H$7:$H$36,"&lt;&gt;")+COUNTIFS($A$7:$A$36,F16,$G$7:$G$36,"No aplica",$H$7:$H$36,"&lt;&gt;")=0),IF(OR(NOT(ISNUMBER($C$4)),$C$4&lt;1,$C$4&gt;=2958466),"Dependencia pendiente · revisar fecha de revisión",IF(D16&lt;$C$4,"Dependencia pendiente · objetivo vencido","Dependencia pendiente")),IF(OR(NOT(ISNUMBER($C$4)),$C$4&lt;1,$C$4&gt;=2958466),"Revisar fecha de revisión",IF(D16&lt;$C$4,"Objetivo vencido","Planificado")))))))))))))</x:f>
      </x:c>
    </x:row>
    <x:row r="17" ht="58" customHeight="1">
      <x:c r="A17" s="13"/>
      <x:c r="B17" s="13"/>
      <x:c r="C17" s="14"/>
      <x:c r="D17" s="14"/>
      <x:c r="E17" s="13"/>
      <x:c r="F17" s="13"/>
      <x:c r="G17" s="13"/>
      <x:c r="H17" s="13"/>
      <x:c r="I17" s="13"/>
      <x:c r="J17" s="6" t="str">
        <x:f>IF(COUNTA(A17:I17)=0,"",IF(OR(A17="",B17="",E17="",G17=""),"Completar ficha",IF(COUNTIFS($A$7:$A$36,A17)&lt;&gt;1,"ID duplicado",IF(AND(C17&lt;&gt;"",OR(NOT(ISNUMBER(C17)),C17&lt;1)),"Revisar fecha oficial",IF(AND(C17&lt;&gt;"",I17=""),"Falta fuente oficial",IF(OR(G17="Hecho",G17="No aplica"),IF(H17="","Falta evidencia o motivo","Cerrado"),IF(OR(NOT(ISNUMBER(D17)),D17&lt;1),"Falta objetivo interno",IF(AND(C17&lt;&gt;"",D17&gt;C17),"Objetivo posterior al cierre",IF(F17=A17,"Dependencia propia",IF(AND(F17&lt;&gt;"",COUNTIFS($A$7:$A$36,F17)&lt;&gt;1),"Revisar dependencia",IF(AND(F17&lt;&gt;"",COUNTIFS($A$7:$A$36,F17,$G$7:$G$36,"Hecho",$H$7:$H$36,"&lt;&gt;")+COUNTIFS($A$7:$A$36,F17,$G$7:$G$36,"No aplica",$H$7:$H$36,"&lt;&gt;")=0),IF(OR(NOT(ISNUMBER($C$4)),$C$4&lt;1,$C$4&gt;=2958466),"Dependencia pendiente · revisar fecha de revisión",IF(D17&lt;$C$4,"Dependencia pendiente · objetivo vencido","Dependencia pendiente")),IF(OR(NOT(ISNUMBER($C$4)),$C$4&lt;1,$C$4&gt;=2958466),"Revisar fecha de revisión",IF(D17&lt;$C$4,"Objetivo vencido","Planificado")))))))))))))</x:f>
      </x:c>
    </x:row>
    <x:row r="18" ht="58" customHeight="1">
      <x:c r="A18" s="13"/>
      <x:c r="B18" s="13"/>
      <x:c r="C18" s="14"/>
      <x:c r="D18" s="14"/>
      <x:c r="E18" s="13"/>
      <x:c r="F18" s="13"/>
      <x:c r="G18" s="13"/>
      <x:c r="H18" s="13"/>
      <x:c r="I18" s="13"/>
      <x:c r="J18" s="6" t="str">
        <x:f>IF(COUNTA(A18:I18)=0,"",IF(OR(A18="",B18="",E18="",G18=""),"Completar ficha",IF(COUNTIFS($A$7:$A$36,A18)&lt;&gt;1,"ID duplicado",IF(AND(C18&lt;&gt;"",OR(NOT(ISNUMBER(C18)),C18&lt;1)),"Revisar fecha oficial",IF(AND(C18&lt;&gt;"",I18=""),"Falta fuente oficial",IF(OR(G18="Hecho",G18="No aplica"),IF(H18="","Falta evidencia o motivo","Cerrado"),IF(OR(NOT(ISNUMBER(D18)),D18&lt;1),"Falta objetivo interno",IF(AND(C18&lt;&gt;"",D18&gt;C18),"Objetivo posterior al cierre",IF(F18=A18,"Dependencia propia",IF(AND(F18&lt;&gt;"",COUNTIFS($A$7:$A$36,F18)&lt;&gt;1),"Revisar dependencia",IF(AND(F18&lt;&gt;"",COUNTIFS($A$7:$A$36,F18,$G$7:$G$36,"Hecho",$H$7:$H$36,"&lt;&gt;")+COUNTIFS($A$7:$A$36,F18,$G$7:$G$36,"No aplica",$H$7:$H$36,"&lt;&gt;")=0),IF(OR(NOT(ISNUMBER($C$4)),$C$4&lt;1,$C$4&gt;=2958466),"Dependencia pendiente · revisar fecha de revisión",IF(D18&lt;$C$4,"Dependencia pendiente · objetivo vencido","Dependencia pendiente")),IF(OR(NOT(ISNUMBER($C$4)),$C$4&lt;1,$C$4&gt;=2958466),"Revisar fecha de revisión",IF(D18&lt;$C$4,"Objetivo vencido","Planificado")))))))))))))</x:f>
      </x:c>
    </x:row>
    <x:row r="19" ht="58" customHeight="1">
      <x:c r="A19" s="13"/>
      <x:c r="B19" s="13"/>
      <x:c r="C19" s="14"/>
      <x:c r="D19" s="14"/>
      <x:c r="E19" s="13"/>
      <x:c r="F19" s="13"/>
      <x:c r="G19" s="13"/>
      <x:c r="H19" s="13"/>
      <x:c r="I19" s="13"/>
      <x:c r="J19" s="6" t="str">
        <x:f>IF(COUNTA(A19:I19)=0,"",IF(OR(A19="",B19="",E19="",G19=""),"Completar ficha",IF(COUNTIFS($A$7:$A$36,A19)&lt;&gt;1,"ID duplicado",IF(AND(C19&lt;&gt;"",OR(NOT(ISNUMBER(C19)),C19&lt;1)),"Revisar fecha oficial",IF(AND(C19&lt;&gt;"",I19=""),"Falta fuente oficial",IF(OR(G19="Hecho",G19="No aplica"),IF(H19="","Falta evidencia o motivo","Cerrado"),IF(OR(NOT(ISNUMBER(D19)),D19&lt;1),"Falta objetivo interno",IF(AND(C19&lt;&gt;"",D19&gt;C19),"Objetivo posterior al cierre",IF(F19=A19,"Dependencia propia",IF(AND(F19&lt;&gt;"",COUNTIFS($A$7:$A$36,F19)&lt;&gt;1),"Revisar dependencia",IF(AND(F19&lt;&gt;"",COUNTIFS($A$7:$A$36,F19,$G$7:$G$36,"Hecho",$H$7:$H$36,"&lt;&gt;")+COUNTIFS($A$7:$A$36,F19,$G$7:$G$36,"No aplica",$H$7:$H$36,"&lt;&gt;")=0),IF(OR(NOT(ISNUMBER($C$4)),$C$4&lt;1,$C$4&gt;=2958466),"Dependencia pendiente · revisar fecha de revisión",IF(D19&lt;$C$4,"Dependencia pendiente · objetivo vencido","Dependencia pendiente")),IF(OR(NOT(ISNUMBER($C$4)),$C$4&lt;1,$C$4&gt;=2958466),"Revisar fecha de revisión",IF(D19&lt;$C$4,"Objetivo vencido","Planificado")))))))))))))</x:f>
      </x:c>
    </x:row>
    <x:row r="20" ht="58" customHeight="1">
      <x:c r="A20" s="13"/>
      <x:c r="B20" s="13"/>
      <x:c r="C20" s="14"/>
      <x:c r="D20" s="14"/>
      <x:c r="E20" s="13"/>
      <x:c r="F20" s="13"/>
      <x:c r="G20" s="13"/>
      <x:c r="H20" s="13"/>
      <x:c r="I20" s="13"/>
      <x:c r="J20" s="6" t="str">
        <x:f>IF(COUNTA(A20:I20)=0,"",IF(OR(A20="",B20="",E20="",G20=""),"Completar ficha",IF(COUNTIFS($A$7:$A$36,A20)&lt;&gt;1,"ID duplicado",IF(AND(C20&lt;&gt;"",OR(NOT(ISNUMBER(C20)),C20&lt;1)),"Revisar fecha oficial",IF(AND(C20&lt;&gt;"",I20=""),"Falta fuente oficial",IF(OR(G20="Hecho",G20="No aplica"),IF(H20="","Falta evidencia o motivo","Cerrado"),IF(OR(NOT(ISNUMBER(D20)),D20&lt;1),"Falta objetivo interno",IF(AND(C20&lt;&gt;"",D20&gt;C20),"Objetivo posterior al cierre",IF(F20=A20,"Dependencia propia",IF(AND(F20&lt;&gt;"",COUNTIFS($A$7:$A$36,F20)&lt;&gt;1),"Revisar dependencia",IF(AND(F20&lt;&gt;"",COUNTIFS($A$7:$A$36,F20,$G$7:$G$36,"Hecho",$H$7:$H$36,"&lt;&gt;")+COUNTIFS($A$7:$A$36,F20,$G$7:$G$36,"No aplica",$H$7:$H$36,"&lt;&gt;")=0),IF(OR(NOT(ISNUMBER($C$4)),$C$4&lt;1,$C$4&gt;=2958466),"Dependencia pendiente · revisar fecha de revisión",IF(D20&lt;$C$4,"Dependencia pendiente · objetivo vencido","Dependencia pendiente")),IF(OR(NOT(ISNUMBER($C$4)),$C$4&lt;1,$C$4&gt;=2958466),"Revisar fecha de revisión",IF(D20&lt;$C$4,"Objetivo vencido","Planificado")))))))))))))</x:f>
      </x:c>
    </x:row>
    <x:row r="21" ht="58" customHeight="1">
      <x:c r="A21" s="13"/>
      <x:c r="B21" s="13"/>
      <x:c r="C21" s="14"/>
      <x:c r="D21" s="14"/>
      <x:c r="E21" s="13"/>
      <x:c r="F21" s="13"/>
      <x:c r="G21" s="13"/>
      <x:c r="H21" s="13"/>
      <x:c r="I21" s="13"/>
      <x:c r="J21" s="6" t="str">
        <x:f>IF(COUNTA(A21:I21)=0,"",IF(OR(A21="",B21="",E21="",G21=""),"Completar ficha",IF(COUNTIFS($A$7:$A$36,A21)&lt;&gt;1,"ID duplicado",IF(AND(C21&lt;&gt;"",OR(NOT(ISNUMBER(C21)),C21&lt;1)),"Revisar fecha oficial",IF(AND(C21&lt;&gt;"",I21=""),"Falta fuente oficial",IF(OR(G21="Hecho",G21="No aplica"),IF(H21="","Falta evidencia o motivo","Cerrado"),IF(OR(NOT(ISNUMBER(D21)),D21&lt;1),"Falta objetivo interno",IF(AND(C21&lt;&gt;"",D21&gt;C21),"Objetivo posterior al cierre",IF(F21=A21,"Dependencia propia",IF(AND(F21&lt;&gt;"",COUNTIFS($A$7:$A$36,F21)&lt;&gt;1),"Revisar dependencia",IF(AND(F21&lt;&gt;"",COUNTIFS($A$7:$A$36,F21,$G$7:$G$36,"Hecho",$H$7:$H$36,"&lt;&gt;")+COUNTIFS($A$7:$A$36,F21,$G$7:$G$36,"No aplica",$H$7:$H$36,"&lt;&gt;")=0),IF(OR(NOT(ISNUMBER($C$4)),$C$4&lt;1,$C$4&gt;=2958466),"Dependencia pendiente · revisar fecha de revisión",IF(D21&lt;$C$4,"Dependencia pendiente · objetivo vencido","Dependencia pendiente")),IF(OR(NOT(ISNUMBER($C$4)),$C$4&lt;1,$C$4&gt;=2958466),"Revisar fecha de revisión",IF(D21&lt;$C$4,"Objetivo vencido","Planificado")))))))))))))</x:f>
      </x:c>
    </x:row>
    <x:row r="22" ht="58" customHeight="1">
      <x:c r="A22" s="13"/>
      <x:c r="B22" s="13"/>
      <x:c r="C22" s="14"/>
      <x:c r="D22" s="14"/>
      <x:c r="E22" s="13"/>
      <x:c r="F22" s="13"/>
      <x:c r="G22" s="13"/>
      <x:c r="H22" s="13"/>
      <x:c r="I22" s="13"/>
      <x:c r="J22" s="6" t="str">
        <x:f>IF(COUNTA(A22:I22)=0,"",IF(OR(A22="",B22="",E22="",G22=""),"Completar ficha",IF(COUNTIFS($A$7:$A$36,A22)&lt;&gt;1,"ID duplicado",IF(AND(C22&lt;&gt;"",OR(NOT(ISNUMBER(C22)),C22&lt;1)),"Revisar fecha oficial",IF(AND(C22&lt;&gt;"",I22=""),"Falta fuente oficial",IF(OR(G22="Hecho",G22="No aplica"),IF(H22="","Falta evidencia o motivo","Cerrado"),IF(OR(NOT(ISNUMBER(D22)),D22&lt;1),"Falta objetivo interno",IF(AND(C22&lt;&gt;"",D22&gt;C22),"Objetivo posterior al cierre",IF(F22=A22,"Dependencia propia",IF(AND(F22&lt;&gt;"",COUNTIFS($A$7:$A$36,F22)&lt;&gt;1),"Revisar dependencia",IF(AND(F22&lt;&gt;"",COUNTIFS($A$7:$A$36,F22,$G$7:$G$36,"Hecho",$H$7:$H$36,"&lt;&gt;")+COUNTIFS($A$7:$A$36,F22,$G$7:$G$36,"No aplica",$H$7:$H$36,"&lt;&gt;")=0),IF(OR(NOT(ISNUMBER($C$4)),$C$4&lt;1,$C$4&gt;=2958466),"Dependencia pendiente · revisar fecha de revisión",IF(D22&lt;$C$4,"Dependencia pendiente · objetivo vencido","Dependencia pendiente")),IF(OR(NOT(ISNUMBER($C$4)),$C$4&lt;1,$C$4&gt;=2958466),"Revisar fecha de revisión",IF(D22&lt;$C$4,"Objetivo vencido","Planificado")))))))))))))</x:f>
      </x:c>
    </x:row>
    <x:row r="23" ht="58" customHeight="1">
      <x:c r="A23" s="13"/>
      <x:c r="B23" s="13"/>
      <x:c r="C23" s="14"/>
      <x:c r="D23" s="14"/>
      <x:c r="E23" s="13"/>
      <x:c r="F23" s="13"/>
      <x:c r="G23" s="13"/>
      <x:c r="H23" s="13"/>
      <x:c r="I23" s="13"/>
      <x:c r="J23" s="6" t="str">
        <x:f>IF(COUNTA(A23:I23)=0,"",IF(OR(A23="",B23="",E23="",G23=""),"Completar ficha",IF(COUNTIFS($A$7:$A$36,A23)&lt;&gt;1,"ID duplicado",IF(AND(C23&lt;&gt;"",OR(NOT(ISNUMBER(C23)),C23&lt;1)),"Revisar fecha oficial",IF(AND(C23&lt;&gt;"",I23=""),"Falta fuente oficial",IF(OR(G23="Hecho",G23="No aplica"),IF(H23="","Falta evidencia o motivo","Cerrado"),IF(OR(NOT(ISNUMBER(D23)),D23&lt;1),"Falta objetivo interno",IF(AND(C23&lt;&gt;"",D23&gt;C23),"Objetivo posterior al cierre",IF(F23=A23,"Dependencia propia",IF(AND(F23&lt;&gt;"",COUNTIFS($A$7:$A$36,F23)&lt;&gt;1),"Revisar dependencia",IF(AND(F23&lt;&gt;"",COUNTIFS($A$7:$A$36,F23,$G$7:$G$36,"Hecho",$H$7:$H$36,"&lt;&gt;")+COUNTIFS($A$7:$A$36,F23,$G$7:$G$36,"No aplica",$H$7:$H$36,"&lt;&gt;")=0),IF(OR(NOT(ISNUMBER($C$4)),$C$4&lt;1,$C$4&gt;=2958466),"Dependencia pendiente · revisar fecha de revisión",IF(D23&lt;$C$4,"Dependencia pendiente · objetivo vencido","Dependencia pendiente")),IF(OR(NOT(ISNUMBER($C$4)),$C$4&lt;1,$C$4&gt;=2958466),"Revisar fecha de revisión",IF(D23&lt;$C$4,"Objetivo vencido","Planificado")))))))))))))</x:f>
      </x:c>
    </x:row>
    <x:row r="24" ht="58" customHeight="1">
      <x:c r="A24" s="13"/>
      <x:c r="B24" s="13"/>
      <x:c r="C24" s="14"/>
      <x:c r="D24" s="14"/>
      <x:c r="E24" s="13"/>
      <x:c r="F24" s="13"/>
      <x:c r="G24" s="13"/>
      <x:c r="H24" s="13"/>
      <x:c r="I24" s="13"/>
      <x:c r="J24" s="6" t="str">
        <x:f>IF(COUNTA(A24:I24)=0,"",IF(OR(A24="",B24="",E24="",G24=""),"Completar ficha",IF(COUNTIFS($A$7:$A$36,A24)&lt;&gt;1,"ID duplicado",IF(AND(C24&lt;&gt;"",OR(NOT(ISNUMBER(C24)),C24&lt;1)),"Revisar fecha oficial",IF(AND(C24&lt;&gt;"",I24=""),"Falta fuente oficial",IF(OR(G24="Hecho",G24="No aplica"),IF(H24="","Falta evidencia o motivo","Cerrado"),IF(OR(NOT(ISNUMBER(D24)),D24&lt;1),"Falta objetivo interno",IF(AND(C24&lt;&gt;"",D24&gt;C24),"Objetivo posterior al cierre",IF(F24=A24,"Dependencia propia",IF(AND(F24&lt;&gt;"",COUNTIFS($A$7:$A$36,F24)&lt;&gt;1),"Revisar dependencia",IF(AND(F24&lt;&gt;"",COUNTIFS($A$7:$A$36,F24,$G$7:$G$36,"Hecho",$H$7:$H$36,"&lt;&gt;")+COUNTIFS($A$7:$A$36,F24,$G$7:$G$36,"No aplica",$H$7:$H$36,"&lt;&gt;")=0),IF(OR(NOT(ISNUMBER($C$4)),$C$4&lt;1,$C$4&gt;=2958466),"Dependencia pendiente · revisar fecha de revisión",IF(D24&lt;$C$4,"Dependencia pendiente · objetivo vencido","Dependencia pendiente")),IF(OR(NOT(ISNUMBER($C$4)),$C$4&lt;1,$C$4&gt;=2958466),"Revisar fecha de revisión",IF(D24&lt;$C$4,"Objetivo vencido","Planificado")))))))))))))</x:f>
      </x:c>
    </x:row>
    <x:row r="25" ht="58" customHeight="1">
      <x:c r="A25" s="13"/>
      <x:c r="B25" s="13"/>
      <x:c r="C25" s="14"/>
      <x:c r="D25" s="14"/>
      <x:c r="E25" s="13"/>
      <x:c r="F25" s="13"/>
      <x:c r="G25" s="13"/>
      <x:c r="H25" s="13"/>
      <x:c r="I25" s="13"/>
      <x:c r="J25" s="6" t="str">
        <x:f>IF(COUNTA(A25:I25)=0,"",IF(OR(A25="",B25="",E25="",G25=""),"Completar ficha",IF(COUNTIFS($A$7:$A$36,A25)&lt;&gt;1,"ID duplicado",IF(AND(C25&lt;&gt;"",OR(NOT(ISNUMBER(C25)),C25&lt;1)),"Revisar fecha oficial",IF(AND(C25&lt;&gt;"",I25=""),"Falta fuente oficial",IF(OR(G25="Hecho",G25="No aplica"),IF(H25="","Falta evidencia o motivo","Cerrado"),IF(OR(NOT(ISNUMBER(D25)),D25&lt;1),"Falta objetivo interno",IF(AND(C25&lt;&gt;"",D25&gt;C25),"Objetivo posterior al cierre",IF(F25=A25,"Dependencia propia",IF(AND(F25&lt;&gt;"",COUNTIFS($A$7:$A$36,F25)&lt;&gt;1),"Revisar dependencia",IF(AND(F25&lt;&gt;"",COUNTIFS($A$7:$A$36,F25,$G$7:$G$36,"Hecho",$H$7:$H$36,"&lt;&gt;")+COUNTIFS($A$7:$A$36,F25,$G$7:$G$36,"No aplica",$H$7:$H$36,"&lt;&gt;")=0),IF(OR(NOT(ISNUMBER($C$4)),$C$4&lt;1,$C$4&gt;=2958466),"Dependencia pendiente · revisar fecha de revisión",IF(D25&lt;$C$4,"Dependencia pendiente · objetivo vencido","Dependencia pendiente")),IF(OR(NOT(ISNUMBER($C$4)),$C$4&lt;1,$C$4&gt;=2958466),"Revisar fecha de revisión",IF(D25&lt;$C$4,"Objetivo vencido","Planificado")))))))))))))</x:f>
      </x:c>
    </x:row>
    <x:row r="26" ht="58" customHeight="1">
      <x:c r="A26" s="13"/>
      <x:c r="B26" s="13"/>
      <x:c r="C26" s="14"/>
      <x:c r="D26" s="14"/>
      <x:c r="E26" s="13"/>
      <x:c r="F26" s="13"/>
      <x:c r="G26" s="13"/>
      <x:c r="H26" s="13"/>
      <x:c r="I26" s="13"/>
      <x:c r="J26" s="6" t="str">
        <x:f>IF(COUNTA(A26:I26)=0,"",IF(OR(A26="",B26="",E26="",G26=""),"Completar ficha",IF(COUNTIFS($A$7:$A$36,A26)&lt;&gt;1,"ID duplicado",IF(AND(C26&lt;&gt;"",OR(NOT(ISNUMBER(C26)),C26&lt;1)),"Revisar fecha oficial",IF(AND(C26&lt;&gt;"",I26=""),"Falta fuente oficial",IF(OR(G26="Hecho",G26="No aplica"),IF(H26="","Falta evidencia o motivo","Cerrado"),IF(OR(NOT(ISNUMBER(D26)),D26&lt;1),"Falta objetivo interno",IF(AND(C26&lt;&gt;"",D26&gt;C26),"Objetivo posterior al cierre",IF(F26=A26,"Dependencia propia",IF(AND(F26&lt;&gt;"",COUNTIFS($A$7:$A$36,F26)&lt;&gt;1),"Revisar dependencia",IF(AND(F26&lt;&gt;"",COUNTIFS($A$7:$A$36,F26,$G$7:$G$36,"Hecho",$H$7:$H$36,"&lt;&gt;")+COUNTIFS($A$7:$A$36,F26,$G$7:$G$36,"No aplica",$H$7:$H$36,"&lt;&gt;")=0),IF(OR(NOT(ISNUMBER($C$4)),$C$4&lt;1,$C$4&gt;=2958466),"Dependencia pendiente · revisar fecha de revisión",IF(D26&lt;$C$4,"Dependencia pendiente · objetivo vencido","Dependencia pendiente")),IF(OR(NOT(ISNUMBER($C$4)),$C$4&lt;1,$C$4&gt;=2958466),"Revisar fecha de revisión",IF(D26&lt;$C$4,"Objetivo vencido","Planificado")))))))))))))</x:f>
      </x:c>
    </x:row>
    <x:row r="27" ht="58" customHeight="1">
      <x:c r="A27" s="13"/>
      <x:c r="B27" s="13"/>
      <x:c r="C27" s="14"/>
      <x:c r="D27" s="14"/>
      <x:c r="E27" s="13"/>
      <x:c r="F27" s="13"/>
      <x:c r="G27" s="13"/>
      <x:c r="H27" s="13"/>
      <x:c r="I27" s="13"/>
      <x:c r="J27" s="6" t="str">
        <x:f>IF(COUNTA(A27:I27)=0,"",IF(OR(A27="",B27="",E27="",G27=""),"Completar ficha",IF(COUNTIFS($A$7:$A$36,A27)&lt;&gt;1,"ID duplicado",IF(AND(C27&lt;&gt;"",OR(NOT(ISNUMBER(C27)),C27&lt;1)),"Revisar fecha oficial",IF(AND(C27&lt;&gt;"",I27=""),"Falta fuente oficial",IF(OR(G27="Hecho",G27="No aplica"),IF(H27="","Falta evidencia o motivo","Cerrado"),IF(OR(NOT(ISNUMBER(D27)),D27&lt;1),"Falta objetivo interno",IF(AND(C27&lt;&gt;"",D27&gt;C27),"Objetivo posterior al cierre",IF(F27=A27,"Dependencia propia",IF(AND(F27&lt;&gt;"",COUNTIFS($A$7:$A$36,F27)&lt;&gt;1),"Revisar dependencia",IF(AND(F27&lt;&gt;"",COUNTIFS($A$7:$A$36,F27,$G$7:$G$36,"Hecho",$H$7:$H$36,"&lt;&gt;")+COUNTIFS($A$7:$A$36,F27,$G$7:$G$36,"No aplica",$H$7:$H$36,"&lt;&gt;")=0),IF(OR(NOT(ISNUMBER($C$4)),$C$4&lt;1,$C$4&gt;=2958466),"Dependencia pendiente · revisar fecha de revisión",IF(D27&lt;$C$4,"Dependencia pendiente · objetivo vencido","Dependencia pendiente")),IF(OR(NOT(ISNUMBER($C$4)),$C$4&lt;1,$C$4&gt;=2958466),"Revisar fecha de revisión",IF(D27&lt;$C$4,"Objetivo vencido","Planificado")))))))))))))</x:f>
      </x:c>
    </x:row>
    <x:row r="28" ht="58" customHeight="1">
      <x:c r="A28" s="13"/>
      <x:c r="B28" s="13"/>
      <x:c r="C28" s="14"/>
      <x:c r="D28" s="14"/>
      <x:c r="E28" s="13"/>
      <x:c r="F28" s="13"/>
      <x:c r="G28" s="13"/>
      <x:c r="H28" s="13"/>
      <x:c r="I28" s="13"/>
      <x:c r="J28" s="6" t="str">
        <x:f>IF(COUNTA(A28:I28)=0,"",IF(OR(A28="",B28="",E28="",G28=""),"Completar ficha",IF(COUNTIFS($A$7:$A$36,A28)&lt;&gt;1,"ID duplicado",IF(AND(C28&lt;&gt;"",OR(NOT(ISNUMBER(C28)),C28&lt;1)),"Revisar fecha oficial",IF(AND(C28&lt;&gt;"",I28=""),"Falta fuente oficial",IF(OR(G28="Hecho",G28="No aplica"),IF(H28="","Falta evidencia o motivo","Cerrado"),IF(OR(NOT(ISNUMBER(D28)),D28&lt;1),"Falta objetivo interno",IF(AND(C28&lt;&gt;"",D28&gt;C28),"Objetivo posterior al cierre",IF(F28=A28,"Dependencia propia",IF(AND(F28&lt;&gt;"",COUNTIFS($A$7:$A$36,F28)&lt;&gt;1),"Revisar dependencia",IF(AND(F28&lt;&gt;"",COUNTIFS($A$7:$A$36,F28,$G$7:$G$36,"Hecho",$H$7:$H$36,"&lt;&gt;")+COUNTIFS($A$7:$A$36,F28,$G$7:$G$36,"No aplica",$H$7:$H$36,"&lt;&gt;")=0),IF(OR(NOT(ISNUMBER($C$4)),$C$4&lt;1,$C$4&gt;=2958466),"Dependencia pendiente · revisar fecha de revisión",IF(D28&lt;$C$4,"Dependencia pendiente · objetivo vencido","Dependencia pendiente")),IF(OR(NOT(ISNUMBER($C$4)),$C$4&lt;1,$C$4&gt;=2958466),"Revisar fecha de revisión",IF(D28&lt;$C$4,"Objetivo vencido","Planificado")))))))))))))</x:f>
      </x:c>
    </x:row>
    <x:row r="29" ht="58" customHeight="1">
      <x:c r="A29" s="13"/>
      <x:c r="B29" s="13"/>
      <x:c r="C29" s="14"/>
      <x:c r="D29" s="14"/>
      <x:c r="E29" s="13"/>
      <x:c r="F29" s="13"/>
      <x:c r="G29" s="13"/>
      <x:c r="H29" s="13"/>
      <x:c r="I29" s="13"/>
      <x:c r="J29" s="6" t="str">
        <x:f>IF(COUNTA(A29:I29)=0,"",IF(OR(A29="",B29="",E29="",G29=""),"Completar ficha",IF(COUNTIFS($A$7:$A$36,A29)&lt;&gt;1,"ID duplicado",IF(AND(C29&lt;&gt;"",OR(NOT(ISNUMBER(C29)),C29&lt;1)),"Revisar fecha oficial",IF(AND(C29&lt;&gt;"",I29=""),"Falta fuente oficial",IF(OR(G29="Hecho",G29="No aplica"),IF(H29="","Falta evidencia o motivo","Cerrado"),IF(OR(NOT(ISNUMBER(D29)),D29&lt;1),"Falta objetivo interno",IF(AND(C29&lt;&gt;"",D29&gt;C29),"Objetivo posterior al cierre",IF(F29=A29,"Dependencia propia",IF(AND(F29&lt;&gt;"",COUNTIFS($A$7:$A$36,F29)&lt;&gt;1),"Revisar dependencia",IF(AND(F29&lt;&gt;"",COUNTIFS($A$7:$A$36,F29,$G$7:$G$36,"Hecho",$H$7:$H$36,"&lt;&gt;")+COUNTIFS($A$7:$A$36,F29,$G$7:$G$36,"No aplica",$H$7:$H$36,"&lt;&gt;")=0),IF(OR(NOT(ISNUMBER($C$4)),$C$4&lt;1,$C$4&gt;=2958466),"Dependencia pendiente · revisar fecha de revisión",IF(D29&lt;$C$4,"Dependencia pendiente · objetivo vencido","Dependencia pendiente")),IF(OR(NOT(ISNUMBER($C$4)),$C$4&lt;1,$C$4&gt;=2958466),"Revisar fecha de revisión",IF(D29&lt;$C$4,"Objetivo vencido","Planificado")))))))))))))</x:f>
      </x:c>
    </x:row>
    <x:row r="30" ht="58" customHeight="1">
      <x:c r="A30" s="13"/>
      <x:c r="B30" s="13"/>
      <x:c r="C30" s="14"/>
      <x:c r="D30" s="14"/>
      <x:c r="E30" s="13"/>
      <x:c r="F30" s="13"/>
      <x:c r="G30" s="13"/>
      <x:c r="H30" s="13"/>
      <x:c r="I30" s="13"/>
      <x:c r="J30" s="6" t="str">
        <x:f>IF(COUNTA(A30:I30)=0,"",IF(OR(A30="",B30="",E30="",G30=""),"Completar ficha",IF(COUNTIFS($A$7:$A$36,A30)&lt;&gt;1,"ID duplicado",IF(AND(C30&lt;&gt;"",OR(NOT(ISNUMBER(C30)),C30&lt;1)),"Revisar fecha oficial",IF(AND(C30&lt;&gt;"",I30=""),"Falta fuente oficial",IF(OR(G30="Hecho",G30="No aplica"),IF(H30="","Falta evidencia o motivo","Cerrado"),IF(OR(NOT(ISNUMBER(D30)),D30&lt;1),"Falta objetivo interno",IF(AND(C30&lt;&gt;"",D30&gt;C30),"Objetivo posterior al cierre",IF(F30=A30,"Dependencia propia",IF(AND(F30&lt;&gt;"",COUNTIFS($A$7:$A$36,F30)&lt;&gt;1),"Revisar dependencia",IF(AND(F30&lt;&gt;"",COUNTIFS($A$7:$A$36,F30,$G$7:$G$36,"Hecho",$H$7:$H$36,"&lt;&gt;")+COUNTIFS($A$7:$A$36,F30,$G$7:$G$36,"No aplica",$H$7:$H$36,"&lt;&gt;")=0),IF(OR(NOT(ISNUMBER($C$4)),$C$4&lt;1,$C$4&gt;=2958466),"Dependencia pendiente · revisar fecha de revisión",IF(D30&lt;$C$4,"Dependencia pendiente · objetivo vencido","Dependencia pendiente")),IF(OR(NOT(ISNUMBER($C$4)),$C$4&lt;1,$C$4&gt;=2958466),"Revisar fecha de revisión",IF(D30&lt;$C$4,"Objetivo vencido","Planificado")))))))))))))</x:f>
      </x:c>
    </x:row>
    <x:row r="31" ht="58" customHeight="1">
      <x:c r="A31" s="13"/>
      <x:c r="B31" s="13"/>
      <x:c r="C31" s="14"/>
      <x:c r="D31" s="14"/>
      <x:c r="E31" s="13"/>
      <x:c r="F31" s="13"/>
      <x:c r="G31" s="13"/>
      <x:c r="H31" s="13"/>
      <x:c r="I31" s="13"/>
      <x:c r="J31" s="6" t="str">
        <x:f>IF(COUNTA(A31:I31)=0,"",IF(OR(A31="",B31="",E31="",G31=""),"Completar ficha",IF(COUNTIFS($A$7:$A$36,A31)&lt;&gt;1,"ID duplicado",IF(AND(C31&lt;&gt;"",OR(NOT(ISNUMBER(C31)),C31&lt;1)),"Revisar fecha oficial",IF(AND(C31&lt;&gt;"",I31=""),"Falta fuente oficial",IF(OR(G31="Hecho",G31="No aplica"),IF(H31="","Falta evidencia o motivo","Cerrado"),IF(OR(NOT(ISNUMBER(D31)),D31&lt;1),"Falta objetivo interno",IF(AND(C31&lt;&gt;"",D31&gt;C31),"Objetivo posterior al cierre",IF(F31=A31,"Dependencia propia",IF(AND(F31&lt;&gt;"",COUNTIFS($A$7:$A$36,F31)&lt;&gt;1),"Revisar dependencia",IF(AND(F31&lt;&gt;"",COUNTIFS($A$7:$A$36,F31,$G$7:$G$36,"Hecho",$H$7:$H$36,"&lt;&gt;")+COUNTIFS($A$7:$A$36,F31,$G$7:$G$36,"No aplica",$H$7:$H$36,"&lt;&gt;")=0),IF(OR(NOT(ISNUMBER($C$4)),$C$4&lt;1,$C$4&gt;=2958466),"Dependencia pendiente · revisar fecha de revisión",IF(D31&lt;$C$4,"Dependencia pendiente · objetivo vencido","Dependencia pendiente")),IF(OR(NOT(ISNUMBER($C$4)),$C$4&lt;1,$C$4&gt;=2958466),"Revisar fecha de revisión",IF(D31&lt;$C$4,"Objetivo vencido","Planificado")))))))))))))</x:f>
      </x:c>
    </x:row>
    <x:row r="32" ht="58" customHeight="1">
      <x:c r="A32" s="13"/>
      <x:c r="B32" s="13"/>
      <x:c r="C32" s="14"/>
      <x:c r="D32" s="14"/>
      <x:c r="E32" s="13"/>
      <x:c r="F32" s="13"/>
      <x:c r="G32" s="13"/>
      <x:c r="H32" s="13"/>
      <x:c r="I32" s="13"/>
      <x:c r="J32" s="6" t="str">
        <x:f>IF(COUNTA(A32:I32)=0,"",IF(OR(A32="",B32="",E32="",G32=""),"Completar ficha",IF(COUNTIFS($A$7:$A$36,A32)&lt;&gt;1,"ID duplicado",IF(AND(C32&lt;&gt;"",OR(NOT(ISNUMBER(C32)),C32&lt;1)),"Revisar fecha oficial",IF(AND(C32&lt;&gt;"",I32=""),"Falta fuente oficial",IF(OR(G32="Hecho",G32="No aplica"),IF(H32="","Falta evidencia o motivo","Cerrado"),IF(OR(NOT(ISNUMBER(D32)),D32&lt;1),"Falta objetivo interno",IF(AND(C32&lt;&gt;"",D32&gt;C32),"Objetivo posterior al cierre",IF(F32=A32,"Dependencia propia",IF(AND(F32&lt;&gt;"",COUNTIFS($A$7:$A$36,F32)&lt;&gt;1),"Revisar dependencia",IF(AND(F32&lt;&gt;"",COUNTIFS($A$7:$A$36,F32,$G$7:$G$36,"Hecho",$H$7:$H$36,"&lt;&gt;")+COUNTIFS($A$7:$A$36,F32,$G$7:$G$36,"No aplica",$H$7:$H$36,"&lt;&gt;")=0),IF(OR(NOT(ISNUMBER($C$4)),$C$4&lt;1,$C$4&gt;=2958466),"Dependencia pendiente · revisar fecha de revisión",IF(D32&lt;$C$4,"Dependencia pendiente · objetivo vencido","Dependencia pendiente")),IF(OR(NOT(ISNUMBER($C$4)),$C$4&lt;1,$C$4&gt;=2958466),"Revisar fecha de revisión",IF(D32&lt;$C$4,"Objetivo vencido","Planificado")))))))))))))</x:f>
      </x:c>
    </x:row>
    <x:row r="33" ht="58" customHeight="1">
      <x:c r="A33" s="13"/>
      <x:c r="B33" s="13"/>
      <x:c r="C33" s="14"/>
      <x:c r="D33" s="14"/>
      <x:c r="E33" s="13"/>
      <x:c r="F33" s="13"/>
      <x:c r="G33" s="13"/>
      <x:c r="H33" s="13"/>
      <x:c r="I33" s="13"/>
      <x:c r="J33" s="6" t="str">
        <x:f>IF(COUNTA(A33:I33)=0,"",IF(OR(A33="",B33="",E33="",G33=""),"Completar ficha",IF(COUNTIFS($A$7:$A$36,A33)&lt;&gt;1,"ID duplicado",IF(AND(C33&lt;&gt;"",OR(NOT(ISNUMBER(C33)),C33&lt;1)),"Revisar fecha oficial",IF(AND(C33&lt;&gt;"",I33=""),"Falta fuente oficial",IF(OR(G33="Hecho",G33="No aplica"),IF(H33="","Falta evidencia o motivo","Cerrado"),IF(OR(NOT(ISNUMBER(D33)),D33&lt;1),"Falta objetivo interno",IF(AND(C33&lt;&gt;"",D33&gt;C33),"Objetivo posterior al cierre",IF(F33=A33,"Dependencia propia",IF(AND(F33&lt;&gt;"",COUNTIFS($A$7:$A$36,F33)&lt;&gt;1),"Revisar dependencia",IF(AND(F33&lt;&gt;"",COUNTIFS($A$7:$A$36,F33,$G$7:$G$36,"Hecho",$H$7:$H$36,"&lt;&gt;")+COUNTIFS($A$7:$A$36,F33,$G$7:$G$36,"No aplica",$H$7:$H$36,"&lt;&gt;")=0),IF(OR(NOT(ISNUMBER($C$4)),$C$4&lt;1,$C$4&gt;=2958466),"Dependencia pendiente · revisar fecha de revisión",IF(D33&lt;$C$4,"Dependencia pendiente · objetivo vencido","Dependencia pendiente")),IF(OR(NOT(ISNUMBER($C$4)),$C$4&lt;1,$C$4&gt;=2958466),"Revisar fecha de revisión",IF(D33&lt;$C$4,"Objetivo vencido","Planificado")))))))))))))</x:f>
      </x:c>
    </x:row>
    <x:row r="34" ht="58" customHeight="1">
      <x:c r="A34" s="13"/>
      <x:c r="B34" s="13"/>
      <x:c r="C34" s="14"/>
      <x:c r="D34" s="14"/>
      <x:c r="E34" s="13"/>
      <x:c r="F34" s="13"/>
      <x:c r="G34" s="13"/>
      <x:c r="H34" s="13"/>
      <x:c r="I34" s="13"/>
      <x:c r="J34" s="6" t="str">
        <x:f>IF(COUNTA(A34:I34)=0,"",IF(OR(A34="",B34="",E34="",G34=""),"Completar ficha",IF(COUNTIFS($A$7:$A$36,A34)&lt;&gt;1,"ID duplicado",IF(AND(C34&lt;&gt;"",OR(NOT(ISNUMBER(C34)),C34&lt;1)),"Revisar fecha oficial",IF(AND(C34&lt;&gt;"",I34=""),"Falta fuente oficial",IF(OR(G34="Hecho",G34="No aplica"),IF(H34="","Falta evidencia o motivo","Cerrado"),IF(OR(NOT(ISNUMBER(D34)),D34&lt;1),"Falta objetivo interno",IF(AND(C34&lt;&gt;"",D34&gt;C34),"Objetivo posterior al cierre",IF(F34=A34,"Dependencia propia",IF(AND(F34&lt;&gt;"",COUNTIFS($A$7:$A$36,F34)&lt;&gt;1),"Revisar dependencia",IF(AND(F34&lt;&gt;"",COUNTIFS($A$7:$A$36,F34,$G$7:$G$36,"Hecho",$H$7:$H$36,"&lt;&gt;")+COUNTIFS($A$7:$A$36,F34,$G$7:$G$36,"No aplica",$H$7:$H$36,"&lt;&gt;")=0),IF(OR(NOT(ISNUMBER($C$4)),$C$4&lt;1,$C$4&gt;=2958466),"Dependencia pendiente · revisar fecha de revisión",IF(D34&lt;$C$4,"Dependencia pendiente · objetivo vencido","Dependencia pendiente")),IF(OR(NOT(ISNUMBER($C$4)),$C$4&lt;1,$C$4&gt;=2958466),"Revisar fecha de revisión",IF(D34&lt;$C$4,"Objetivo vencido","Planificado")))))))))))))</x:f>
      </x:c>
    </x:row>
    <x:row r="35" ht="58" customHeight="1">
      <x:c r="A35" s="13"/>
      <x:c r="B35" s="13"/>
      <x:c r="C35" s="14"/>
      <x:c r="D35" s="14"/>
      <x:c r="E35" s="13"/>
      <x:c r="F35" s="13"/>
      <x:c r="G35" s="13"/>
      <x:c r="H35" s="13"/>
      <x:c r="I35" s="13"/>
      <x:c r="J35" s="6" t="str">
        <x:f>IF(COUNTA(A35:I35)=0,"",IF(OR(A35="",B35="",E35="",G35=""),"Completar ficha",IF(COUNTIFS($A$7:$A$36,A35)&lt;&gt;1,"ID duplicado",IF(AND(C35&lt;&gt;"",OR(NOT(ISNUMBER(C35)),C35&lt;1)),"Revisar fecha oficial",IF(AND(C35&lt;&gt;"",I35=""),"Falta fuente oficial",IF(OR(G35="Hecho",G35="No aplica"),IF(H35="","Falta evidencia o motivo","Cerrado"),IF(OR(NOT(ISNUMBER(D35)),D35&lt;1),"Falta objetivo interno",IF(AND(C35&lt;&gt;"",D35&gt;C35),"Objetivo posterior al cierre",IF(F35=A35,"Dependencia propia",IF(AND(F35&lt;&gt;"",COUNTIFS($A$7:$A$36,F35)&lt;&gt;1),"Revisar dependencia",IF(AND(F35&lt;&gt;"",COUNTIFS($A$7:$A$36,F35,$G$7:$G$36,"Hecho",$H$7:$H$36,"&lt;&gt;")+COUNTIFS($A$7:$A$36,F35,$G$7:$G$36,"No aplica",$H$7:$H$36,"&lt;&gt;")=0),IF(OR(NOT(ISNUMBER($C$4)),$C$4&lt;1,$C$4&gt;=2958466),"Dependencia pendiente · revisar fecha de revisión",IF(D35&lt;$C$4,"Dependencia pendiente · objetivo vencido","Dependencia pendiente")),IF(OR(NOT(ISNUMBER($C$4)),$C$4&lt;1,$C$4&gt;=2958466),"Revisar fecha de revisión",IF(D35&lt;$C$4,"Objetivo vencido","Planificado")))))))))))))</x:f>
      </x:c>
    </x:row>
    <x:row r="36" ht="58" customHeight="1">
      <x:c r="A36" s="13"/>
      <x:c r="B36" s="13"/>
      <x:c r="C36" s="14"/>
      <x:c r="D36" s="14"/>
      <x:c r="E36" s="13"/>
      <x:c r="F36" s="13"/>
      <x:c r="G36" s="13"/>
      <x:c r="H36" s="13"/>
      <x:c r="I36" s="13"/>
      <x:c r="J36" s="6" t="str">
        <x:f>IF(COUNTA(A36:I36)=0,"",IF(OR(A36="",B36="",E36="",G36=""),"Completar ficha",IF(COUNTIFS($A$7:$A$36,A36)&lt;&gt;1,"ID duplicado",IF(AND(C36&lt;&gt;"",OR(NOT(ISNUMBER(C36)),C36&lt;1)),"Revisar fecha oficial",IF(AND(C36&lt;&gt;"",I36=""),"Falta fuente oficial",IF(OR(G36="Hecho",G36="No aplica"),IF(H36="","Falta evidencia o motivo","Cerrado"),IF(OR(NOT(ISNUMBER(D36)),D36&lt;1),"Falta objetivo interno",IF(AND(C36&lt;&gt;"",D36&gt;C36),"Objetivo posterior al cierre",IF(F36=A36,"Dependencia propia",IF(AND(F36&lt;&gt;"",COUNTIFS($A$7:$A$36,F36)&lt;&gt;1),"Revisar dependencia",IF(AND(F36&lt;&gt;"",COUNTIFS($A$7:$A$36,F36,$G$7:$G$36,"Hecho",$H$7:$H$36,"&lt;&gt;")+COUNTIFS($A$7:$A$36,F36,$G$7:$G$36,"No aplica",$H$7:$H$36,"&lt;&gt;")=0),IF(OR(NOT(ISNUMBER($C$4)),$C$4&lt;1,$C$4&gt;=2958466),"Dependencia pendiente · revisar fecha de revisión",IF(D36&lt;$C$4,"Dependencia pendiente · objetivo vencido","Dependencia pendiente")),IF(OR(NOT(ISNUMBER($C$4)),$C$4&lt;1,$C$4&gt;=2958466),"Revisar fecha de revisión",IF(D36&lt;$C$4,"Objetivo vencido","Planificado")))))))))))))</x:f>
      </x:c>
    </x:row>
    <x:row r="37" ht="28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42" customHeight="1">
      <x:c r="A38" s="16" t="str">
        <x:v>H01 está cerrado con evidencia; H02 puede avanzar; H03 espera H02. Al aprobar el precio, marca H02 Hecho y adjunta la aprobación. H03 pasará a Planificado.</x:v>
      </x:c>
      <x:c r="B38" s="16"/>
      <x:c r="C38" s="16"/>
      <x:c r="D38" s="16"/>
      <x:c r="E38" s="16"/>
      <x:c r="F38" s="16"/>
      <x:c r="G38" s="16"/>
      <x:c r="H38" s="16"/>
      <x:c r="I38" s="16"/>
      <x:c r="J38" s="16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42" customHeight="1">
      <x:c r="A40" s="16" t="str">
        <x:v>Una dependencia por fila. Hecho exige evidencia; No aplica exige motivo. Revisa las dependencias completas antes de cerrar. No decide plazos legales ni cambia la fecha oficial.</x:v>
      </x:c>
      <x:c r="B40" s="16"/>
      <x:c r="C40" s="16"/>
      <x:c r="D40" s="16"/>
      <x:c r="E40" s="16"/>
      <x:c r="F40" s="16"/>
      <x:c r="G40" s="16"/>
      <x:c r="H40" s="16"/>
      <x:c r="I40" s="16"/>
      <x:c r="J40" s="16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</x:sheetData>
  <x:mergeCells>
    <x:mergeCell ref="A1:J1"/>
    <x:mergeCell ref="A2:J2"/>
    <x:mergeCell ref="A3:J3"/>
    <x:mergeCell ref="A4:B4"/>
    <x:mergeCell ref="D4:J4"/>
    <x:mergeCell ref="A38:J38"/>
    <x:mergeCell ref="A40:J40"/>
  </x:mergeCells>
  <x:dataValidations count="3">
    <x:dataValidation type="date" errorStyle="stop" operator="between" showErrorMessage="1" errorTitle="Revisa el dato" error="Introduce un número entre 1 y 2958465." sqref="C4">
      <x:formula1>1</x:formula1>
      <x:formula2>2958465</x:formula2>
    </x:dataValidation>
    <x:dataValidation type="date" errorStyle="stop" operator="between" showErrorMessage="1" errorTitle="Revisa el dato" error="Introduce un número entre 1 y 2958465." sqref="C7:D36">
      <x:formula1>1</x:formula1>
      <x:formula2>2958465</x:formula2>
    </x:dataValidation>
    <x:dataValidation type="list" errorStyle="stop" showErrorMessage="1" errorTitle="Selecciona un valor" error="Usa una de las opciones de la lista." sqref="G7:G36">
      <x:formula1>"Pendiente,En curso,Hecho,No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43ed77706f415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28" customHeight="1">
      <x:c r="A1" s="4" t="str">
        <x:v>tenderyou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6" customHeight="1">
      <x:c r="A2" s="5" t="str">
        <x:v>Cómputo orientativo en días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44" customHeight="1">
      <x:c r="A3" s="6" t="str">
        <x:v>Simulación separada. Confirma inicio, tipo de días, festivos y traslado con los documentos del expediente.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2" t="str">
        <x:v>Caso</x:v>
      </x:c>
      <x:c r="B5" s="12" t="str">
        <x:v>Hecho inicial</x:v>
      </x:c>
      <x:c r="C5" s="12" t="str">
        <x:v>Días</x:v>
      </x:c>
      <x:c r="D5" s="12" t="str">
        <x:v>Cómputo</x:v>
      </x:c>
      <x:c r="E5" s="12" t="str">
        <x:v>Fin base</x:v>
      </x:c>
      <x:c r="F5" s="12" t="str">
        <x:v>Trasladar inhábil</x:v>
      </x:c>
      <x:c r="G5" s="12" t="str">
        <x:v>Orientativa</x:v>
      </x:c>
      <x:c r="H5" s="12" t="str">
        <x:v>Referencia del supuesto</x:v>
      </x:c>
      <x:c r="I5" s="12" t="str">
        <x:v>Festivo</x:v>
      </x:c>
      <x:c r="J5" s="12" t="str">
        <x:v>Lugar o fuente</x:v>
      </x:c>
    </x:row>
    <x:row r="6" ht="42" customHeight="1">
      <x:c r="A6" s="13" t="str">
        <x:v>EJ natural</x:v>
      </x:c>
      <x:c r="B6" s="19" t="n">
        <x:v>46311</x:v>
      </x:c>
      <x:c r="C6" s="13" t="n">
        <x:v>1</x:v>
      </x:c>
      <x:c r="D6" s="13" t="str">
        <x:v>naturales</x:v>
      </x:c>
      <x:c r="E6" s="20" t="n">
        <x:f>IF(COUNTA(A6:D6,F6,H6)=0,"",IF(OR(NOT(ISNUMBER(B6)),NOT(ISNUMBER(C6))),"REVISAR",IF(OR(B6&lt;1,C6&lt;1,C6&lt;&gt;INT(C6)),"REVISAR",IF(D6="naturales",B6+C6,IF(D6="habiles",WORKDAY(B6,C6,$I$6:$I$35),"REVISAR")))))</x:f>
        <x:v>46312</x:v>
      </x:c>
      <x:c r="F6" s="13" t="str">
        <x:v>Sí</x:v>
      </x:c>
      <x:c r="G6" s="20" t="n">
        <x:f>IF(E6="","",IF(NOT(ISNUMBER(E6)),"REVISAR",IF(F6="Sí",WORKDAY(E6-1,1,$I$6:$I$35),IF(F6="No",E6,"ELEGIR TRASLADO"))))</x:f>
        <x:v>46314</x:v>
      </x:c>
      <x:c r="H6" s="13" t="str">
        <x:v>Supuesto ficticio</x:v>
      </x:c>
      <x:c r="I6" s="19" t="n">
        <x:v>46388</x:v>
      </x:c>
      <x:c r="J6" s="13" t="str">
        <x:v>Festivo del ejercicio</x:v>
      </x:c>
    </x:row>
    <x:row r="7" ht="42" customHeight="1">
      <x:c r="A7" s="13" t="str">
        <x:v>EJ hábil</x:v>
      </x:c>
      <x:c r="B7" s="19" t="n">
        <x:v>46311</x:v>
      </x:c>
      <x:c r="C7" s="13" t="n">
        <x:v>3</x:v>
      </x:c>
      <x:c r="D7" s="13" t="str">
        <x:v>habiles</x:v>
      </x:c>
      <x:c r="E7" s="20" t="n">
        <x:f>IF(COUNTA(A7:D7,F7,H7)=0,"",IF(OR(NOT(ISNUMBER(B7)),NOT(ISNUMBER(C7))),"REVISAR",IF(OR(B7&lt;1,C7&lt;1,C7&lt;&gt;INT(C7)),"REVISAR",IF(D7="naturales",B7+C7,IF(D7="habiles",WORKDAY(B7,C7,$I$6:$I$35),"REVISAR")))))</x:f>
        <x:v>46316</x:v>
      </x:c>
      <x:c r="F7" s="13" t="str">
        <x:v>No</x:v>
      </x:c>
      <x:c r="G7" s="20" t="n">
        <x:f>IF(E7="","",IF(NOT(ISNUMBER(E7)),"REVISAR",IF(F7="Sí",WORKDAY(E7-1,1,$I$6:$I$35),IF(F7="No",E7,"ELEGIR TRASLADO"))))</x:f>
        <x:v>46316</x:v>
      </x:c>
      <x:c r="H7" s="13" t="str">
        <x:v>Supuesto ficticio</x:v>
      </x:c>
      <x:c r="I7" s="19"/>
      <x:c r="J7" s="13"/>
    </x:row>
    <x:row r="8" ht="42" customHeight="1">
      <x:c r="A8" s="13" t="str">
        <x:v>EJ festivo</x:v>
      </x:c>
      <x:c r="B8" s="19" t="n">
        <x:v>46387</x:v>
      </x:c>
      <x:c r="C8" s="13" t="n">
        <x:v>1</x:v>
      </x:c>
      <x:c r="D8" s="13" t="str">
        <x:v>habiles</x:v>
      </x:c>
      <x:c r="E8" s="20" t="n">
        <x:f>IF(COUNTA(A8:D8,F8,H8)=0,"",IF(OR(NOT(ISNUMBER(B8)),NOT(ISNUMBER(C8))),"REVISAR",IF(OR(B8&lt;1,C8&lt;1,C8&lt;&gt;INT(C8)),"REVISAR",IF(D8="naturales",B8+C8,IF(D8="habiles",WORKDAY(B8,C8,$I$6:$I$35),"REVISAR")))))</x:f>
        <x:v>46391</x:v>
      </x:c>
      <x:c r="F8" s="13" t="str">
        <x:v>Sí</x:v>
      </x:c>
      <x:c r="G8" s="20" t="n">
        <x:f>IF(E8="","",IF(NOT(ISNUMBER(E8)),"REVISAR",IF(F8="Sí",WORKDAY(E8-1,1,$I$6:$I$35),IF(F8="No",E8,"ELEGIR TRASLADO"))))</x:f>
        <x:v>46391</x:v>
      </x:c>
      <x:c r="H8" s="13" t="str">
        <x:v>Supuesto ficticio</x:v>
      </x:c>
      <x:c r="I8" s="19"/>
      <x:c r="J8" s="13"/>
    </x:row>
    <x:row r="9" ht="42" customHeight="1">
      <x:c r="A9" s="13"/>
      <x:c r="B9" s="19"/>
      <x:c r="C9" s="13"/>
      <x:c r="D9" s="13"/>
      <x:c r="E9" s="20" t="str">
        <x:f>IF(COUNTA(A9:D9,F9,H9)=0,"",IF(OR(NOT(ISNUMBER(B9)),NOT(ISNUMBER(C9))),"REVISAR",IF(OR(B9&lt;1,C9&lt;1,C9&lt;&gt;INT(C9)),"REVISAR",IF(D9="naturales",B9+C9,IF(D9="habiles",WORKDAY(B9,C9,$I$6:$I$35),"REVISAR")))))</x:f>
      </x:c>
      <x:c r="F9" s="13"/>
      <x:c r="G9" s="20" t="str">
        <x:f>IF(E9="","",IF(NOT(ISNUMBER(E9)),"REVISAR",IF(F9="Sí",WORKDAY(E9-1,1,$I$6:$I$35),IF(F9="No",E9,"ELEGIR TRASLADO"))))</x:f>
      </x:c>
      <x:c r="H9" s="13"/>
      <x:c r="I9" s="19"/>
      <x:c r="J9" s="13"/>
    </x:row>
    <x:row r="10" ht="42" customHeight="1">
      <x:c r="A10" s="13"/>
      <x:c r="B10" s="19"/>
      <x:c r="C10" s="13"/>
      <x:c r="D10" s="13"/>
      <x:c r="E10" s="20" t="str">
        <x:f>IF(COUNTA(A10:D10,F10,H10)=0,"",IF(OR(NOT(ISNUMBER(B10)),NOT(ISNUMBER(C10))),"REVISAR",IF(OR(B10&lt;1,C10&lt;1,C10&lt;&gt;INT(C10)),"REVISAR",IF(D10="naturales",B10+C10,IF(D10="habiles",WORKDAY(B10,C10,$I$6:$I$35),"REVISAR")))))</x:f>
      </x:c>
      <x:c r="F10" s="13"/>
      <x:c r="G10" s="20" t="str">
        <x:f>IF(E10="","",IF(NOT(ISNUMBER(E10)),"REVISAR",IF(F10="Sí",WORKDAY(E10-1,1,$I$6:$I$35),IF(F10="No",E10,"ELEGIR TRASLADO"))))</x:f>
      </x:c>
      <x:c r="H10" s="13"/>
      <x:c r="I10" s="19"/>
      <x:c r="J10" s="13"/>
    </x:row>
    <x:row r="11" ht="42" customHeight="1">
      <x:c r="A11" s="13"/>
      <x:c r="B11" s="19"/>
      <x:c r="C11" s="13"/>
      <x:c r="D11" s="13"/>
      <x:c r="E11" s="20" t="str">
        <x:f>IF(COUNTA(A11:D11,F11,H11)=0,"",IF(OR(NOT(ISNUMBER(B11)),NOT(ISNUMBER(C11))),"REVISAR",IF(OR(B11&lt;1,C11&lt;1,C11&lt;&gt;INT(C11)),"REVISAR",IF(D11="naturales",B11+C11,IF(D11="habiles",WORKDAY(B11,C11,$I$6:$I$35),"REVISAR")))))</x:f>
      </x:c>
      <x:c r="F11" s="13"/>
      <x:c r="G11" s="20" t="str">
        <x:f>IF(E11="","",IF(NOT(ISNUMBER(E11)),"REVISAR",IF(F11="Sí",WORKDAY(E11-1,1,$I$6:$I$35),IF(F11="No",E11,"ELEGIR TRASLADO"))))</x:f>
      </x:c>
      <x:c r="H11" s="13"/>
      <x:c r="I11" s="19"/>
      <x:c r="J11" s="13"/>
    </x:row>
    <x:row r="12" ht="42" customHeight="1">
      <x:c r="A12" s="13"/>
      <x:c r="B12" s="19"/>
      <x:c r="C12" s="13"/>
      <x:c r="D12" s="13"/>
      <x:c r="E12" s="20" t="str">
        <x:f>IF(COUNTA(A12:D12,F12,H12)=0,"",IF(OR(NOT(ISNUMBER(B12)),NOT(ISNUMBER(C12))),"REVISAR",IF(OR(B12&lt;1,C12&lt;1,C12&lt;&gt;INT(C12)),"REVISAR",IF(D12="naturales",B12+C12,IF(D12="habiles",WORKDAY(B12,C12,$I$6:$I$35),"REVISAR")))))</x:f>
      </x:c>
      <x:c r="F12" s="13"/>
      <x:c r="G12" s="20" t="str">
        <x:f>IF(E12="","",IF(NOT(ISNUMBER(E12)),"REVISAR",IF(F12="Sí",WORKDAY(E12-1,1,$I$6:$I$35),IF(F12="No",E12,"ELEGIR TRASLADO"))))</x:f>
      </x:c>
      <x:c r="H12" s="13"/>
      <x:c r="I12" s="19"/>
      <x:c r="J12" s="13"/>
    </x:row>
    <x:row r="13" ht="42" customHeight="1">
      <x:c r="A13" s="13"/>
      <x:c r="B13" s="19"/>
      <x:c r="C13" s="13"/>
      <x:c r="D13" s="13"/>
      <x:c r="E13" s="20" t="str">
        <x:f>IF(COUNTA(A13:D13,F13,H13)=0,"",IF(OR(NOT(ISNUMBER(B13)),NOT(ISNUMBER(C13))),"REVISAR",IF(OR(B13&lt;1,C13&lt;1,C13&lt;&gt;INT(C13)),"REVISAR",IF(D13="naturales",B13+C13,IF(D13="habiles",WORKDAY(B13,C13,$I$6:$I$35),"REVISAR")))))</x:f>
      </x:c>
      <x:c r="F13" s="13"/>
      <x:c r="G13" s="20" t="str">
        <x:f>IF(E13="","",IF(NOT(ISNUMBER(E13)),"REVISAR",IF(F13="Sí",WORKDAY(E13-1,1,$I$6:$I$35),IF(F13="No",E13,"ELEGIR TRASLADO"))))</x:f>
      </x:c>
      <x:c r="H13" s="13"/>
      <x:c r="I13" s="19"/>
      <x:c r="J13" s="13"/>
    </x:row>
    <x:row r="14" ht="42" customHeight="1">
      <x:c r="A14" s="13"/>
      <x:c r="B14" s="19"/>
      <x:c r="C14" s="13"/>
      <x:c r="D14" s="13"/>
      <x:c r="E14" s="20" t="str">
        <x:f>IF(COUNTA(A14:D14,F14,H14)=0,"",IF(OR(NOT(ISNUMBER(B14)),NOT(ISNUMBER(C14))),"REVISAR",IF(OR(B14&lt;1,C14&lt;1,C14&lt;&gt;INT(C14)),"REVISAR",IF(D14="naturales",B14+C14,IF(D14="habiles",WORKDAY(B14,C14,$I$6:$I$35),"REVISAR")))))</x:f>
      </x:c>
      <x:c r="F14" s="13"/>
      <x:c r="G14" s="20" t="str">
        <x:f>IF(E14="","",IF(NOT(ISNUMBER(E14)),"REVISAR",IF(F14="Sí",WORKDAY(E14-1,1,$I$6:$I$35),IF(F14="No",E14,"ELEGIR TRASLADO"))))</x:f>
      </x:c>
      <x:c r="H14" s="13"/>
      <x:c r="I14" s="19"/>
      <x:c r="J14" s="13"/>
    </x:row>
    <x:row r="15" ht="42" customHeight="1">
      <x:c r="A15" s="13"/>
      <x:c r="B15" s="19"/>
      <x:c r="C15" s="13"/>
      <x:c r="D15" s="13"/>
      <x:c r="E15" s="20" t="str">
        <x:f>IF(COUNTA(A15:D15,F15,H15)=0,"",IF(OR(NOT(ISNUMBER(B15)),NOT(ISNUMBER(C15))),"REVISAR",IF(OR(B15&lt;1,C15&lt;1,C15&lt;&gt;INT(C15)),"REVISAR",IF(D15="naturales",B15+C15,IF(D15="habiles",WORKDAY(B15,C15,$I$6:$I$35),"REVISAR")))))</x:f>
      </x:c>
      <x:c r="F15" s="13"/>
      <x:c r="G15" s="20" t="str">
        <x:f>IF(E15="","",IF(NOT(ISNUMBER(E15)),"REVISAR",IF(F15="Sí",WORKDAY(E15-1,1,$I$6:$I$35),IF(F15="No",E15,"ELEGIR TRASLADO"))))</x:f>
      </x:c>
      <x:c r="H15" s="13"/>
      <x:c r="I15" s="19"/>
      <x:c r="J15" s="13"/>
    </x:row>
    <x:row r="16" ht="42" customHeight="1">
      <x:c r="A16" s="13"/>
      <x:c r="B16" s="19"/>
      <x:c r="C16" s="13"/>
      <x:c r="D16" s="13"/>
      <x:c r="E16" s="20" t="str">
        <x:f>IF(COUNTA(A16:D16,F16,H16)=0,"",IF(OR(NOT(ISNUMBER(B16)),NOT(ISNUMBER(C16))),"REVISAR",IF(OR(B16&lt;1,C16&lt;1,C16&lt;&gt;INT(C16)),"REVISAR",IF(D16="naturales",B16+C16,IF(D16="habiles",WORKDAY(B16,C16,$I$6:$I$35),"REVISAR")))))</x:f>
      </x:c>
      <x:c r="F16" s="13"/>
      <x:c r="G16" s="20" t="str">
        <x:f>IF(E16="","",IF(NOT(ISNUMBER(E16)),"REVISAR",IF(F16="Sí",WORKDAY(E16-1,1,$I$6:$I$35),IF(F16="No",E16,"ELEGIR TRASLADO"))))</x:f>
      </x:c>
      <x:c r="H16" s="13"/>
      <x:c r="I16" s="19"/>
      <x:c r="J16" s="13"/>
    </x:row>
    <x:row r="17" ht="42" customHeight="1">
      <x:c r="A17" s="13"/>
      <x:c r="B17" s="19"/>
      <x:c r="C17" s="13"/>
      <x:c r="D17" s="13"/>
      <x:c r="E17" s="20" t="str">
        <x:f>IF(COUNTA(A17:D17,F17,H17)=0,"",IF(OR(NOT(ISNUMBER(B17)),NOT(ISNUMBER(C17))),"REVISAR",IF(OR(B17&lt;1,C17&lt;1,C17&lt;&gt;INT(C17)),"REVISAR",IF(D17="naturales",B17+C17,IF(D17="habiles",WORKDAY(B17,C17,$I$6:$I$35),"REVISAR")))))</x:f>
      </x:c>
      <x:c r="F17" s="13"/>
      <x:c r="G17" s="20" t="str">
        <x:f>IF(E17="","",IF(NOT(ISNUMBER(E17)),"REVISAR",IF(F17="Sí",WORKDAY(E17-1,1,$I$6:$I$35),IF(F17="No",E17,"ELEGIR TRASLADO"))))</x:f>
      </x:c>
      <x:c r="H17" s="13"/>
      <x:c r="I17" s="19"/>
      <x:c r="J17" s="13"/>
    </x:row>
    <x:row r="18" ht="42" customHeight="1">
      <x:c r="A18" s="13"/>
      <x:c r="B18" s="19"/>
      <x:c r="C18" s="13"/>
      <x:c r="D18" s="13"/>
      <x:c r="E18" s="20" t="str">
        <x:f>IF(COUNTA(A18:D18,F18,H18)=0,"",IF(OR(NOT(ISNUMBER(B18)),NOT(ISNUMBER(C18))),"REVISAR",IF(OR(B18&lt;1,C18&lt;1,C18&lt;&gt;INT(C18)),"REVISAR",IF(D18="naturales",B18+C18,IF(D18="habiles",WORKDAY(B18,C18,$I$6:$I$35),"REVISAR")))))</x:f>
      </x:c>
      <x:c r="F18" s="13"/>
      <x:c r="G18" s="20" t="str">
        <x:f>IF(E18="","",IF(NOT(ISNUMBER(E18)),"REVISAR",IF(F18="Sí",WORKDAY(E18-1,1,$I$6:$I$35),IF(F18="No",E18,"ELEGIR TRASLADO"))))</x:f>
      </x:c>
      <x:c r="H18" s="13"/>
      <x:c r="I18" s="19"/>
      <x:c r="J18" s="13"/>
    </x:row>
    <x:row r="19" ht="42" customHeight="1">
      <x:c r="A19" s="13"/>
      <x:c r="B19" s="19"/>
      <x:c r="C19" s="13"/>
      <x:c r="D19" s="13"/>
      <x:c r="E19" s="20" t="str">
        <x:f>IF(COUNTA(A19:D19,F19,H19)=0,"",IF(OR(NOT(ISNUMBER(B19)),NOT(ISNUMBER(C19))),"REVISAR",IF(OR(B19&lt;1,C19&lt;1,C19&lt;&gt;INT(C19)),"REVISAR",IF(D19="naturales",B19+C19,IF(D19="habiles",WORKDAY(B19,C19,$I$6:$I$35),"REVISAR")))))</x:f>
      </x:c>
      <x:c r="F19" s="13"/>
      <x:c r="G19" s="20" t="str">
        <x:f>IF(E19="","",IF(NOT(ISNUMBER(E19)),"REVISAR",IF(F19="Sí",WORKDAY(E19-1,1,$I$6:$I$35),IF(F19="No",E19,"ELEGIR TRASLADO"))))</x:f>
      </x:c>
      <x:c r="H19" s="13"/>
      <x:c r="I19" s="19"/>
      <x:c r="J19" s="13"/>
    </x:row>
    <x:row r="20" ht="42" customHeight="1">
      <x:c r="A20" s="13"/>
      <x:c r="B20" s="19"/>
      <x:c r="C20" s="13"/>
      <x:c r="D20" s="13"/>
      <x:c r="E20" s="20" t="str">
        <x:f>IF(COUNTA(A20:D20,F20,H20)=0,"",IF(OR(NOT(ISNUMBER(B20)),NOT(ISNUMBER(C20))),"REVISAR",IF(OR(B20&lt;1,C20&lt;1,C20&lt;&gt;INT(C20)),"REVISAR",IF(D20="naturales",B20+C20,IF(D20="habiles",WORKDAY(B20,C20,$I$6:$I$35),"REVISAR")))))</x:f>
      </x:c>
      <x:c r="F20" s="13"/>
      <x:c r="G20" s="20" t="str">
        <x:f>IF(E20="","",IF(NOT(ISNUMBER(E20)),"REVISAR",IF(F20="Sí",WORKDAY(E20-1,1,$I$6:$I$35),IF(F20="No",E20,"ELEGIR TRASLADO"))))</x:f>
      </x:c>
      <x:c r="H20" s="13"/>
      <x:c r="I20" s="19"/>
      <x:c r="J20" s="13"/>
    </x:row>
    <x:row r="21" ht="42" customHeight="1">
      <x:c r="A21" s="13"/>
      <x:c r="B21" s="19"/>
      <x:c r="C21" s="13"/>
      <x:c r="D21" s="13"/>
      <x:c r="E21" s="20" t="str">
        <x:f>IF(COUNTA(A21:D21,F21,H21)=0,"",IF(OR(NOT(ISNUMBER(B21)),NOT(ISNUMBER(C21))),"REVISAR",IF(OR(B21&lt;1,C21&lt;1,C21&lt;&gt;INT(C21)),"REVISAR",IF(D21="naturales",B21+C21,IF(D21="habiles",WORKDAY(B21,C21,$I$6:$I$35),"REVISAR")))))</x:f>
      </x:c>
      <x:c r="F21" s="13"/>
      <x:c r="G21" s="20" t="str">
        <x:f>IF(E21="","",IF(NOT(ISNUMBER(E21)),"REVISAR",IF(F21="Sí",WORKDAY(E21-1,1,$I$6:$I$35),IF(F21="No",E21,"ELEGIR TRASLADO"))))</x:f>
      </x:c>
      <x:c r="H21" s="13"/>
      <x:c r="I21" s="19"/>
      <x:c r="J21" s="13"/>
    </x:row>
    <x:row r="22" ht="42" customHeight="1">
      <x:c r="A22" s="13"/>
      <x:c r="B22" s="19"/>
      <x:c r="C22" s="13"/>
      <x:c r="D22" s="13"/>
      <x:c r="E22" s="20" t="str">
        <x:f>IF(COUNTA(A22:D22,F22,H22)=0,"",IF(OR(NOT(ISNUMBER(B22)),NOT(ISNUMBER(C22))),"REVISAR",IF(OR(B22&lt;1,C22&lt;1,C22&lt;&gt;INT(C22)),"REVISAR",IF(D22="naturales",B22+C22,IF(D22="habiles",WORKDAY(B22,C22,$I$6:$I$35),"REVISAR")))))</x:f>
      </x:c>
      <x:c r="F22" s="13"/>
      <x:c r="G22" s="20" t="str">
        <x:f>IF(E22="","",IF(NOT(ISNUMBER(E22)),"REVISAR",IF(F22="Sí",WORKDAY(E22-1,1,$I$6:$I$35),IF(F22="No",E22,"ELEGIR TRASLADO"))))</x:f>
      </x:c>
      <x:c r="H22" s="13"/>
      <x:c r="I22" s="19"/>
      <x:c r="J22" s="13"/>
    </x:row>
    <x:row r="23" ht="42" customHeight="1">
      <x:c r="A23" s="13"/>
      <x:c r="B23" s="19"/>
      <x:c r="C23" s="13"/>
      <x:c r="D23" s="13"/>
      <x:c r="E23" s="20" t="str">
        <x:f>IF(COUNTA(A23:D23,F23,H23)=0,"",IF(OR(NOT(ISNUMBER(B23)),NOT(ISNUMBER(C23))),"REVISAR",IF(OR(B23&lt;1,C23&lt;1,C23&lt;&gt;INT(C23)),"REVISAR",IF(D23="naturales",B23+C23,IF(D23="habiles",WORKDAY(B23,C23,$I$6:$I$35),"REVISAR")))))</x:f>
      </x:c>
      <x:c r="F23" s="13"/>
      <x:c r="G23" s="20" t="str">
        <x:f>IF(E23="","",IF(NOT(ISNUMBER(E23)),"REVISAR",IF(F23="Sí",WORKDAY(E23-1,1,$I$6:$I$35),IF(F23="No",E23,"ELEGIR TRASLADO"))))</x:f>
      </x:c>
      <x:c r="H23" s="13"/>
      <x:c r="I23" s="19"/>
      <x:c r="J23" s="13"/>
    </x:row>
    <x:row r="24" ht="42" customHeight="1">
      <x:c r="A24" s="13"/>
      <x:c r="B24" s="19"/>
      <x:c r="C24" s="13"/>
      <x:c r="D24" s="13"/>
      <x:c r="E24" s="20" t="str">
        <x:f>IF(COUNTA(A24:D24,F24,H24)=0,"",IF(OR(NOT(ISNUMBER(B24)),NOT(ISNUMBER(C24))),"REVISAR",IF(OR(B24&lt;1,C24&lt;1,C24&lt;&gt;INT(C24)),"REVISAR",IF(D24="naturales",B24+C24,IF(D24="habiles",WORKDAY(B24,C24,$I$6:$I$35),"REVISAR")))))</x:f>
      </x:c>
      <x:c r="F24" s="13"/>
      <x:c r="G24" s="20" t="str">
        <x:f>IF(E24="","",IF(NOT(ISNUMBER(E24)),"REVISAR",IF(F24="Sí",WORKDAY(E24-1,1,$I$6:$I$35),IF(F24="No",E24,"ELEGIR TRASLADO"))))</x:f>
      </x:c>
      <x:c r="H24" s="13"/>
      <x:c r="I24" s="19"/>
      <x:c r="J24" s="13"/>
    </x:row>
    <x:row r="25" ht="42" customHeight="1">
      <x:c r="A25" s="13"/>
      <x:c r="B25" s="19"/>
      <x:c r="C25" s="13"/>
      <x:c r="D25" s="13"/>
      <x:c r="E25" s="20" t="str">
        <x:f>IF(COUNTA(A25:D25,F25,H25)=0,"",IF(OR(NOT(ISNUMBER(B25)),NOT(ISNUMBER(C25))),"REVISAR",IF(OR(B25&lt;1,C25&lt;1,C25&lt;&gt;INT(C25)),"REVISAR",IF(D25="naturales",B25+C25,IF(D25="habiles",WORKDAY(B25,C25,$I$6:$I$35),"REVISAR")))))</x:f>
      </x:c>
      <x:c r="F25" s="13"/>
      <x:c r="G25" s="20" t="str">
        <x:f>IF(E25="","",IF(NOT(ISNUMBER(E25)),"REVISAR",IF(F25="Sí",WORKDAY(E25-1,1,$I$6:$I$35),IF(F25="No",E25,"ELEGIR TRASLADO"))))</x:f>
      </x:c>
      <x:c r="H25" s="13"/>
      <x:c r="I25" s="19"/>
      <x:c r="J25" s="13"/>
    </x:row>
    <x:row r="26" ht="42" customHeight="1">
      <x:c r="A26" s="13"/>
      <x:c r="B26" s="19"/>
      <x:c r="C26" s="13"/>
      <x:c r="D26" s="13"/>
      <x:c r="E26" s="20" t="str">
        <x:f>IF(COUNTA(A26:D26,F26,H26)=0,"",IF(OR(NOT(ISNUMBER(B26)),NOT(ISNUMBER(C26))),"REVISAR",IF(OR(B26&lt;1,C26&lt;1,C26&lt;&gt;INT(C26)),"REVISAR",IF(D26="naturales",B26+C26,IF(D26="habiles",WORKDAY(B26,C26,$I$6:$I$35),"REVISAR")))))</x:f>
      </x:c>
      <x:c r="F26" s="13"/>
      <x:c r="G26" s="20" t="str">
        <x:f>IF(E26="","",IF(NOT(ISNUMBER(E26)),"REVISAR",IF(F26="Sí",WORKDAY(E26-1,1,$I$6:$I$35),IF(F26="No",E26,"ELEGIR TRASLADO"))))</x:f>
      </x:c>
      <x:c r="H26" s="13"/>
      <x:c r="I26" s="19"/>
      <x:c r="J26" s="13"/>
    </x:row>
    <x:row r="27" ht="42" customHeight="1">
      <x:c r="A27" s="13"/>
      <x:c r="B27" s="19"/>
      <x:c r="C27" s="13"/>
      <x:c r="D27" s="13"/>
      <x:c r="E27" s="20" t="str">
        <x:f>IF(COUNTA(A27:D27,F27,H27)=0,"",IF(OR(NOT(ISNUMBER(B27)),NOT(ISNUMBER(C27))),"REVISAR",IF(OR(B27&lt;1,C27&lt;1,C27&lt;&gt;INT(C27)),"REVISAR",IF(D27="naturales",B27+C27,IF(D27="habiles",WORKDAY(B27,C27,$I$6:$I$35),"REVISAR")))))</x:f>
      </x:c>
      <x:c r="F27" s="13"/>
      <x:c r="G27" s="20" t="str">
        <x:f>IF(E27="","",IF(NOT(ISNUMBER(E27)),"REVISAR",IF(F27="Sí",WORKDAY(E27-1,1,$I$6:$I$35),IF(F27="No",E27,"ELEGIR TRASLADO"))))</x:f>
      </x:c>
      <x:c r="H27" s="13"/>
      <x:c r="I27" s="19"/>
      <x:c r="J27" s="13"/>
    </x:row>
    <x:row r="28" ht="42" customHeight="1">
      <x:c r="A28" s="13"/>
      <x:c r="B28" s="19"/>
      <x:c r="C28" s="13"/>
      <x:c r="D28" s="13"/>
      <x:c r="E28" s="20" t="str">
        <x:f>IF(COUNTA(A28:D28,F28,H28)=0,"",IF(OR(NOT(ISNUMBER(B28)),NOT(ISNUMBER(C28))),"REVISAR",IF(OR(B28&lt;1,C28&lt;1,C28&lt;&gt;INT(C28)),"REVISAR",IF(D28="naturales",B28+C28,IF(D28="habiles",WORKDAY(B28,C28,$I$6:$I$35),"REVISAR")))))</x:f>
      </x:c>
      <x:c r="F28" s="13"/>
      <x:c r="G28" s="20" t="str">
        <x:f>IF(E28="","",IF(NOT(ISNUMBER(E28)),"REVISAR",IF(F28="Sí",WORKDAY(E28-1,1,$I$6:$I$35),IF(F28="No",E28,"ELEGIR TRASLADO"))))</x:f>
      </x:c>
      <x:c r="H28" s="13"/>
      <x:c r="I28" s="19"/>
      <x:c r="J28" s="13"/>
    </x:row>
    <x:row r="29" ht="42" customHeight="1">
      <x:c r="A29" s="13"/>
      <x:c r="B29" s="19"/>
      <x:c r="C29" s="13"/>
      <x:c r="D29" s="13"/>
      <x:c r="E29" s="20" t="str">
        <x:f>IF(COUNTA(A29:D29,F29,H29)=0,"",IF(OR(NOT(ISNUMBER(B29)),NOT(ISNUMBER(C29))),"REVISAR",IF(OR(B29&lt;1,C29&lt;1,C29&lt;&gt;INT(C29)),"REVISAR",IF(D29="naturales",B29+C29,IF(D29="habiles",WORKDAY(B29,C29,$I$6:$I$35),"REVISAR")))))</x:f>
      </x:c>
      <x:c r="F29" s="13"/>
      <x:c r="G29" s="20" t="str">
        <x:f>IF(E29="","",IF(NOT(ISNUMBER(E29)),"REVISAR",IF(F29="Sí",WORKDAY(E29-1,1,$I$6:$I$35),IF(F29="No",E29,"ELEGIR TRASLADO"))))</x:f>
      </x:c>
      <x:c r="H29" s="13"/>
      <x:c r="I29" s="19"/>
      <x:c r="J29" s="13"/>
    </x:row>
    <x:row r="30" ht="42" customHeight="1">
      <x:c r="A30" s="13"/>
      <x:c r="B30" s="19"/>
      <x:c r="C30" s="13"/>
      <x:c r="D30" s="13"/>
      <x:c r="E30" s="20" t="str">
        <x:f>IF(COUNTA(A30:D30,F30,H30)=0,"",IF(OR(NOT(ISNUMBER(B30)),NOT(ISNUMBER(C30))),"REVISAR",IF(OR(B30&lt;1,C30&lt;1,C30&lt;&gt;INT(C30)),"REVISAR",IF(D30="naturales",B30+C30,IF(D30="habiles",WORKDAY(B30,C30,$I$6:$I$35),"REVISAR")))))</x:f>
      </x:c>
      <x:c r="F30" s="13"/>
      <x:c r="G30" s="20" t="str">
        <x:f>IF(E30="","",IF(NOT(ISNUMBER(E30)),"REVISAR",IF(F30="Sí",WORKDAY(E30-1,1,$I$6:$I$35),IF(F30="No",E30,"ELEGIR TRASLADO"))))</x:f>
      </x:c>
      <x:c r="H30" s="13"/>
      <x:c r="I30" s="19"/>
      <x:c r="J30" s="13"/>
    </x:row>
    <x:row r="31" ht="42" customHeight="1">
      <x:c r="A31" s="13"/>
      <x:c r="B31" s="19"/>
      <x:c r="C31" s="13"/>
      <x:c r="D31" s="13"/>
      <x:c r="E31" s="20" t="str">
        <x:f>IF(COUNTA(A31:D31,F31,H31)=0,"",IF(OR(NOT(ISNUMBER(B31)),NOT(ISNUMBER(C31))),"REVISAR",IF(OR(B31&lt;1,C31&lt;1,C31&lt;&gt;INT(C31)),"REVISAR",IF(D31="naturales",B31+C31,IF(D31="habiles",WORKDAY(B31,C31,$I$6:$I$35),"REVISAR")))))</x:f>
      </x:c>
      <x:c r="F31" s="13"/>
      <x:c r="G31" s="20" t="str">
        <x:f>IF(E31="","",IF(NOT(ISNUMBER(E31)),"REVISAR",IF(F31="Sí",WORKDAY(E31-1,1,$I$6:$I$35),IF(F31="No",E31,"ELEGIR TRASLADO"))))</x:f>
      </x:c>
      <x:c r="H31" s="13"/>
      <x:c r="I31" s="19"/>
      <x:c r="J31" s="13"/>
    </x:row>
    <x:row r="32" ht="42" customHeight="1">
      <x:c r="A32" s="13"/>
      <x:c r="B32" s="19"/>
      <x:c r="C32" s="13"/>
      <x:c r="D32" s="13"/>
      <x:c r="E32" s="20" t="str">
        <x:f>IF(COUNTA(A32:D32,F32,H32)=0,"",IF(OR(NOT(ISNUMBER(B32)),NOT(ISNUMBER(C32))),"REVISAR",IF(OR(B32&lt;1,C32&lt;1,C32&lt;&gt;INT(C32)),"REVISAR",IF(D32="naturales",B32+C32,IF(D32="habiles",WORKDAY(B32,C32,$I$6:$I$35),"REVISAR")))))</x:f>
      </x:c>
      <x:c r="F32" s="13"/>
      <x:c r="G32" s="20" t="str">
        <x:f>IF(E32="","",IF(NOT(ISNUMBER(E32)),"REVISAR",IF(F32="Sí",WORKDAY(E32-1,1,$I$6:$I$35),IF(F32="No",E32,"ELEGIR TRASLADO"))))</x:f>
      </x:c>
      <x:c r="H32" s="13"/>
      <x:c r="I32" s="19"/>
      <x:c r="J32" s="13"/>
    </x:row>
    <x:row r="33" ht="42" customHeight="1">
      <x:c r="A33" s="13"/>
      <x:c r="B33" s="19"/>
      <x:c r="C33" s="13"/>
      <x:c r="D33" s="13"/>
      <x:c r="E33" s="20" t="str">
        <x:f>IF(COUNTA(A33:D33,F33,H33)=0,"",IF(OR(NOT(ISNUMBER(B33)),NOT(ISNUMBER(C33))),"REVISAR",IF(OR(B33&lt;1,C33&lt;1,C33&lt;&gt;INT(C33)),"REVISAR",IF(D33="naturales",B33+C33,IF(D33="habiles",WORKDAY(B33,C33,$I$6:$I$35),"REVISAR")))))</x:f>
      </x:c>
      <x:c r="F33" s="13"/>
      <x:c r="G33" s="20" t="str">
        <x:f>IF(E33="","",IF(NOT(ISNUMBER(E33)),"REVISAR",IF(F33="Sí",WORKDAY(E33-1,1,$I$6:$I$35),IF(F33="No",E33,"ELEGIR TRASLADO"))))</x:f>
      </x:c>
      <x:c r="H33" s="13"/>
      <x:c r="I33" s="19"/>
      <x:c r="J33" s="13"/>
    </x:row>
    <x:row r="34" ht="42" customHeight="1">
      <x:c r="A34" s="13"/>
      <x:c r="B34" s="19"/>
      <x:c r="C34" s="13"/>
      <x:c r="D34" s="13"/>
      <x:c r="E34" s="20" t="str">
        <x:f>IF(COUNTA(A34:D34,F34,H34)=0,"",IF(OR(NOT(ISNUMBER(B34)),NOT(ISNUMBER(C34))),"REVISAR",IF(OR(B34&lt;1,C34&lt;1,C34&lt;&gt;INT(C34)),"REVISAR",IF(D34="naturales",B34+C34,IF(D34="habiles",WORKDAY(B34,C34,$I$6:$I$35),"REVISAR")))))</x:f>
      </x:c>
      <x:c r="F34" s="13"/>
      <x:c r="G34" s="20" t="str">
        <x:f>IF(E34="","",IF(NOT(ISNUMBER(E34)),"REVISAR",IF(F34="Sí",WORKDAY(E34-1,1,$I$6:$I$35),IF(F34="No",E34,"ELEGIR TRASLADO"))))</x:f>
      </x:c>
      <x:c r="H34" s="13"/>
      <x:c r="I34" s="19"/>
      <x:c r="J34" s="13"/>
    </x:row>
    <x:row r="35" ht="42" customHeight="1">
      <x:c r="A35" s="13"/>
      <x:c r="B35" s="19"/>
      <x:c r="C35" s="13"/>
      <x:c r="D35" s="13"/>
      <x:c r="E35" s="20" t="str">
        <x:f>IF(COUNTA(A35:D35,F35,H35)=0,"",IF(OR(NOT(ISNUMBER(B35)),NOT(ISNUMBER(C35))),"REVISAR",IF(OR(B35&lt;1,C35&lt;1,C35&lt;&gt;INT(C35)),"REVISAR",IF(D35="naturales",B35+C35,IF(D35="habiles",WORKDAY(B35,C35,$I$6:$I$35),"REVISAR")))))</x:f>
      </x:c>
      <x:c r="F35" s="13"/>
      <x:c r="G35" s="20" t="str">
        <x:f>IF(E35="","",IF(NOT(ISNUMBER(E35)),"REVISAR",IF(F35="Sí",WORKDAY(E35-1,1,$I$6:$I$35),IF(F35="No",E35,"ELEGIR TRASLADO"))))</x:f>
      </x:c>
      <x:c r="H35" s="13"/>
      <x:c r="I35" s="19"/>
      <x:c r="J35" s="13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42" customHeight="1">
      <x:c r="A37" s="16" t="str">
        <x:v>Naturales suma días desde el siguiente al hecho inicial. Hábiles excluye sábados, domingos y los festivos introducidos. Trasladar es una elección que debes comprobar en tu caso.</x:v>
      </x:c>
      <x:c r="B37" s="16"/>
      <x:c r="C37" s="16"/>
      <x:c r="D37" s="16"/>
      <x:c r="E37" s="16"/>
      <x:c r="F37" s="16"/>
      <x:c r="G37" s="16"/>
      <x:c r="H37" s="16"/>
      <x:c r="I37" s="16"/>
      <x:c r="J37" s="16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42" customHeight="1">
      <x:c r="A39" s="16" t="str">
        <x:v>No calcula meses, años, horas ni recursos especiales. La salida no rellena Calendario. Fuentes de ámbito: LCSP DA 12 y Ley 39/2015 art. 30.</x:v>
      </x:c>
      <x:c r="B39" s="16"/>
      <x:c r="C39" s="16"/>
      <x:c r="D39" s="16"/>
      <x:c r="E39" s="16"/>
      <x:c r="F39" s="16"/>
      <x:c r="G39" s="16"/>
      <x:c r="H39" s="16"/>
      <x:c r="I39" s="16"/>
      <x:c r="J39" s="16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42" customHeight="1">
      <x:c r="A41" s="16" t="str">
        <x:v>https://www.boe.es/buscar/act.php?id=BOE-A-2017-12902#da-12 · https://www.boe.es/buscar/act.php?id=BOE-A-2015-10565#a30</x:v>
      </x:c>
      <x:c r="B41" s="16"/>
      <x:c r="C41" s="16"/>
      <x:c r="D41" s="16"/>
      <x:c r="E41" s="16"/>
      <x:c r="F41" s="16"/>
      <x:c r="G41" s="16"/>
      <x:c r="H41" s="16"/>
      <x:c r="I41" s="16"/>
      <x:c r="J41" s="16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</x:sheetData>
  <x:mergeCells>
    <x:mergeCell ref="A1:J1"/>
    <x:mergeCell ref="A2:J2"/>
    <x:mergeCell ref="A3:J3"/>
    <x:mergeCell ref="A37:J37"/>
    <x:mergeCell ref="A39:J39"/>
    <x:mergeCell ref="A41:J41"/>
  </x:mergeCells>
  <x:dataValidations count="5">
    <x:dataValidation type="list" errorStyle="stop" showErrorMessage="1" errorTitle="Selecciona un valor" error="Usa una de las opciones de la lista." sqref="D6:D35">
      <x:formula1>"naturales,habiles"</x:formula1>
    </x:dataValidation>
    <x:dataValidation type="list" errorStyle="stop" showErrorMessage="1" errorTitle="Selecciona un valor" error="Usa una de las opciones de la lista." sqref="F6:F35">
      <x:formula1>"Sí,No"</x:formula1>
    </x:dataValidation>
    <x:dataValidation type="whole" errorStyle="stop" operator="between" showErrorMessage="1" errorTitle="Revisa el dato" error="Introduce un número entre 1 y 36500." sqref="C6:C35">
      <x:formula1>1</x:formula1>
      <x:formula2>36500</x:formula2>
    </x:dataValidation>
    <x:dataValidation type="date" errorStyle="stop" operator="between" showErrorMessage="1" errorTitle="Revisa el dato" error="Introduce un número entre 1 y 2958465." sqref="B6:B35">
      <x:formula1>1</x:formula1>
      <x:formula2>2958465</x:formula2>
    </x:dataValidation>
    <x:dataValidation type="date" errorStyle="stop" operator="between" showErrorMessage="1" errorTitle="Revisa el dato" error="Introduce un número entre 1 y 2958465." sqref="I6:I35">
      <x:formula1>1</x:formula1>
      <x:formula2>2958465</x:formula2>
    </x:dataValidation>
  </x:dataValidations>
  <x:pageMargins left="0.7" right="0.7" top="0.75" bottom="0.75" header="0.3" footer="0.3"/>
</x:worksheet>
</file>