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<sst xmlns="http://schemas.openxmlformats.org/spreadsheetml/2006/main" count="4563" uniqueCount="2061">
  <si>
    <t xml:space="preserve">                               Order List / Sipariş Listesi - Universal TPE Bagaj Paspasları/Trunk Mats</t>
  </si>
  <si>
    <t>Order List / Sipariş Listesi - Araca Özel 2'li Ön Paspaslar - TPE Perfect-fit 2pcs Front FloorLiners</t>
  </si>
  <si>
    <t>OEM GROUP</t>
  </si>
  <si>
    <t>N/A</t>
  </si>
  <si>
    <t>ALL</t>
  </si>
  <si>
    <t>DOCUMENT CODE</t>
  </si>
  <si>
    <t>FRS.05.04.02.01</t>
  </si>
  <si>
    <t>REVISION NO</t>
  </si>
  <si>
    <t>REVISION DATE</t>
  </si>
  <si>
    <t>PRODUCT CATEGORY</t>
  </si>
  <si>
    <t>UNIVERSALS (TPE)</t>
  </si>
  <si>
    <t>#</t>
  </si>
  <si>
    <t>Order List / Sipariş Listesi - Araca Özel 3D Paspaslar - TPE Perfect-fit FloorMats ///// ICE: Internal Combusion Engine (Benzin/Diesel)</t>
  </si>
  <si>
    <t>PRODUCT ID</t>
  </si>
  <si>
    <t>EAN13/GTIN BARCODE</t>
  </si>
  <si>
    <t>Order List / Sipariş Listesi - Araca Özel Bagaj Havuzları- TPE Perfect-fit CargoMats</t>
  </si>
  <si>
    <t>SERIES</t>
  </si>
  <si>
    <t>COMPATIBLE VEHICLE DESCRIPTION</t>
  </si>
  <si>
    <t>X SERIES FLOOR LINERS FRONT 2PCS SET</t>
  </si>
  <si>
    <t>QTY</t>
  </si>
  <si>
    <t>ÜRÜN NO</t>
  </si>
  <si>
    <t>EAN13 BARKOD</t>
  </si>
  <si>
    <t>SERİ</t>
  </si>
  <si>
    <t>UYUMLU ARAÇ AÇIKLAMASI</t>
  </si>
  <si>
    <t>SİPARİŞ</t>
  </si>
  <si>
    <t>RELEASE DATE</t>
  </si>
  <si>
    <t>PSN SEMI-UNIVERSAL TRUNK MATS</t>
  </si>
  <si>
    <t>PSN</t>
  </si>
  <si>
    <t>PSN UNIVERSAL SMALL 90x50x4 cm</t>
  </si>
  <si>
    <t>INTERIOR FLOOR MATS</t>
  </si>
  <si>
    <t>(X SERIES)</t>
  </si>
  <si>
    <t>CARGO MATS (TRUNK&amp;FRUNK)</t>
  </si>
  <si>
    <t>PSN UNIVERSAL MEDIUM 90x70x4 cm</t>
  </si>
  <si>
    <t>SATIŞA AÇILIŞ TARİHİ</t>
  </si>
  <si>
    <t>PSN UNIVERSAL LARGE 90x85x4 cm</t>
  </si>
  <si>
    <t>SKU</t>
  </si>
  <si>
    <t>AUDI</t>
  </si>
  <si>
    <t>TRIMFIT FLAT UNIVERSAL TRUNK MATS</t>
  </si>
  <si>
    <t>UNVSHAFT</t>
  </si>
  <si>
    <t>TRIMFIT</t>
  </si>
  <si>
    <t>UNIVERSAL MID SHAFT / ORTA ŞAFT 25x60 cm</t>
  </si>
  <si>
    <t>TRIMFIT80x120</t>
  </si>
  <si>
    <t>UNIVERSAL TRIM-FIT FLAT TRUNK MAT / KESİLEBİLİR DÜZ BAGAJ HAVUZU 80x120 cm</t>
  </si>
  <si>
    <t>TRIMFIT110x140</t>
  </si>
  <si>
    <t>UNIVERSAL TRIM-FIT FLAT TRUNK MAT / KESİLEBİLİR DÜZ BAGAJ HAVUZU 110x140 cm</t>
  </si>
  <si>
    <t>SMALL-TRUNK</t>
  </si>
  <si>
    <t>STOK NO</t>
  </si>
  <si>
    <t>X101FR</t>
  </si>
  <si>
    <t>XFR</t>
  </si>
  <si>
    <t>ALFA ROMEO</t>
  </si>
  <si>
    <t>AUDI Q2 (2017-2023) - X FRONT (2)</t>
  </si>
  <si>
    <t>KÜÇÜK-BAGAJ</t>
  </si>
  <si>
    <t>1395</t>
  </si>
  <si>
    <t>CITROEN</t>
  </si>
  <si>
    <t>X309</t>
  </si>
  <si>
    <t>919</t>
  </si>
  <si>
    <t>XBGJ</t>
  </si>
  <si>
    <t>X, PSN</t>
  </si>
  <si>
    <t>ALFA ROMEO JUNIOR (2024-...) UPPER TRUNK</t>
  </si>
  <si>
    <t>ALFA ROMEO JUNIOR  (2024-..) Mild-hybrid (MHEV)</t>
  </si>
  <si>
    <t>X128FR</t>
  </si>
  <si>
    <t>NEW! YENİ!</t>
  </si>
  <si>
    <t>*</t>
  </si>
  <si>
    <t>CITROEN BERLINGO 2 (2008-2018) - X FRONT (2)</t>
  </si>
  <si>
    <t>920</t>
  </si>
  <si>
    <t>ALFA ROMEO JUNIOR (2024-...) LOWER TRUNK</t>
  </si>
  <si>
    <t>1439</t>
  </si>
  <si>
    <t>926</t>
  </si>
  <si>
    <t>ALFA ROMEO TONALE (2022-...)</t>
  </si>
  <si>
    <t>X316</t>
  </si>
  <si>
    <t>X123FR</t>
  </si>
  <si>
    <t>ALFA ROMEO TONALE (2022-..)</t>
  </si>
  <si>
    <t>CITROEN BERLINGO 3 (2019-..) - X FRONT (2)</t>
  </si>
  <si>
    <t>X103FR</t>
  </si>
  <si>
    <t>CITROEN NEMO (2008-..) - X FRONT (2)</t>
  </si>
  <si>
    <t>DACIA</t>
  </si>
  <si>
    <t>510</t>
  </si>
  <si>
    <t>BGJ</t>
  </si>
  <si>
    <t>AUDI A3 SEDAN (2013-2020)</t>
  </si>
  <si>
    <t>TEMPORARILY UNAVAILABLE / GEÇİCİ OLARAK KULLANIM DIŞI</t>
  </si>
  <si>
    <t>X150FR</t>
  </si>
  <si>
    <t>DACIA JOGGER (2022-..)  - X FRONT (2)</t>
  </si>
  <si>
    <t>797</t>
  </si>
  <si>
    <t>X246</t>
  </si>
  <si>
    <t>DACIA SANDERO 3 (2021-..) - X FRONT (2)</t>
  </si>
  <si>
    <t>AUDI A3 (2003-2013)</t>
  </si>
  <si>
    <t>AUDI A3 SEDAN (2020-..)</t>
  </si>
  <si>
    <t>FIAT</t>
  </si>
  <si>
    <t>791</t>
  </si>
  <si>
    <t>AUDI A3 HB (2003-2013)</t>
  </si>
  <si>
    <t>X101v6</t>
  </si>
  <si>
    <t>X129FR</t>
  </si>
  <si>
    <t xml:space="preserve">AUDI A3 (2013-2020)
</t>
  </si>
  <si>
    <t>FIAT DOBLO 2 (2010-…) - X FRONT (2)</t>
  </si>
  <si>
    <t>511</t>
  </si>
  <si>
    <t>AUDI A3 HB (2013-2020)</t>
  </si>
  <si>
    <t>685</t>
  </si>
  <si>
    <t>FIAT FIORINO (2007 -2018) - X FRONT (2)</t>
  </si>
  <si>
    <t>X164v10</t>
  </si>
  <si>
    <t>AUDI A3 (2020-..) ICE (Benzin/Dizel)</t>
  </si>
  <si>
    <t>AUDI A3 SPORTBACK (2020-..) LOWER TRUNK</t>
  </si>
  <si>
    <t>FORD</t>
  </si>
  <si>
    <t>686</t>
  </si>
  <si>
    <t>X263v4</t>
  </si>
  <si>
    <t>AUDI A3 (2020-..) Mild-hybrid (MHEV)</t>
  </si>
  <si>
    <t>AUDI A3 SPORTBACK (2020-..) UPPER TRUNK</t>
  </si>
  <si>
    <t>X166FR</t>
  </si>
  <si>
    <t>FORD CONNECT (2022-..) - X FRONT (2)</t>
  </si>
  <si>
    <t>512</t>
  </si>
  <si>
    <t>X185FR</t>
  </si>
  <si>
    <t>AUDI A4 (2007-2014)</t>
  </si>
  <si>
    <t>X186v3</t>
  </si>
  <si>
    <t>AUDI A4 (2008-2015)</t>
  </si>
  <si>
    <t/>
  </si>
  <si>
    <t>FORD TOURNEO CONNECT 2 (2013-2021) - X FRONT (2)</t>
  </si>
  <si>
    <t>513</t>
  </si>
  <si>
    <t>AUDI A4 (2015-..)</t>
  </si>
  <si>
    <t>726</t>
  </si>
  <si>
    <t>X112FR</t>
  </si>
  <si>
    <t>AUDI A4 AVANT (2007-2015)</t>
  </si>
  <si>
    <t xml:space="preserve">FORD TOURNEO COURIER (2014-...) - X FRONT (2)
</t>
  </si>
  <si>
    <t>X186</t>
  </si>
  <si>
    <t>727</t>
  </si>
  <si>
    <t>AUDI A4 (2016-..)</t>
  </si>
  <si>
    <t>HYUNDAI</t>
  </si>
  <si>
    <t>AUDI A4 AVANT (2015-..)</t>
  </si>
  <si>
    <t>914</t>
  </si>
  <si>
    <t>AUDI A5 AVANT (2024-)</t>
  </si>
  <si>
    <t>X137FR</t>
  </si>
  <si>
    <t>HYUNDAI TUCSON (2015-2020)  - X FRONT (2)</t>
  </si>
  <si>
    <t>514</t>
  </si>
  <si>
    <t>AUDI A6 (2005-2012)</t>
  </si>
  <si>
    <t>X304</t>
  </si>
  <si>
    <t>AUDI A5 (B10) AVANT (2024-..)</t>
  </si>
  <si>
    <t>X254FR</t>
  </si>
  <si>
    <t>HYUNDAI STARIA (2022-..) - X FRONT (2)</t>
  </si>
  <si>
    <t>924</t>
  </si>
  <si>
    <t>AUDI A6 e-TRON SPORTBACK (2024-...)</t>
  </si>
  <si>
    <t>728</t>
  </si>
  <si>
    <t>AUDI A6 AVANT (2011-2018)</t>
  </si>
  <si>
    <t>971</t>
  </si>
  <si>
    <t>AUDI A6 AVANT (2025-..)</t>
  </si>
  <si>
    <t>X186v2</t>
  </si>
  <si>
    <t xml:space="preserve">AUDI A5 SPORTBACK (2007-2016) </t>
  </si>
  <si>
    <t>KIA</t>
  </si>
  <si>
    <t>AUDI A5 (2016-2024)</t>
  </si>
  <si>
    <t>589</t>
  </si>
  <si>
    <t xml:space="preserve">AUDI A6, A7 SEDAN / AVANT (2018-2024)
</t>
  </si>
  <si>
    <t xml:space="preserve">AUDI A5 SPORTBACK (2016-2024)  </t>
  </si>
  <si>
    <t>959</t>
  </si>
  <si>
    <t xml:space="preserve">AUDI Q4 e-TRON (2022-...) LOWER TRUNK
</t>
  </si>
  <si>
    <t>KIA SPORTAGE 4 (2016-2021)  - X FRONT (2)</t>
  </si>
  <si>
    <t>958</t>
  </si>
  <si>
    <t>AUDI Q4 e-TRON (2022-...) UPPER TRUNK</t>
  </si>
  <si>
    <t>X153</t>
  </si>
  <si>
    <t>AUDI A6, A7 (2018-2024)</t>
  </si>
  <si>
    <t>OPEL</t>
  </si>
  <si>
    <t>515</t>
  </si>
  <si>
    <t>AUDI Q5 (2009 - 2016)</t>
  </si>
  <si>
    <t>OPEL COMBO E (2019-..) - X FRONT (2)</t>
  </si>
  <si>
    <t>X304v2</t>
  </si>
  <si>
    <t>973</t>
  </si>
  <si>
    <t>AUDI A6 (2025-..)</t>
  </si>
  <si>
    <t>FRUNK</t>
  </si>
  <si>
    <t>AUDI Q6 E-TRON (2025-...) FRUNK</t>
  </si>
  <si>
    <t>X127FR</t>
  </si>
  <si>
    <t>OPEL CORSA D (2006-2014) - X FRONT (2)</t>
  </si>
  <si>
    <t>843</t>
  </si>
  <si>
    <t>AUDI e-tron GT (2021-...)</t>
  </si>
  <si>
    <t>X337</t>
  </si>
  <si>
    <t>AUDI A6 E-TRON (2025-...)</t>
  </si>
  <si>
    <t>OPEL CORSA E (2014-2019) - X FRONT (2)</t>
  </si>
  <si>
    <t>962</t>
  </si>
  <si>
    <t>AUDI Q5 (2024-...) MHEV</t>
  </si>
  <si>
    <t>X202FR</t>
  </si>
  <si>
    <t>OPEL CORSA-e FRONT - X FRONT (2)</t>
  </si>
  <si>
    <t>982</t>
  </si>
  <si>
    <t xml:space="preserve">AUDI Q3 (2025-...) e-HYBRID (PHEV)
</t>
  </si>
  <si>
    <t>AUDI A7 (2018-2024)</t>
  </si>
  <si>
    <t>X424FR</t>
  </si>
  <si>
    <t>OPEL GRANDLAND - X FRONT (2)</t>
  </si>
  <si>
    <t>PEUGEOT</t>
  </si>
  <si>
    <t>883</t>
  </si>
  <si>
    <t>PEUGEOT 3008 - X FRONT (2)</t>
  </si>
  <si>
    <t xml:space="preserve">AUDI Q4 E-TRON (2021-..)                        </t>
  </si>
  <si>
    <t>X232</t>
  </si>
  <si>
    <t>AUDI E-TRON GE SUV (2019-2023)</t>
  </si>
  <si>
    <t>PEUGEOT BIPPER (2007 - ..) - X FRONT (2)</t>
  </si>
  <si>
    <t>836</t>
  </si>
  <si>
    <t>AUDI Q5 (2017-2024)</t>
  </si>
  <si>
    <t xml:space="preserve">                               Order List / Sipariş Listesi - Universal Kauçuk ve Tekstil Halı Paspaslar - Universal Rubber and Textile Floor Mats</t>
  </si>
  <si>
    <t>923</t>
  </si>
  <si>
    <t>PEUGEOT PARTNER (2007 - ..) - X FRONT (2)</t>
  </si>
  <si>
    <t>AUDI Q6 E-TRON (2025-...)</t>
  </si>
  <si>
    <t>PEUGEOT RIFTER (2018 - ..) - X FRONT (2)</t>
  </si>
  <si>
    <t>769</t>
  </si>
  <si>
    <t>UNIVERSAL</t>
  </si>
  <si>
    <t>AUDI Q8 E-TRON (2022-..)</t>
  </si>
  <si>
    <t>RENAULT</t>
  </si>
  <si>
    <t>X169</t>
  </si>
  <si>
    <t>AUDI e-TRON GT (2021-...)</t>
  </si>
  <si>
    <t>X193FR</t>
  </si>
  <si>
    <t>RENAULT KANGOO (2008-..) - X FRONT (2)</t>
  </si>
  <si>
    <t>BMW</t>
  </si>
  <si>
    <t>X104v7</t>
  </si>
  <si>
    <t>AUDI Q2 (2017-..)</t>
  </si>
  <si>
    <t>SEAT</t>
  </si>
  <si>
    <t>BASICS / RUBBER</t>
  </si>
  <si>
    <t>X200</t>
  </si>
  <si>
    <t>AUDI Q4 E-TRON (2021-..)</t>
  </si>
  <si>
    <t>X121FR</t>
  </si>
  <si>
    <t>523</t>
  </si>
  <si>
    <t>SEAT IBIZA 4 6J,6P (2009-2017) - X FRONT (2)</t>
  </si>
  <si>
    <t>PCS IN A CARTON</t>
  </si>
  <si>
    <t>BMW 1 F20/F21 (2011-2019)</t>
  </si>
  <si>
    <t>X210</t>
  </si>
  <si>
    <t>AUDI Q5 II (2018-) with fixations only at front mats</t>
  </si>
  <si>
    <t>951</t>
  </si>
  <si>
    <t>BMW 1 F40/F70 (2020-..)</t>
  </si>
  <si>
    <t>X210f2</t>
  </si>
  <si>
    <t>SEAT IBIZA 5 KJ (2018-…) - X FRONT (2)</t>
  </si>
  <si>
    <t>AUDI Q5 II (2018-) with fixations at all mats</t>
  </si>
  <si>
    <t>KOLİ İÇERİSİNDE ADET</t>
  </si>
  <si>
    <t>623</t>
  </si>
  <si>
    <t xml:space="preserve">BMW 2 ACTIVE TOURER (2022-..)
</t>
  </si>
  <si>
    <t>SEAT LEON 3 (2012 - 2020) - X FRONT (2)</t>
  </si>
  <si>
    <t>X312</t>
  </si>
  <si>
    <t>SKODA</t>
  </si>
  <si>
    <t>APESAN CROSS</t>
  </si>
  <si>
    <t>525</t>
  </si>
  <si>
    <t>BMW 3 E90 (2004-2011)</t>
  </si>
  <si>
    <t>X104v4f1FR</t>
  </si>
  <si>
    <t>521</t>
  </si>
  <si>
    <t>BMW 3 F30 SEDAN (2011-2019)</t>
  </si>
  <si>
    <t>SKODA KAMIQ (2019-..) - X FRONT (2)</t>
  </si>
  <si>
    <t>SKODA KAROQ (2018-..) - X FRONT (2)</t>
  </si>
  <si>
    <t>830</t>
  </si>
  <si>
    <t>BMW 3 G20 (2019-..)</t>
  </si>
  <si>
    <t>SKODA OCTAVIA (2007-2017) - X FRONT (2)</t>
  </si>
  <si>
    <t>CROSS</t>
  </si>
  <si>
    <t>APESAN CROSS UNIVERSAL ALL-WEATHER RUBBER CAR MATS / KAUÇUK PASPAS
(4 PCS 3.70KG) BLACK / SİYAH</t>
  </si>
  <si>
    <t>SKODA SCALA (2019-..) - X FRONT (2)</t>
  </si>
  <si>
    <t>X156f2</t>
  </si>
  <si>
    <t>BMW 1 E87 (2004-2010)</t>
  </si>
  <si>
    <t>X101v5FR</t>
  </si>
  <si>
    <t>SKODA SUPERB (2015-...)  - X FRONT (2)</t>
  </si>
  <si>
    <t>831</t>
  </si>
  <si>
    <t>TOYOTA</t>
  </si>
  <si>
    <t>X156</t>
  </si>
  <si>
    <t>APESAN CROSSPRO UNIVERSAL ALL-WEATHER
3D HIGH-BORDER
TPE
(4 PCS 4.50KG) BLACK / SİYAH</t>
  </si>
  <si>
    <t>BMW 5 G60 (2023-..) Sedan</t>
  </si>
  <si>
    <t>BMW 1 F20 /F21 (2011-2019)</t>
  </si>
  <si>
    <t>SOON! YAKINDA!</t>
  </si>
  <si>
    <t>890</t>
  </si>
  <si>
    <t>BMW 5 G61 (2023-..) Touring</t>
  </si>
  <si>
    <t>X328</t>
  </si>
  <si>
    <t>TOYOTA PROACE CITY - X FRONT (2)</t>
  </si>
  <si>
    <t>BMW 1 F40 (2019-2024)</t>
  </si>
  <si>
    <t>ECONOMIC RUBBER</t>
  </si>
  <si>
    <t>VOLKSWAGEN</t>
  </si>
  <si>
    <t>524</t>
  </si>
  <si>
    <t>BMW 5 E60 (2003-2010)</t>
  </si>
  <si>
    <t>BMW 1 F70 (2024-...)</t>
  </si>
  <si>
    <t>ERP</t>
  </si>
  <si>
    <t>X125FR</t>
  </si>
  <si>
    <t>SERANAT UNIVERSAL ALL-WEATHER 
RUBBER CAR MATS ( KAUÇUK PASPAS) 
(5 PCS, 3.90 KG) - BLACK / SİYAH</t>
  </si>
  <si>
    <t>520</t>
  </si>
  <si>
    <t>VW CADDY (2003 - 2020) - X FRONT (2)</t>
  </si>
  <si>
    <t>BMW 5 F10 SEDAN (2010-2016)</t>
  </si>
  <si>
    <t>VW CADDY (2021-..) - X FRONT (2)</t>
  </si>
  <si>
    <t>526</t>
  </si>
  <si>
    <t>BMW 5 G30 (2016-2023)</t>
  </si>
  <si>
    <t>X122f2FR</t>
  </si>
  <si>
    <t>VW GOLF 5 (2010-2015) - X FRONT (2)</t>
  </si>
  <si>
    <t>X178</t>
  </si>
  <si>
    <t>BMW 2 ACTIVE TOURER U06 (2022-..)</t>
  </si>
  <si>
    <t>SERANAT UNIVERSAL ALL-WEATHER 
RUBBER CAR MATS ( KAUÇUK PASPAS) 
(5 PCS, 3.90 KG) - GREY / GRİ</t>
  </si>
  <si>
    <t>X122FR</t>
  </si>
  <si>
    <t>VW GOLF 6 (2008-2012) - X FRONT (2)</t>
  </si>
  <si>
    <t>747</t>
  </si>
  <si>
    <t>BMW X1 F48/U11 (2015-..)</t>
  </si>
  <si>
    <t>VW GOLF 7 (2012-2020) - X FRONT (2)</t>
  </si>
  <si>
    <t>SERANAT UNIVERSAL ALL-WEATHER 
RUBBER CAR MATS ( KAUÇUK PASPAS) 
(5 PCS, 3.90 KG) - BEIGE / BEJ</t>
  </si>
  <si>
    <t>X190v4FR</t>
  </si>
  <si>
    <t>VW GOLF 7 Sportsvan (2014-2020)  - X FRONT (2)</t>
  </si>
  <si>
    <t>BMW 2 COUPE (2014-2021)</t>
  </si>
  <si>
    <t>ULTIMA UNIVERSAL ALL-WEATHER 
RUBBER CAR MATS ( KAUÇUK PASPAS) 
(5 PCS, 3.90 KG) - BLACK / SİYAH</t>
  </si>
  <si>
    <t>X200FR</t>
  </si>
  <si>
    <t>TEMPORARLY UNAV. / GEÇİCİ OLARAK YOK</t>
  </si>
  <si>
    <t>BMW iX1 (2022-..)</t>
  </si>
  <si>
    <t>VW ID3 - X FRONT (2)</t>
  </si>
  <si>
    <t>VW ID4 - X FRONT (2)</t>
  </si>
  <si>
    <t>968</t>
  </si>
  <si>
    <t>BMW X1 U11 (2022-...) PHEV LOWER TRUNK (2pcs)</t>
  </si>
  <si>
    <t>ULTIMA UNIVERSAL ALL-WEATHER 
RUBBER CAR MATS ( KAUÇUK PASPAS) 
(5 PCS, 3.90 KG) - GREY / GRİ</t>
  </si>
  <si>
    <t>X107v5</t>
  </si>
  <si>
    <t>VW JETTA 5 (2010-2015) - X FRONT (2)</t>
  </si>
  <si>
    <t>994</t>
  </si>
  <si>
    <t xml:space="preserve">BMW iX3 (2026-...) NEU-KLASSE
</t>
  </si>
  <si>
    <t>VW PASSAT B8 (2015-...) - X FRONT (2)</t>
  </si>
  <si>
    <t>ULTIMA UNIVERSAL ALL-WEATHER 
RUBBER CAR MATS ( KAUÇUK PASPAS) 
(5 PCS, 3.90 KG) - BEIGE / BEJ</t>
  </si>
  <si>
    <t>X107v2</t>
  </si>
  <si>
    <t>VW POLO 5 (2010-2017) - X FRONT (2)</t>
  </si>
  <si>
    <t>801</t>
  </si>
  <si>
    <t>FAIRLINE UNIVERSAL ALL-WEATHER 
RUBBER CAR MATS ( KAUÇUK PASPAS) 
(5 PCS, 3.90 KG) - BLACK / SİYAH</t>
  </si>
  <si>
    <t xml:space="preserve">BMW i4 (2022-..)
</t>
  </si>
  <si>
    <t>VW POLO 6 (2018-..) - X FRONT (2)</t>
  </si>
  <si>
    <t>FAIRLINE UNIVERSAL ALL-WEATHER 
RUBBER CAR MATS ( KAUÇUK PASPAS) 
(5 PCS, 3.90 KG) - GREY / GRİ</t>
  </si>
  <si>
    <t>BMW 3 E90 (2004-2010)</t>
  </si>
  <si>
    <t xml:space="preserve">BMW i5 G60E (2023-..) Sedan </t>
  </si>
  <si>
    <t>VW SCIROCCO (2008-2017) - X FRONT (2)</t>
  </si>
  <si>
    <t>FAIRLINE UNIVERSAL ALL-WEATHER 
RUBBER CAR MATS ( KAUÇUK PASPAS) 
(5 PCS, 3.90 KG) - BEIGE / BEJ</t>
  </si>
  <si>
    <t>VW TIGUAN (2016-..) - X FRONT (2)</t>
  </si>
  <si>
    <t>BMW i5 G61E (2023-..) Touring</t>
  </si>
  <si>
    <t>TOTAL</t>
  </si>
  <si>
    <t>BMW 3  E46 (1998-2005)</t>
  </si>
  <si>
    <t>839</t>
  </si>
  <si>
    <t>HEAVY-DUTY RUBBER</t>
  </si>
  <si>
    <t>BMW i7 G70 (2022-..)</t>
  </si>
  <si>
    <t>772</t>
  </si>
  <si>
    <t>BMW iX (2022-..)</t>
  </si>
  <si>
    <t>DIAGON UNIVERSAL ALL-WEATHER 
RUBBER CAR MATS ( KAUÇUK PASPAS) 
(5 PCS, 5.10 KG) - BLACK / SİYAH</t>
  </si>
  <si>
    <t>DIAGON UNIVERSAL ALL-WEATHER 
RUBBER CAR MATS ( KAUÇUK PASPAS) 
(5 PCS, 5.10 KG) - GREY / GRİ</t>
  </si>
  <si>
    <t>X107</t>
  </si>
  <si>
    <t>522</t>
  </si>
  <si>
    <t>BMW 4 F32/F33/F36 (2013-2020)</t>
  </si>
  <si>
    <t>BMW X3 F25 (2012-2017)</t>
  </si>
  <si>
    <t>DIAGON UNIVERSAL ALL-WEATHER 
RUBBER CAR MATS ( KAUÇUK PASPAS) 
(5 PCS, 5.10 KG) - BEIGE / BEJ</t>
  </si>
  <si>
    <t>778</t>
  </si>
  <si>
    <t>BMW X3 G45 (2024-...) MHEV</t>
  </si>
  <si>
    <t>LUX UNIVERSAL ALL-WEATHER 
RUBBER CAR MATS ( KAUÇUK PASPAS) 
(5 PCS, 5.30 KG) - BLACK / SİYAH</t>
  </si>
  <si>
    <t>X183</t>
  </si>
  <si>
    <t>BMW 3 F10 (2010-2013)</t>
  </si>
  <si>
    <t>913</t>
  </si>
  <si>
    <t>LUX UNIVERSAL ALL-WEATHER 
RUBBER CAR MATS ( KAUÇUK PASPAS) 
(5 PCS, 5.30 KG) - GREY / GRİ</t>
  </si>
  <si>
    <t>BMW X3 G45 (2024-...) PLUG-IN-HYBRID (PHEV)</t>
  </si>
  <si>
    <t>LUX UNIVERSAL ALL-WEATHER 
RUBBER CAR MATS ( KAUÇUK PASPAS) 
(5 PCS, 5.30 KG) - BEIGE / BEJ</t>
  </si>
  <si>
    <t>779</t>
  </si>
  <si>
    <t>BMW X3 G01 (2017-..)</t>
  </si>
  <si>
    <t>X157</t>
  </si>
  <si>
    <t>COMFORT UNIVERSAL ALL-WEATHER 
RUBBER CAR MATS ( KAUÇUK PASPAS) 
(5 PCS, 4.70 KG) - BLACK / SİYAH</t>
  </si>
  <si>
    <t>COMFORT UNIVERSAL ALL-WEATHER 
RUBBER CAR MATS ( KAUÇUK PASPAS) 
(5 PCS, 4.70 KG) - GREY / GRİ</t>
  </si>
  <si>
    <t>COMFORT UNIVERSAL ALL-WEATHER 
RUBBER CAR MATS ( KAUÇUK PASPAS) 
(5 PCS, 4.70 KG) - BEIGE / BEJ</t>
  </si>
  <si>
    <t>BMW IX3 Electric (2021-..)</t>
  </si>
  <si>
    <t>X245</t>
  </si>
  <si>
    <t>BMW i4 (2022-..)</t>
  </si>
  <si>
    <t>X268</t>
  </si>
  <si>
    <t>BYD</t>
  </si>
  <si>
    <t xml:space="preserve">BMW i5 G60E Electric (2023-..) </t>
  </si>
  <si>
    <t>X270</t>
  </si>
  <si>
    <t>BMW i7 G70 (2022-..) (Lounge Seating Package)</t>
  </si>
  <si>
    <t>829</t>
  </si>
  <si>
    <t>BYD ATTO 3 Electric (2023-..) LOWER TRUNK</t>
  </si>
  <si>
    <t>X270v2</t>
  </si>
  <si>
    <t>BMW i7 G70 (2022-..) (without Lounge Seating Package)</t>
  </si>
  <si>
    <t>832</t>
  </si>
  <si>
    <t>BYD ATTO 3 Electric (2023-..)  UPPER TRUNK</t>
  </si>
  <si>
    <t>X233</t>
  </si>
  <si>
    <t>485</t>
  </si>
  <si>
    <t xml:space="preserve">BYD SEAL-U BEV (Electric) Standard
</t>
  </si>
  <si>
    <t>950</t>
  </si>
  <si>
    <t>X221</t>
  </si>
  <si>
    <t>BYD HAN STANDART</t>
  </si>
  <si>
    <t>BMW iX1 U11 (2022-..) EV</t>
  </si>
  <si>
    <t>X107v3</t>
  </si>
  <si>
    <t>BMW X1 E84 (2009-2015)</t>
  </si>
  <si>
    <t>949</t>
  </si>
  <si>
    <t>BYD SEAL-U DM-i (2025-..) SUV PHEV LOWER TRUNK VARIANT 2</t>
  </si>
  <si>
    <t xml:space="preserve">BMW X1 F48 (2015-2022)			</t>
  </si>
  <si>
    <t>946</t>
  </si>
  <si>
    <t>BYD SEAL-U AWD SEDAN</t>
  </si>
  <si>
    <t>BMW X1 U11 (2022-..) ICE (Benzin/Diesel)</t>
  </si>
  <si>
    <t>909</t>
  </si>
  <si>
    <t>BYD SEAL-U DM-i (2025-..) SUV PHEV UPPER TRUNK</t>
  </si>
  <si>
    <t>BMW X1 U11 (2022-..) PHEV</t>
  </si>
  <si>
    <t>BYD SEAL-U DM-i (2025-..) SUV PHEV Variant 1</t>
  </si>
  <si>
    <t xml:space="preserve">BMW X2 F39 (2018-..)                        </t>
  </si>
  <si>
    <t>CHERY</t>
  </si>
  <si>
    <t>X182</t>
  </si>
  <si>
    <t xml:space="preserve">BMW X3 F25 (2011-2017) </t>
  </si>
  <si>
    <t>X236</t>
  </si>
  <si>
    <t xml:space="preserve">BMW X3 G01 (2020-2025)
</t>
  </si>
  <si>
    <t>818</t>
  </si>
  <si>
    <t xml:space="preserve">CHERY OMODA5 (2022-..) </t>
  </si>
  <si>
    <t xml:space="preserve">BMW iX3 Electric (2020-2025)
</t>
  </si>
  <si>
    <t>X345</t>
  </si>
  <si>
    <t>BMW iX3 (2026-..)</t>
  </si>
  <si>
    <t>813</t>
  </si>
  <si>
    <t xml:space="preserve">CHERY TIGGO 8 PRO (2022-2025)                        </t>
  </si>
  <si>
    <t>806</t>
  </si>
  <si>
    <t>CHERY TIGGO 7 (2020-..)</t>
  </si>
  <si>
    <t xml:space="preserve">BMW X4 (G02) (2020-2025)
</t>
  </si>
  <si>
    <t>CHEVROLET</t>
  </si>
  <si>
    <t>X294</t>
  </si>
  <si>
    <t>BMW X5 E70 (2006-2013)</t>
  </si>
  <si>
    <t>710</t>
  </si>
  <si>
    <t>CHEVROLET CAPTIVA (2007-...)</t>
  </si>
  <si>
    <t>X267</t>
  </si>
  <si>
    <t xml:space="preserve">BYD ATTO 3 Electric (2023-..) </t>
  </si>
  <si>
    <t>X350</t>
  </si>
  <si>
    <t>BYD SEAL-U (2025-..)</t>
  </si>
  <si>
    <t>922</t>
  </si>
  <si>
    <t>CITROEN e-C3 (2025-...)</t>
  </si>
  <si>
    <t>X126</t>
  </si>
  <si>
    <t>CHEVROLET CRUZE (2008 - 2016)</t>
  </si>
  <si>
    <t>937</t>
  </si>
  <si>
    <t>X192</t>
  </si>
  <si>
    <t>CHEVROLET TRAX (2013-..)</t>
  </si>
  <si>
    <t>CITROEN e-C3 AIRCROSS (2025-..) LOWER TRUNK</t>
  </si>
  <si>
    <t>938</t>
  </si>
  <si>
    <t>CITROEN e-C3 AIRCROSS (2025-...) UPPER TRUNK</t>
  </si>
  <si>
    <t>530</t>
  </si>
  <si>
    <t>CITROEN C4 HB (2010-2019)</t>
  </si>
  <si>
    <t>X255</t>
  </si>
  <si>
    <t>CHERY OMODA5 (2022-..)</t>
  </si>
  <si>
    <t>533</t>
  </si>
  <si>
    <t>CITROEN C4 (2020-..) LOWER TRUNK</t>
  </si>
  <si>
    <t>653</t>
  </si>
  <si>
    <t>CITROEN C5 AIRCROSS (2019-2025)</t>
  </si>
  <si>
    <t>CHERY OMODA 5 PRO MAX (2024-..)</t>
  </si>
  <si>
    <t>941</t>
  </si>
  <si>
    <t xml:space="preserve">CITROEN e-C5 AIRCROSS (2025-..) LOWER TRUNK
</t>
  </si>
  <si>
    <t>942</t>
  </si>
  <si>
    <t xml:space="preserve">CITROEN e-C5 AIRCROSS (2025-..) UPPER TRUNK
</t>
  </si>
  <si>
    <t>X252</t>
  </si>
  <si>
    <t>CHERY TIGGO 7 (2020-2025)</t>
  </si>
  <si>
    <t>Order List Custom-fit Textile Mats / Sipariş Listesi - Araca Özel Tekstil Halı Paspas Model Listesi</t>
  </si>
  <si>
    <t>CHERY TIGGO 7 PRO MAX (2020-2025)</t>
  </si>
  <si>
    <t>531</t>
  </si>
  <si>
    <t>CITROEN C5 SEDAN (2008-2018)</t>
  </si>
  <si>
    <t>X257</t>
  </si>
  <si>
    <t>CHERY TIGGO 8 PRO (2022-2025)</t>
  </si>
  <si>
    <t>804</t>
  </si>
  <si>
    <t>CITROEN C3 (2017-.. )</t>
  </si>
  <si>
    <t xml:space="preserve">TEXTILE </t>
  </si>
  <si>
    <t>X25705</t>
  </si>
  <si>
    <t xml:space="preserve">CHERY TIGGO 8 PRO (2022-2025)  THIRD LINER                 </t>
  </si>
  <si>
    <t>652</t>
  </si>
  <si>
    <t>CHERY TIGGO 8 PRO MAX (2022-2025)</t>
  </si>
  <si>
    <t>CITROEN BERLINGO (2008-..)</t>
  </si>
  <si>
    <t>CUPRA</t>
  </si>
  <si>
    <t>597</t>
  </si>
  <si>
    <t>CUPRA BORN (2022-..)</t>
  </si>
  <si>
    <t>TEX</t>
  </si>
  <si>
    <t>X279</t>
  </si>
  <si>
    <t>CITROEN AMI (2020-..)</t>
  </si>
  <si>
    <t>735</t>
  </si>
  <si>
    <t xml:space="preserve">CUPRA BORN (2022-..) UPPER TRUNK
</t>
  </si>
  <si>
    <t xml:space="preserve">AUDI A3 (2013-2020)
			</t>
  </si>
  <si>
    <t>730</t>
  </si>
  <si>
    <t xml:space="preserve">CUPRA FORMENTOR (2021-..)			</t>
  </si>
  <si>
    <t>X128</t>
  </si>
  <si>
    <t>AUDI A3 (2021-..)</t>
  </si>
  <si>
    <t>CITROEN BERLINGO 2 (2008-2018)</t>
  </si>
  <si>
    <t>469</t>
  </si>
  <si>
    <t>CUPRA RAVAL (2026-...) UPPER TRUNK</t>
  </si>
  <si>
    <t>X123</t>
  </si>
  <si>
    <t>CITROEN BERLINGO 3 (2019-..)</t>
  </si>
  <si>
    <t>931</t>
  </si>
  <si>
    <t xml:space="preserve">CUPRA TERRAMAR (2024-..) MHEV LOWER TRUNK			</t>
  </si>
  <si>
    <t>932</t>
  </si>
  <si>
    <t>X115</t>
  </si>
  <si>
    <t xml:space="preserve">AUDI A5 (2007-2016)  </t>
  </si>
  <si>
    <t>CITROEN C-ELYSEE (2013-..)</t>
  </si>
  <si>
    <t>CUPRA TERRAMAR (2024-..) MHEV UPPER TRUNK</t>
  </si>
  <si>
    <t>840</t>
  </si>
  <si>
    <t xml:space="preserve">CUPRA TAVASCAN (2023-..) UPPER TRUNK
</t>
  </si>
  <si>
    <t>AUDI A5 (2016-..)</t>
  </si>
  <si>
    <t>X325v2</t>
  </si>
  <si>
    <t>CITROEN e-C3 (2024-..)</t>
  </si>
  <si>
    <t>841</t>
  </si>
  <si>
    <t xml:space="preserve">CUPRA TAVASCAN (2023-..) LOWER TRUNK
</t>
  </si>
  <si>
    <t xml:space="preserve">AUDI A5 SPORTBACK (2016-..)  </t>
  </si>
  <si>
    <t xml:space="preserve">AUDI A6 (2011-2017) </t>
  </si>
  <si>
    <t>540</t>
  </si>
  <si>
    <t>X348</t>
  </si>
  <si>
    <t>DACIA DUSTER 4X4 (2010-...)</t>
  </si>
  <si>
    <t>CITROEN C3 (2025-..) ICE (Benzin/Gasoline)</t>
  </si>
  <si>
    <t>AUDI A6 (2018-2021)</t>
  </si>
  <si>
    <t xml:space="preserve">AUDI A7 (2011-2017)  </t>
  </si>
  <si>
    <t>541</t>
  </si>
  <si>
    <t>DACIA DUSTER 4X2 (2010-2017)</t>
  </si>
  <si>
    <t>X333v2</t>
  </si>
  <si>
    <t>CITROEN C3 (2025-..) Hybrid eDSC6 (MHEV)</t>
  </si>
  <si>
    <t>546</t>
  </si>
  <si>
    <t>DACIA DUSTER 4X2 (2018 - ..)</t>
  </si>
  <si>
    <t>AUDI A7 (2018-2021)</t>
  </si>
  <si>
    <t>638</t>
  </si>
  <si>
    <t xml:space="preserve">DACIA DUSTER 2 (II) 4x4 (2018-..)
</t>
  </si>
  <si>
    <t xml:space="preserve">AUDI E-TRON (2018-..)  </t>
  </si>
  <si>
    <t>547</t>
  </si>
  <si>
    <t>DACIA DUSTER 2 Ph2 (2021-..)</t>
  </si>
  <si>
    <t>X325</t>
  </si>
  <si>
    <t>CITROEN e-C3 AIRCROSS (2024-..) EV</t>
  </si>
  <si>
    <t>887</t>
  </si>
  <si>
    <t>RENAULT/DACIA DUSTER 3 (2024-..)  E-Tech Full Hybrid / Mild-hybrid (MHEV) UPPER TRUNK/ÜST BAGAJ</t>
  </si>
  <si>
    <t>886</t>
  </si>
  <si>
    <t>X333</t>
  </si>
  <si>
    <t>RENAULT/DACIA DUSTER 3 (2024-..) E-Tech Full Hybrid LOWER TRUNK/ALT BAGAJ</t>
  </si>
  <si>
    <t>CITROEN C3 AIRCROSS(2025-..) Hybrid (HEV)</t>
  </si>
  <si>
    <t xml:space="preserve">AUDI Q7 (2006-2014) </t>
  </si>
  <si>
    <t>885</t>
  </si>
  <si>
    <t>RENAULT/DACIA DUSTER 3 (2024-..) E-Tech Full Hybrid 1.6 Techno STANDARD TRUNK/BAGAJ</t>
  </si>
  <si>
    <t>884</t>
  </si>
  <si>
    <t>DACIA DUSTER 3 (2024-..)  ECO-G Evolution STANDARD TRUNK/BAGAJ</t>
  </si>
  <si>
    <t>X177</t>
  </si>
  <si>
    <t>CITROEN C3 AIRCROSS (2017-2024)</t>
  </si>
  <si>
    <t>935</t>
  </si>
  <si>
    <t>DACIA BIGSTER HEV (2025-..) UPPER TRUNK (not for Essential)</t>
  </si>
  <si>
    <t>936</t>
  </si>
  <si>
    <t>DACIA BIGSTER HEV (2025-..) LOWER TRUNK (not for Essential)</t>
  </si>
  <si>
    <t>X251</t>
  </si>
  <si>
    <t>CITROEN C3 (2017-2024)</t>
  </si>
  <si>
    <t>734</t>
  </si>
  <si>
    <t>DACIA JOGGER 5 SEATS (2022-..)</t>
  </si>
  <si>
    <t>X348v2</t>
  </si>
  <si>
    <t>CITROEN C3 AIRCROSS (2025-..) ICE (Benzin/Gasoline)</t>
  </si>
  <si>
    <t>542</t>
  </si>
  <si>
    <t>DACIA SANDERO HB (2008-2020)</t>
  </si>
  <si>
    <t>BMW 2 COUPE (2014-..)</t>
  </si>
  <si>
    <t>X130</t>
  </si>
  <si>
    <t>CITROEN C4 2 (2020-..)</t>
  </si>
  <si>
    <t>729</t>
  </si>
  <si>
    <t>DACIA SANDERO 3 (2021-..) LOWER TRUNK (STEPWAY dahil)</t>
  </si>
  <si>
    <t>BMW 3 F30 (2011-2017)</t>
  </si>
  <si>
    <t>CITROEN C4 X (2022-..) Benzin/Diesel (ICE)</t>
  </si>
  <si>
    <t>731</t>
  </si>
  <si>
    <t>DACIA SPRING</t>
  </si>
  <si>
    <t>BMW 3 G20 (2018-..)</t>
  </si>
  <si>
    <t>543</t>
  </si>
  <si>
    <t>DACIA LODGY (2012-..)</t>
  </si>
  <si>
    <t>BMW 3  E46 (1997-2003)</t>
  </si>
  <si>
    <t>X300v2</t>
  </si>
  <si>
    <t>CITROEN C4 X (2023-..) Hybrid (HEV)</t>
  </si>
  <si>
    <t>544</t>
  </si>
  <si>
    <t>DACIA LOGAN MCV (2013-...)</t>
  </si>
  <si>
    <t>BMW 5 G30 (2016-..)</t>
  </si>
  <si>
    <t xml:space="preserve">BMW 5 F10 (2010-2013) </t>
  </si>
  <si>
    <t>637</t>
  </si>
  <si>
    <t xml:space="preserve">DACIA LOGAN 3 (2021-..)
</t>
  </si>
  <si>
    <t>X202v2</t>
  </si>
  <si>
    <t>CITROEN e-C4 X (2023-..) Full-electric (BEV)</t>
  </si>
  <si>
    <t xml:space="preserve">BMW 5 F10 (2014-2017) </t>
  </si>
  <si>
    <t>545</t>
  </si>
  <si>
    <t>DACIA DOKKER (2012-..)</t>
  </si>
  <si>
    <t>BMW iX1 Electric (U11 2022-..)</t>
  </si>
  <si>
    <t>X424v2</t>
  </si>
  <si>
    <t>CITROEN C5 AIRCROSS (2017-2025)</t>
  </si>
  <si>
    <t>621</t>
  </si>
  <si>
    <t>FIAT 500/500-e (2020-..)</t>
  </si>
  <si>
    <t>X301v2</t>
  </si>
  <si>
    <t>CITROEN e-C5 AIRCROSS (2025-..)</t>
  </si>
  <si>
    <t>BMW X1 (2022-..)</t>
  </si>
  <si>
    <t>800</t>
  </si>
  <si>
    <t xml:space="preserve">BMW X2 F39 (2018-..)			</t>
  </si>
  <si>
    <t xml:space="preserve">FIAT 500 X (2018-..) </t>
  </si>
  <si>
    <t>X103</t>
  </si>
  <si>
    <t>835</t>
  </si>
  <si>
    <t>CITROEN NEMO (2008-..)</t>
  </si>
  <si>
    <t>FIAT 500X</t>
  </si>
  <si>
    <t xml:space="preserve">BMW X5 E70 (2006-2013) </t>
  </si>
  <si>
    <t xml:space="preserve">BMW X6 E71 (2007-2014) </t>
  </si>
  <si>
    <t>X202</t>
  </si>
  <si>
    <t>CITROEN e-C4 (2020-..)</t>
  </si>
  <si>
    <t>MİNİ COOPER SE (2020-..) Electric</t>
  </si>
  <si>
    <t>668</t>
  </si>
  <si>
    <t xml:space="preserve">FIAT 600e (2024-..) LOWER TRUNK			</t>
  </si>
  <si>
    <t>669</t>
  </si>
  <si>
    <t>FIAT 600e (2024-..) UPPER TRUNK</t>
  </si>
  <si>
    <t>X200v2</t>
  </si>
  <si>
    <t>557</t>
  </si>
  <si>
    <t>X164v8</t>
  </si>
  <si>
    <t>FIAT ALBEA (2005-..)</t>
  </si>
  <si>
    <t>CITROEN BERLINGO VAN (2019-..)</t>
  </si>
  <si>
    <t>550</t>
  </si>
  <si>
    <t>FIAT LINEA (2007-..)</t>
  </si>
  <si>
    <t>CITROEN C1 (2005-..)</t>
  </si>
  <si>
    <t>X360</t>
  </si>
  <si>
    <t>CUPRA RAVAL (2026-...)</t>
  </si>
  <si>
    <t>551</t>
  </si>
  <si>
    <t>FIAT EGEA HYBRID (2022-..)</t>
  </si>
  <si>
    <t>CITROEN C3 AIRCROSS (2017-..)</t>
  </si>
  <si>
    <t xml:space="preserve">CITROEN C4 (2010-2019)  </t>
  </si>
  <si>
    <t>FIAT EGEA/TIPO SEDAN (2015-..)</t>
  </si>
  <si>
    <t>X319</t>
  </si>
  <si>
    <t>CUPRA TERRAMAR (2024-...)</t>
  </si>
  <si>
    <t>CITROEN C5 AIRCROSS (2017-..)</t>
  </si>
  <si>
    <t>CITROEN C5 (2008-2020)</t>
  </si>
  <si>
    <t>556</t>
  </si>
  <si>
    <t>FIAT EGEA HB/CROSS</t>
  </si>
  <si>
    <t>X291v4</t>
  </si>
  <si>
    <t>DACIA BIGSTER MHEV (2025-…)</t>
  </si>
  <si>
    <t>CITROEN C3 (2010-2016)</t>
  </si>
  <si>
    <t>552</t>
  </si>
  <si>
    <t>FIAT FIORINO HL / CIT. NEMO / PEUG. BIPPER (2008-...)</t>
  </si>
  <si>
    <t>X243</t>
  </si>
  <si>
    <t>CUPRA FORMENTOR (2021-..)</t>
  </si>
  <si>
    <t>555</t>
  </si>
  <si>
    <t>X105v4</t>
  </si>
  <si>
    <t>DACIA DUSTER (2010-2013)</t>
  </si>
  <si>
    <t>FIAT FIORINO (2007-2023)</t>
  </si>
  <si>
    <t>DACIA DOKKER VAN (2012-..)</t>
  </si>
  <si>
    <t>X105v2</t>
  </si>
  <si>
    <t>DACIA DUSTER 1 (2013-2015)</t>
  </si>
  <si>
    <t>553</t>
  </si>
  <si>
    <t>FIAT DOBLO (2010-2022)</t>
  </si>
  <si>
    <t>DACIA DUSTER 1 (2015-2018)</t>
  </si>
  <si>
    <t>X105v5</t>
  </si>
  <si>
    <t>FIAT DOBLO (2023-..)</t>
  </si>
  <si>
    <t>DACIA DUSTER 2 4x2 (2018-..)</t>
  </si>
  <si>
    <t>DACIA DUSTER 2 4x4 (2018-..)</t>
  </si>
  <si>
    <t>DACIA DUSTER Ph2 (2021-..)</t>
  </si>
  <si>
    <t>554</t>
  </si>
  <si>
    <t>FIAT DOBLO COMBI (2001-2009)</t>
  </si>
  <si>
    <t>DACIA JOGGER (2022-..)</t>
  </si>
  <si>
    <t>X105</t>
  </si>
  <si>
    <t>DACIA LOGAN 1 SEDAN /SW (2004-2011)</t>
  </si>
  <si>
    <t>FIAT GRANDE PANDA</t>
  </si>
  <si>
    <t>X163</t>
  </si>
  <si>
    <t>DACIA LOGAN 2 SEDAN / MCV (2013-2020)</t>
  </si>
  <si>
    <t>DACIA LOGAN 3 (2021-..)</t>
  </si>
  <si>
    <t>DACIA SANDERO 1 (2008-2012)</t>
  </si>
  <si>
    <t>X291</t>
  </si>
  <si>
    <t>RENAULT/DACIA DUSTER 3 (2024-..) E-Tech Full Hybrid / ECO- G</t>
  </si>
  <si>
    <t>DACIA SANDERO 2 (2012-2020)</t>
  </si>
  <si>
    <t>DACIA SANDERO 3 (2021-..)</t>
  </si>
  <si>
    <t>X291v2</t>
  </si>
  <si>
    <t>RENAULT/DACIA DUSTER 3 (2024-..) Mild hybrid (48V)</t>
  </si>
  <si>
    <t>DACIA SPRING (2021-..)</t>
  </si>
  <si>
    <t>X291v3</t>
  </si>
  <si>
    <t>DS 3 CROSSBACK (2018-..)</t>
  </si>
  <si>
    <t>DACIA BIGSTER HEV (2025-…)</t>
  </si>
  <si>
    <t>DS 7 CROSSBACK (2018-..)</t>
  </si>
  <si>
    <t>X150v3</t>
  </si>
  <si>
    <t>559</t>
  </si>
  <si>
    <t>FIAT 500-e (2020-..)</t>
  </si>
  <si>
    <t>FORD C-MAX (2004-2010)</t>
  </si>
  <si>
    <t>FIAT ALBEA (2002-2012)</t>
  </si>
  <si>
    <t>X15012</t>
  </si>
  <si>
    <t>DACIA JOGGER (2022-..) THIRD LINER</t>
  </si>
  <si>
    <t>FIAT PALIO (1996-2017)</t>
  </si>
  <si>
    <t>563</t>
  </si>
  <si>
    <t>FIAT DOBLO (2010-..)</t>
  </si>
  <si>
    <t>FORD C-MAX 5 KOLTUK/SEATS (2010-2019)</t>
  </si>
  <si>
    <t>X124v3</t>
  </si>
  <si>
    <t>FIAT EGEA SEDAN (2015-..)</t>
  </si>
  <si>
    <t>558</t>
  </si>
  <si>
    <t>FORD CONNECT (2003-2012)</t>
  </si>
  <si>
    <t>X124v2</t>
  </si>
  <si>
    <t>565</t>
  </si>
  <si>
    <t>FIAT EGEA HB/ SW (2016-..)</t>
  </si>
  <si>
    <t>FORD CONNECT (2013-2021)</t>
  </si>
  <si>
    <t>FIAT EGEA CROSS (2021-..)</t>
  </si>
  <si>
    <t>721</t>
  </si>
  <si>
    <t xml:space="preserve">FORD CONNECT (2023 -)                        </t>
  </si>
  <si>
    <t>FIAT FIORINO (2007-..)</t>
  </si>
  <si>
    <t>FIAT GRANDE PUNTO (2005-..)</t>
  </si>
  <si>
    <t>560</t>
  </si>
  <si>
    <t>FORD COURIER (2014-2023)</t>
  </si>
  <si>
    <t>X150v4</t>
  </si>
  <si>
    <t>964</t>
  </si>
  <si>
    <t>FORD EXPLORER (2024-...) EV LOWER TRUNK</t>
  </si>
  <si>
    <t>FIAT PALIO (2011-2018)</t>
  </si>
  <si>
    <t>REMOVED FROM THE LIST / LİSTEDEN KALDIRILDI</t>
  </si>
  <si>
    <t>965</t>
  </si>
  <si>
    <t>FORD EXPLORER (2024-...) EV UPPER TRUNK</t>
  </si>
  <si>
    <t>FIAT PUNTO (2005-2018)</t>
  </si>
  <si>
    <t>FIAT PUNTO EVO 5drs  (2009-2014)</t>
  </si>
  <si>
    <t>561</t>
  </si>
  <si>
    <t>FORD FIESTA HB (2008-2016)</t>
  </si>
  <si>
    <t xml:space="preserve">                  Order List / Sipariş Listesi</t>
  </si>
  <si>
    <t>FIAT 500 (2015-..)</t>
  </si>
  <si>
    <t>569</t>
  </si>
  <si>
    <t>FORD FIESTA (2018-2023)</t>
  </si>
  <si>
    <t>FORD TOURNEO CONNECT (2013-2020)</t>
  </si>
  <si>
    <t>599</t>
  </si>
  <si>
    <t>FORD CONNECT (2022-..)</t>
  </si>
  <si>
    <t>FORD KUGA 2 (2013-2019)</t>
  </si>
  <si>
    <t>FORD C-MAX (2003-2010)</t>
  </si>
  <si>
    <t>X124</t>
  </si>
  <si>
    <t>576</t>
  </si>
  <si>
    <t>FORD KUGA 3 (2020-..)</t>
  </si>
  <si>
    <t>FORD ECOSPORT (2013-..)</t>
  </si>
  <si>
    <t>FORD FIESTA (2002-2008)</t>
  </si>
  <si>
    <t>564</t>
  </si>
  <si>
    <t>FORD MONDEO SEDAN (2012-2022)</t>
  </si>
  <si>
    <t>CARGO BOX</t>
  </si>
  <si>
    <t>FORD FIESTA (2008-2018)</t>
  </si>
  <si>
    <t>X150v6</t>
  </si>
  <si>
    <t>FORD FIESTA (2018-..)</t>
  </si>
  <si>
    <t>828</t>
  </si>
  <si>
    <t>FORD MUSTANG MACH-E (2021-..)</t>
  </si>
  <si>
    <t>FORD FOCUS 1 (1998-2004)</t>
  </si>
  <si>
    <t>DESCRIPTION</t>
  </si>
  <si>
    <t>FORD FOCUS 2 (2005-2010)</t>
  </si>
  <si>
    <t>567</t>
  </si>
  <si>
    <t>FORD FOCUS 2 SEDAN (2004-2011)</t>
  </si>
  <si>
    <t>X207</t>
  </si>
  <si>
    <t>FORD FOCUS 3 (2011-2014)</t>
  </si>
  <si>
    <t>DACIA SPRING 1 (2021-2025)</t>
  </si>
  <si>
    <t>IMAGE</t>
  </si>
  <si>
    <t>562</t>
  </si>
  <si>
    <t>FORD FOCUS 3.5 (2015-2019)</t>
  </si>
  <si>
    <t>FORD FOCUS 3 SEDAN (2011 - 2014)</t>
  </si>
  <si>
    <t>FORD FOCUS 4 (2019-..)</t>
  </si>
  <si>
    <t>AÇIKLAMA</t>
  </si>
  <si>
    <t>FORD KUGA 1 (2008-2012)</t>
  </si>
  <si>
    <t>X310v2</t>
  </si>
  <si>
    <t>789</t>
  </si>
  <si>
    <t xml:space="preserve">DACIA SPRING 2 (2024-...)
</t>
  </si>
  <si>
    <t>FORD FOCUS 3-3.5 HB (düz zemin/flat floor) (2011-2018)</t>
  </si>
  <si>
    <t>GÖRSEL</t>
  </si>
  <si>
    <t xml:space="preserve">FORD KUGA 2 (2016-2020)  </t>
  </si>
  <si>
    <t>PSN CargoBox</t>
  </si>
  <si>
    <t>568</t>
  </si>
  <si>
    <t>DS</t>
  </si>
  <si>
    <t>FORD FOCUS 3.5 SEDAN (2015-2018)</t>
  </si>
  <si>
    <t>FORD MONDEO 4 (2014-..)</t>
  </si>
  <si>
    <t>PSNCM310GB</t>
  </si>
  <si>
    <t>574</t>
  </si>
  <si>
    <t>M1 ONE-SIDE /  310L / GLOSSY BLACK</t>
  </si>
  <si>
    <t>FORD PUMA (2019-..)</t>
  </si>
  <si>
    <t>FORD FOCUS 4 SEDAN (2019-..)</t>
  </si>
  <si>
    <t xml:space="preserve">FORD RANGER (2016-..)  </t>
  </si>
  <si>
    <t>X130v2</t>
  </si>
  <si>
    <t>575</t>
  </si>
  <si>
    <t>FORD FOCUS 4 HB (2019-..)</t>
  </si>
  <si>
    <t>FORD TOURNEO COURIER (2014-..)</t>
  </si>
  <si>
    <t>FORD MONDEO (2007-2013)</t>
  </si>
  <si>
    <t>HONDA CIVIC FD6 SEDAN (2005-2011)</t>
  </si>
  <si>
    <t>963</t>
  </si>
  <si>
    <t>FORD FOCUS 4 (2018-..) SW / ESTATE BACK-SEAT PROTECTOR</t>
  </si>
  <si>
    <t>HONDA CIVIC FD7 SEDAN (2012-2015)</t>
  </si>
  <si>
    <t xml:space="preserve">HONDA CIVIC 10 (2015-2021) </t>
  </si>
  <si>
    <t xml:space="preserve">HONDA CR-V (2013-2017) </t>
  </si>
  <si>
    <t>776</t>
  </si>
  <si>
    <t xml:space="preserve">FORD FOCUS TURNIER / VAGON (2018-..) </t>
  </si>
  <si>
    <t xml:space="preserve">HONDA CR-V 3 (2007-2012) </t>
  </si>
  <si>
    <t>PSNCM370MG</t>
  </si>
  <si>
    <t>M2 DOUBLE-SIDE / 370L / MATT GREY / QUICK ATTACHMENT</t>
  </si>
  <si>
    <t>X162</t>
  </si>
  <si>
    <t>HYUNDAI ACCENT BLUE (2010-..)</t>
  </si>
  <si>
    <t>1396</t>
  </si>
  <si>
    <t>PSNCM460MG</t>
  </si>
  <si>
    <t>M2 DOUBLE-SIDE / 460L / MATT GREY / QUICK ATTACHMENT</t>
  </si>
  <si>
    <t xml:space="preserve">FIAT 600 MHEV (2024-..)
</t>
  </si>
  <si>
    <t>HYUNDAI BAYON (2021-..)</t>
  </si>
  <si>
    <t>780</t>
  </si>
  <si>
    <t>FORD PUMA (2020-..) UPPER TRUNK</t>
  </si>
  <si>
    <t>HYUNDAI ELANTRA 6 (2015-2020)</t>
  </si>
  <si>
    <t>PSNCM460GB</t>
  </si>
  <si>
    <t>M1 ONE-SIDE / 460L / GLOSSY BLACK</t>
  </si>
  <si>
    <t>868</t>
  </si>
  <si>
    <t>FORD TRANSIT COURIER (2023-..)</t>
  </si>
  <si>
    <t>HYUNDAI ELANTRA 7 (2021-..)</t>
  </si>
  <si>
    <t xml:space="preserve">HYUNDAI IONIQ 6 (2022-..) </t>
  </si>
  <si>
    <t>GWM</t>
  </si>
  <si>
    <t>X141</t>
  </si>
  <si>
    <t xml:space="preserve">HYUNDAI i20 (2009-2015)  </t>
  </si>
  <si>
    <t>HYUNDAI i20 2 (2014-2020)</t>
  </si>
  <si>
    <t>811</t>
  </si>
  <si>
    <t>ORA FUNKY CAT Electric (2022-..)</t>
  </si>
  <si>
    <t>HYUNDAI i20 3 (2020-..)</t>
  </si>
  <si>
    <t>X129</t>
  </si>
  <si>
    <t>HYUNDAI i30 2 (2012 - 2017)</t>
  </si>
  <si>
    <t>HONDA</t>
  </si>
  <si>
    <t>HYUNDAI i30 3 (2017-..)</t>
  </si>
  <si>
    <t xml:space="preserve">HYUNDAI ix35 (2010-2015)  </t>
  </si>
  <si>
    <t>HYUNDAI IONIQ 5 (2021-..)</t>
  </si>
  <si>
    <t>573</t>
  </si>
  <si>
    <t>HONDA CIVIC 8 SEDAN (205-2011)</t>
  </si>
  <si>
    <t xml:space="preserve">HYUNDAI KONA (2018-..) </t>
  </si>
  <si>
    <t xml:space="preserve">FIAT DOBLO (2022-..)
</t>
  </si>
  <si>
    <t>HYUNDAI KONA-Electric (2019-..)</t>
  </si>
  <si>
    <t>571</t>
  </si>
  <si>
    <t xml:space="preserve">HYUNDAI TUCSON (2015-2020)  </t>
  </si>
  <si>
    <t>HONDA CIVIC 9 SEDAN (2012-2015)</t>
  </si>
  <si>
    <t xml:space="preserve">HYUNDAI TUCSON (2021-..)  </t>
  </si>
  <si>
    <t>570</t>
  </si>
  <si>
    <t>HONDA CIVIC 10 SEDAN (2016-2022)</t>
  </si>
  <si>
    <t>X123v2FR</t>
  </si>
  <si>
    <t>JEEP GRAND CHEROKEE WK2 (2011-..)</t>
  </si>
  <si>
    <t>FIAT DOBLO CARGO (2022-..)</t>
  </si>
  <si>
    <t>579</t>
  </si>
  <si>
    <t>HONDA CR-V (2007-2012)</t>
  </si>
  <si>
    <t xml:space="preserve">KIA CEED (2012-2018)  </t>
  </si>
  <si>
    <t>KIA e-NIRO (2022-..)</t>
  </si>
  <si>
    <t>X176</t>
  </si>
  <si>
    <t>FIAT DUCATO (2014-..)</t>
  </si>
  <si>
    <t>572</t>
  </si>
  <si>
    <t>KIA XCEED/CEED (2019-..)</t>
  </si>
  <si>
    <t>HONDA CR-V (2013-2017)</t>
  </si>
  <si>
    <t xml:space="preserve">KIA SPORTAGE SL (2010-2015) </t>
  </si>
  <si>
    <t>KIA SPORTAGE QL (2016-2021)</t>
  </si>
  <si>
    <t>798</t>
  </si>
  <si>
    <t>X102</t>
  </si>
  <si>
    <t>HONDA CR-V (2018-2023) UPPER TRUNK</t>
  </si>
  <si>
    <t>KIA SPORTAGE NQ5 (2022-..)</t>
  </si>
  <si>
    <t xml:space="preserve">RANGE ROVER (2013-2019) 			</t>
  </si>
  <si>
    <t>MAZDA CX-5 (2017-..)</t>
  </si>
  <si>
    <t>799</t>
  </si>
  <si>
    <t>MAZDA CX-60 (2022-..)</t>
  </si>
  <si>
    <t xml:space="preserve">HONDA CR-V (2018-2023) LOWER TRUNK                        </t>
  </si>
  <si>
    <t>X136v2</t>
  </si>
  <si>
    <t>698</t>
  </si>
  <si>
    <t>MERCEDES A W176 (2013-2018)</t>
  </si>
  <si>
    <t>HONDA CR-V e:HEV (2023-..)</t>
  </si>
  <si>
    <t>MERCEDES A W177 (2019-..) / SD V177</t>
  </si>
  <si>
    <t>MERCEDES B W246 (2011-2018)</t>
  </si>
  <si>
    <t>MERCEDES B W247 (2018-..)</t>
  </si>
  <si>
    <t>MERCEDES C W204 (2007-2014)</t>
  </si>
  <si>
    <t>581</t>
  </si>
  <si>
    <t>X103v2</t>
  </si>
  <si>
    <t>HYUNDAI ACCENT BLUE (2012 - ..)</t>
  </si>
  <si>
    <t>MERCEDES C W205 (2015-2020)</t>
  </si>
  <si>
    <t>MERCEDES C W206 (2021-..)</t>
  </si>
  <si>
    <t>582</t>
  </si>
  <si>
    <t>HYUNDAI ACCENT BL. BIZ.</t>
  </si>
  <si>
    <t>MERCEDES CITAN (2012 - ..)</t>
  </si>
  <si>
    <t>FIAT GRANDE PANDA (2025-...) BENZİN</t>
  </si>
  <si>
    <t>586</t>
  </si>
  <si>
    <t>HYUNDAI ACCENT ERA (2006  - ..)</t>
  </si>
  <si>
    <t>MERCEDES CLA (2014-2020)</t>
  </si>
  <si>
    <t>MERCEDES CLA (2020-..)</t>
  </si>
  <si>
    <t>598</t>
  </si>
  <si>
    <t>MERCEDES CLS GEN2 (2010-2018)</t>
  </si>
  <si>
    <t>MERCEDES E W212 (2010-2016)</t>
  </si>
  <si>
    <t>FIAT GRANDE PANDA EV</t>
  </si>
  <si>
    <t>MERCEDES E W213 (2017-...)</t>
  </si>
  <si>
    <t>583</t>
  </si>
  <si>
    <t>MERCEDES EQA (2022-..)</t>
  </si>
  <si>
    <t>MERCEDES EQB (2022-..)</t>
  </si>
  <si>
    <t>595</t>
  </si>
  <si>
    <t xml:space="preserve">MERCEDES GLA (2013-2019) </t>
  </si>
  <si>
    <t>X106</t>
  </si>
  <si>
    <t>MERCEDES GLB (2019-..)</t>
  </si>
  <si>
    <t>940</t>
  </si>
  <si>
    <t>HYUNDAI INSTER UPPER TRUNK</t>
  </si>
  <si>
    <t xml:space="preserve">MG5 -e (2022-..) </t>
  </si>
  <si>
    <t>966</t>
  </si>
  <si>
    <t>HYUNDAI INSTER LOWER TRUNK (TR Version)</t>
  </si>
  <si>
    <t>X141f2</t>
  </si>
  <si>
    <t>9662</t>
  </si>
  <si>
    <t xml:space="preserve">HYUNDAI INSTER (e-Casper) EV STANDARD LOWER TRUNK (EU Version)
</t>
  </si>
  <si>
    <t>NISSAN NOTE 2 (2014-2020)</t>
  </si>
  <si>
    <t>517</t>
  </si>
  <si>
    <t xml:space="preserve">HYUNDAI IONIQ 5 (2021-..) TRUNK </t>
  </si>
  <si>
    <t>NISSAN QASHQAI 1 (2007-2013)</t>
  </si>
  <si>
    <t>615</t>
  </si>
  <si>
    <t>HYUNDAI IONIQ 5 (2021-..) FRUNK</t>
  </si>
  <si>
    <t>760</t>
  </si>
  <si>
    <t>NISSAN QASHQAI 2 (2014-2020)</t>
  </si>
  <si>
    <t>HYUNDAI IONIQ 6 (2022-..)</t>
  </si>
  <si>
    <t>NISSAN QASHQAI 3 (2021-..)</t>
  </si>
  <si>
    <t>X106v2</t>
  </si>
  <si>
    <t>761</t>
  </si>
  <si>
    <t xml:space="preserve">NISSAN X-TRAIL T32 (2014-...) </t>
  </si>
  <si>
    <t xml:space="preserve">HYUNDAI IONIQ 6 (2022-..) LOWER TRUNK   </t>
  </si>
  <si>
    <t>762</t>
  </si>
  <si>
    <t>HYUNDAI IONIQ 6 (2022-..) FRUNK</t>
  </si>
  <si>
    <t>OPEL ASTRA G (1998-2004)</t>
  </si>
  <si>
    <t>FIAT TOPOLINO (2023-..)</t>
  </si>
  <si>
    <t xml:space="preserve">OPEL ASTRA H (2004-2009) </t>
  </si>
  <si>
    <t>580</t>
  </si>
  <si>
    <t>HYUNDAI ix35 (2010-2016)</t>
  </si>
  <si>
    <t>OPEL ASTRA J (2010-2019)</t>
  </si>
  <si>
    <t xml:space="preserve">OPEL ASTRA K (2015-2020) </t>
  </si>
  <si>
    <t>636</t>
  </si>
  <si>
    <t>OPEL ASTRA L (2021-..)</t>
  </si>
  <si>
    <t xml:space="preserve">HYUNDAI i10 AC3 (2020-..) 
</t>
  </si>
  <si>
    <t>OPEL COMBO D (2012-2018)</t>
  </si>
  <si>
    <t>OPEL COMBO E (2018-...)</t>
  </si>
  <si>
    <t>584</t>
  </si>
  <si>
    <t>Order List / Sipariş Listesi - Eklentiler: Sabitlemeler, Orta Konsol Matı</t>
  </si>
  <si>
    <t>OPEL COMBO E VAN (2018-...)</t>
  </si>
  <si>
    <t>HYUNDAI i20 HB (2014-2020)</t>
  </si>
  <si>
    <t>OPEL CORSA D (2007-2014)</t>
  </si>
  <si>
    <t>X200v3</t>
  </si>
  <si>
    <t>FORD CAPRI (2024-..) EV</t>
  </si>
  <si>
    <t>587</t>
  </si>
  <si>
    <t xml:space="preserve">HYUNDAI i20 HB (Elite Plus/MHEV hariç/excl.) (2020-..) </t>
  </si>
  <si>
    <t>OPEL CORSA E (2015-2019)</t>
  </si>
  <si>
    <t>OPEL CORSA F (2019 - ..)</t>
  </si>
  <si>
    <t>898</t>
  </si>
  <si>
    <t>HYUNDAI SANTA FE (2024-..)</t>
  </si>
  <si>
    <t>OPEL CORSA-Electric (2020-..)</t>
  </si>
  <si>
    <t>X185v2</t>
  </si>
  <si>
    <t>FORD CONNECT (2012-2021)</t>
  </si>
  <si>
    <t>OPEL CROSSLAND (2017-..)</t>
  </si>
  <si>
    <t>596</t>
  </si>
  <si>
    <t>OPEL GRANDLAND (2017 - ..)</t>
  </si>
  <si>
    <t>HYUNDAI KONA (2018-2023)</t>
  </si>
  <si>
    <t>X166</t>
  </si>
  <si>
    <t>OPEL MOKKA 1 (2012-2020) / CHEVROLET TRAX (2013-..)</t>
  </si>
  <si>
    <t>OPEL MOKKA 2 (2021-..)</t>
  </si>
  <si>
    <t>X185</t>
  </si>
  <si>
    <t>ADD-ONS</t>
  </si>
  <si>
    <t>OPEL MOKKA-Electric (2021-..)</t>
  </si>
  <si>
    <t>OPEL INSIGNIA 1 (2009-2017)</t>
  </si>
  <si>
    <t>820</t>
  </si>
  <si>
    <t>HYUNDAI KONA (2023-..) Gasoline/Electric/Hybrid UPPER TRUNK</t>
  </si>
  <si>
    <t>OPEL INSIGNIA 2 (2017-..)</t>
  </si>
  <si>
    <t>821</t>
  </si>
  <si>
    <t>HYUNDAI KONA (2023-..) Gasoline/Electric/Hybrid LOWER TRUNK</t>
  </si>
  <si>
    <t>X116v4</t>
  </si>
  <si>
    <t>PEUGEOT 107  (2005-..)</t>
  </si>
  <si>
    <t>FIXATIONS / SABİTLEMELER</t>
  </si>
  <si>
    <t xml:space="preserve">PEUGEOT 206 (1998-2007) </t>
  </si>
  <si>
    <t>PEUGEOT 207/207 SW (2006-..)</t>
  </si>
  <si>
    <t>FORD EXPLORER (2024-...) EV</t>
  </si>
  <si>
    <t>851</t>
  </si>
  <si>
    <t>FIX</t>
  </si>
  <si>
    <t>Fx01v1 - European Type-1 / Ford- Renault</t>
  </si>
  <si>
    <t>PEUGEOT 208 2 (2020-..)</t>
  </si>
  <si>
    <t>HYUNDAI KONA Electric (2023-..) FRUNK</t>
  </si>
  <si>
    <t>PEUGEOT 2008 2 (2020-..)</t>
  </si>
  <si>
    <t>Fx01v2 - European Type-2 / Audi VW</t>
  </si>
  <si>
    <t>785</t>
  </si>
  <si>
    <t>X116f2</t>
  </si>
  <si>
    <t>PEUGEOT 2008-Electric</t>
  </si>
  <si>
    <t>HYUNDAI TUCSON (2015-2020)</t>
  </si>
  <si>
    <t>Fx02 - European Type-3 / Fiat</t>
  </si>
  <si>
    <t>Fx03 - Asian Type-1 / Toyota</t>
  </si>
  <si>
    <t>PEUGEOT 3008 (2016 - ..)</t>
  </si>
  <si>
    <t>588</t>
  </si>
  <si>
    <t>HYUNDAI TUCSON (2021-..)</t>
  </si>
  <si>
    <t>Fx05CP - European Type - 4 / Citroen -Peugeot</t>
  </si>
  <si>
    <t>PEUGEOT 301 (2012 - ..)</t>
  </si>
  <si>
    <t>Fx06OP2 - European Type-5 / Egea HB</t>
  </si>
  <si>
    <t>PEUGEOT 308 (2021-..)</t>
  </si>
  <si>
    <t>Fx07MS - Mercedes- Type</t>
  </si>
  <si>
    <t>629</t>
  </si>
  <si>
    <t>X116</t>
  </si>
  <si>
    <t>HYUNDAI STARIA (2021-..)</t>
  </si>
  <si>
    <t>PEUGEOT 5008 2 (2017-..)</t>
  </si>
  <si>
    <t>Fx09BMW - BMW - Type</t>
  </si>
  <si>
    <t>PEUGEOT BIPPER (2007 - ..)</t>
  </si>
  <si>
    <t>Fx10UNV - Apesan Universal Velcro</t>
  </si>
  <si>
    <t>JEEP</t>
  </si>
  <si>
    <t>Fx11ALF - AlfaRomeo - Type</t>
  </si>
  <si>
    <t>PEUGEOT PARTNER (2007 - ..)</t>
  </si>
  <si>
    <t>Fx12HND - Asian Type-2 / Honda</t>
  </si>
  <si>
    <t>X116v2</t>
  </si>
  <si>
    <t>PEUGEOT RIFTER (2018 - ..)</t>
  </si>
  <si>
    <t>Fx14CP2 - European Type - 5 / Citroen- Peugeot New</t>
  </si>
  <si>
    <t>PEUGEOT RIFTER VAN (2018 - ..)</t>
  </si>
  <si>
    <t>Fx15HK - Asian Type - 3 / Hyundai- Kia</t>
  </si>
  <si>
    <t>Fx16VLV - Volvo - Type</t>
  </si>
  <si>
    <t xml:space="preserve">PORSCHE CAYENNE    </t>
  </si>
  <si>
    <t>X188</t>
  </si>
  <si>
    <t>Fx17KNG - Kangoo - Type</t>
  </si>
  <si>
    <t>MID- CONSOLE MAT</t>
  </si>
  <si>
    <t>786</t>
  </si>
  <si>
    <t>RENAULT CAPTUR 1 (2013-2020)</t>
  </si>
  <si>
    <t>JEEP AVENGER (2023-..) UPPER TRUNK</t>
  </si>
  <si>
    <t>MID</t>
  </si>
  <si>
    <t>MID228 - HYUNDAI IONIQ 6</t>
  </si>
  <si>
    <t>RENAULT CAPTUR 2 (2021-..)</t>
  </si>
  <si>
    <t>787</t>
  </si>
  <si>
    <t>RENAULT CLIO 3 (2005-2012)</t>
  </si>
  <si>
    <t xml:space="preserve">JEEP AVENGER (2023-..) LOWER TRUNK         </t>
  </si>
  <si>
    <t>RENAULT CLIO 4 (2012-2019)</t>
  </si>
  <si>
    <t>741</t>
  </si>
  <si>
    <t>JEEP COMPASS (2017-2025) UPPER TRUNK</t>
  </si>
  <si>
    <t>RENAULT CLIO 5 (2019 - ..)</t>
  </si>
  <si>
    <t>X108f2</t>
  </si>
  <si>
    <t>RENAULT FLUENCE (2009 - ..)</t>
  </si>
  <si>
    <t>JEEP RENEGADE (2014-..)</t>
  </si>
  <si>
    <t>RENAULT KADJAR (2015-..)</t>
  </si>
  <si>
    <t>X108</t>
  </si>
  <si>
    <t>RENAULT KANGOO (2011-..)</t>
  </si>
  <si>
    <t>RENAULT MEGANE 2 HB (2002-2009)</t>
  </si>
  <si>
    <t>RENAULT MEGANE 2 SEDAN/SW/GRAND TOURER (2002-2009)</t>
  </si>
  <si>
    <t>X132</t>
  </si>
  <si>
    <t>RENAULT MEGANE 3 HB (2009-2016)</t>
  </si>
  <si>
    <t>578</t>
  </si>
  <si>
    <t>KIA CEED (2018-..)</t>
  </si>
  <si>
    <t>RENAULT MEGANE 3 SW/GRAND TOURER (2009-2016)</t>
  </si>
  <si>
    <t>RENAULT MEGANE 4 SEDAN (2016-..)</t>
  </si>
  <si>
    <t>870</t>
  </si>
  <si>
    <t>KIA CEED (2018-...) SW Hoparlörlü/ Hoparlörsüz Kesimli BAGAJ</t>
  </si>
  <si>
    <t xml:space="preserve">RENAULT MEGANE E-TECH (2022-..)
</t>
  </si>
  <si>
    <t>RENAULT TALIANT</t>
  </si>
  <si>
    <t>594</t>
  </si>
  <si>
    <t>KIA CERATO (2016 - ..)</t>
  </si>
  <si>
    <t>RENAULT SYMBOL (2013-2018)</t>
  </si>
  <si>
    <t xml:space="preserve">FORD KUGA 2 (2012-2019)  </t>
  </si>
  <si>
    <t xml:space="preserve">RENAULT TWINGO 3 (2014-..)
</t>
  </si>
  <si>
    <t>507</t>
  </si>
  <si>
    <t>KIA EV2 (2026-) UPPER TRUNK 5 Seats</t>
  </si>
  <si>
    <t>RENAULT ZOE (2021-..)</t>
  </si>
  <si>
    <t>RENAULT MODUS</t>
  </si>
  <si>
    <t>910</t>
  </si>
  <si>
    <t>KIA EV3 (2024-.) UPPER TRUNK</t>
  </si>
  <si>
    <t>X133</t>
  </si>
  <si>
    <t>SEAT ATECA</t>
  </si>
  <si>
    <t>FORD KUGA 3 (2020-2024)</t>
  </si>
  <si>
    <t>SEAT ARONA (2017-2020)</t>
  </si>
  <si>
    <t>911</t>
  </si>
  <si>
    <t>SEAT TOLEDO (2012-..)</t>
  </si>
  <si>
    <t>KIA EV3 (2024-..) LOWER TRUNK</t>
  </si>
  <si>
    <t>SEAT IBIZA 4 (2009-2017)</t>
  </si>
  <si>
    <t>X265</t>
  </si>
  <si>
    <t>SEAT IBIZA 5 (2018-...)</t>
  </si>
  <si>
    <t>912</t>
  </si>
  <si>
    <t>KIA EV3 (2024-..) FRUNK</t>
  </si>
  <si>
    <t>SEAT LEON 3 (2012 - 2020)</t>
  </si>
  <si>
    <t xml:space="preserve">SEAT LEON MK4 OTOMATİK (2021-..) </t>
  </si>
  <si>
    <t>X116v3</t>
  </si>
  <si>
    <t xml:space="preserve">SEAT LEON MK4 MANUEL (2021-..) </t>
  </si>
  <si>
    <t>975</t>
  </si>
  <si>
    <t>KIA EV4 (2025-...) UPPER TRUNK</t>
  </si>
  <si>
    <t xml:space="preserve">SEAT MII-e (2021-..)
</t>
  </si>
  <si>
    <t>SEAT TARRACO</t>
  </si>
  <si>
    <t>X355</t>
  </si>
  <si>
    <t>FORD PUMA GEN-E (2024-...)</t>
  </si>
  <si>
    <t>976</t>
  </si>
  <si>
    <t>SKODA CITIGO-e (2021-..)</t>
  </si>
  <si>
    <t>KIA EV4 (2025-...) LOWER TRUNK</t>
  </si>
  <si>
    <t>SKODA ENYAQ iV</t>
  </si>
  <si>
    <t>X199</t>
  </si>
  <si>
    <t>FORD RANGER (2011-2020)</t>
  </si>
  <si>
    <t>SKODA FABIA 1 (1999-2006)</t>
  </si>
  <si>
    <t>978</t>
  </si>
  <si>
    <t>KIA EV5 (2026-...) LOWER TRUNK</t>
  </si>
  <si>
    <t>SKODA FABIA 2 (2007-2014)</t>
  </si>
  <si>
    <t>SKODA FABIA 3 (2015-2021)</t>
  </si>
  <si>
    <t>SKODA FABIA 4 (2022-..)</t>
  </si>
  <si>
    <t>X262</t>
  </si>
  <si>
    <t>977</t>
  </si>
  <si>
    <t>FORD RANGER (2023-..)</t>
  </si>
  <si>
    <t>SKODA KAROQ (2017 - ..)</t>
  </si>
  <si>
    <t>KIA EV5 (2026-...) UPPER TRUNK</t>
  </si>
  <si>
    <t>SKODA KAMIQ</t>
  </si>
  <si>
    <t>SKODA KODIAQ (2017-..)</t>
  </si>
  <si>
    <t>782</t>
  </si>
  <si>
    <t>KIA EV6 (2022-..)</t>
  </si>
  <si>
    <t>No.</t>
  </si>
  <si>
    <t>SKODA OCTAVIA (2021-..)</t>
  </si>
  <si>
    <t>Item Category</t>
  </si>
  <si>
    <t>X112</t>
  </si>
  <si>
    <t>Item Sub-category</t>
  </si>
  <si>
    <t>FORD TOURNEO COURIER (2014-2023)</t>
  </si>
  <si>
    <t>Quantity</t>
  </si>
  <si>
    <t>Unit Price</t>
  </si>
  <si>
    <t>SKODA OCTAVIA (2007-2017)</t>
  </si>
  <si>
    <t>812</t>
  </si>
  <si>
    <t>Discount</t>
  </si>
  <si>
    <t>Total Cost</t>
  </si>
  <si>
    <t>Campaign</t>
  </si>
  <si>
    <t>Final Cost</t>
  </si>
  <si>
    <t>KIA EV6 FRUNK (2022-..)</t>
  </si>
  <si>
    <t>SKODA OCTAVIA (2017-2020)</t>
  </si>
  <si>
    <t>FloorLiners</t>
  </si>
  <si>
    <t>SKODA OCTAVIA MK1 (1996-2004)</t>
  </si>
  <si>
    <t>X SERIES</t>
  </si>
  <si>
    <t>850</t>
  </si>
  <si>
    <t>X332</t>
  </si>
  <si>
    <t>KIA EV9 (2024-..)</t>
  </si>
  <si>
    <t>FORD E-TRANSIT (2025-...)</t>
  </si>
  <si>
    <t>CargoLiners</t>
  </si>
  <si>
    <t>SKODA SCALA</t>
  </si>
  <si>
    <t>TRUNK</t>
  </si>
  <si>
    <t>SKODA SUPERB (2009-2015)</t>
  </si>
  <si>
    <t>PSN11801</t>
  </si>
  <si>
    <t>PSN11802</t>
  </si>
  <si>
    <t>528</t>
  </si>
  <si>
    <t>PSN11803</t>
  </si>
  <si>
    <t xml:space="preserve">KIA e-NIRO (2022-..) FRUNK
</t>
  </si>
  <si>
    <t>SKODA SUPERB (2015-...)</t>
  </si>
  <si>
    <t>Cross</t>
  </si>
  <si>
    <t>X287</t>
  </si>
  <si>
    <t>CrossPRO</t>
  </si>
  <si>
    <t xml:space="preserve">FORD TRANSIT COURIER (2023-..)
</t>
  </si>
  <si>
    <t>Economic Black</t>
  </si>
  <si>
    <t>Economic Color</t>
  </si>
  <si>
    <t>744</t>
  </si>
  <si>
    <t>Heavy-duty Black</t>
  </si>
  <si>
    <t>SKODA RAPID (2012-..)</t>
  </si>
  <si>
    <t xml:space="preserve">KIA e-NIRO (2021-..)  UPPER TRUNK
</t>
  </si>
  <si>
    <t>Heavy-duty Color</t>
  </si>
  <si>
    <t>Tex Custom</t>
  </si>
  <si>
    <t>Tex Universal</t>
  </si>
  <si>
    <t>SKODA YETI (2009-2015)</t>
  </si>
  <si>
    <t>929</t>
  </si>
  <si>
    <t>KIA PICANTO (2024-...) LOWER TRUNK</t>
  </si>
  <si>
    <t xml:space="preserve">SMART FORFOUR (2014-..)
</t>
  </si>
  <si>
    <t>928</t>
  </si>
  <si>
    <t>KIA PICANTO (2024-...) UPPER TRUNK</t>
  </si>
  <si>
    <t>SMART FORTWO (2014-2020)</t>
  </si>
  <si>
    <t>745</t>
  </si>
  <si>
    <t xml:space="preserve">KIA e-NIRO (2021-..) LOWER TRUNK   
</t>
  </si>
  <si>
    <t>593</t>
  </si>
  <si>
    <t>KIA SORENTO (2003-2009)</t>
  </si>
  <si>
    <t>X131</t>
  </si>
  <si>
    <t xml:space="preserve">SUZUKI VITARA (2015-2019)
</t>
  </si>
  <si>
    <t>591</t>
  </si>
  <si>
    <t>KIA SPORTAGE (2010-2015)</t>
  </si>
  <si>
    <t>X158f2</t>
  </si>
  <si>
    <t>TESLA MODEL 3 (2018-2021)</t>
  </si>
  <si>
    <t>590</t>
  </si>
  <si>
    <t xml:space="preserve">KIA SPORTAGE (2016-2021) </t>
  </si>
  <si>
    <t>TESLA MODEL 3 (2021-..) Facelift</t>
  </si>
  <si>
    <t>X158</t>
  </si>
  <si>
    <t xml:space="preserve">TESLA MODEL Y (2021-..)
</t>
  </si>
  <si>
    <t>770</t>
  </si>
  <si>
    <t>KIA SPORTAGE 4 (2016-2021) UPPER TRUNK</t>
  </si>
  <si>
    <t>771</t>
  </si>
  <si>
    <t xml:space="preserve">KIA SPORTAGE 4 (2016-2021) LOWER TRUNK   </t>
  </si>
  <si>
    <t>TOYOTA AURIS 1 (2007-2013)</t>
  </si>
  <si>
    <t>X249</t>
  </si>
  <si>
    <t>HONDA CR-V (2018-2023)</t>
  </si>
  <si>
    <t>KIA SPORTAGE 5 (2021 -) UPPER TRUNK</t>
  </si>
  <si>
    <t xml:space="preserve">TOYOTA AURIS 2 (2013-...) </t>
  </si>
  <si>
    <t>869</t>
  </si>
  <si>
    <t>TOYOTA AYGO X (2023-..)</t>
  </si>
  <si>
    <t>KIA SPORTAGE (2022-...) 5 MHEV HOPARLÖRLÜ/WITH SUBWOOFER</t>
  </si>
  <si>
    <t xml:space="preserve">TOYOTA COROLLA 10 (2007-2013) </t>
  </si>
  <si>
    <t>742</t>
  </si>
  <si>
    <t xml:space="preserve">KIA STONIC (2021-..) LOWER TRUNK   
</t>
  </si>
  <si>
    <t>TOYOTA COROLLA 11 (2013-2018)</t>
  </si>
  <si>
    <t xml:space="preserve">TOYOTA COROLLA 12 SEDAN (2019-..) </t>
  </si>
  <si>
    <t>KIA STONIC (2026-..)</t>
  </si>
  <si>
    <t>X109v2</t>
  </si>
  <si>
    <t xml:space="preserve">TOYOTA COROLLA 12 HB (2019-..) </t>
  </si>
  <si>
    <t>858</t>
  </si>
  <si>
    <t>KIA XCEED (2019-..) LOWER TRUNK</t>
  </si>
  <si>
    <t xml:space="preserve">TOYOTA COROLLA CROSS (2022-..)
</t>
  </si>
  <si>
    <t>X175</t>
  </si>
  <si>
    <t>TOYOTA PROACE CITY (2021-..)</t>
  </si>
  <si>
    <t>859</t>
  </si>
  <si>
    <t>KIA XCEED (2019-..) UPPER TRUNK</t>
  </si>
  <si>
    <t>TOYOTA YARIS (2005-..)</t>
  </si>
  <si>
    <t>X110</t>
  </si>
  <si>
    <t>LEAPMOTOR</t>
  </si>
  <si>
    <t>997</t>
  </si>
  <si>
    <t>X172</t>
  </si>
  <si>
    <t>LEAPMOTOR B10 (2025-...) LOWER TRUNK</t>
  </si>
  <si>
    <t>VOLKSWAGEN AMAROK (2010 - ..)</t>
  </si>
  <si>
    <t>VOLKSWAGEN ARTEON (2017-..)</t>
  </si>
  <si>
    <t>996</t>
  </si>
  <si>
    <t>LEAPMOTOR B10 (2025-...) UPPER TRUNK</t>
  </si>
  <si>
    <t>VOLKSWAGEN BORA (1999-2007)</t>
  </si>
  <si>
    <t>X326</t>
  </si>
  <si>
    <t>HYUNDAI INSTER (e-Casper) EV</t>
  </si>
  <si>
    <t>MAZDA</t>
  </si>
  <si>
    <t>VOLKSWAGEN CADDY (2003 - 2020)</t>
  </si>
  <si>
    <t>X228</t>
  </si>
  <si>
    <t>VOLKSWAGEN CADDY (2021-..)</t>
  </si>
  <si>
    <t>VOLKSWAGEN GOLF 4 (1997-2003)</t>
  </si>
  <si>
    <t>577</t>
  </si>
  <si>
    <t xml:space="preserve">MAZDA CX-5 (2012-2017)
</t>
  </si>
  <si>
    <t>X109</t>
  </si>
  <si>
    <t>VOLKSWAGEN GOLF 5 (2003-2008)</t>
  </si>
  <si>
    <t>549</t>
  </si>
  <si>
    <t>VOLKSWAGEN GOLF 6 (2008-2012)</t>
  </si>
  <si>
    <t xml:space="preserve">MAZDA CX-5 (2017-..)
</t>
  </si>
  <si>
    <t>VOLKSWAGEN GOLF 7 (2012 - 2020)</t>
  </si>
  <si>
    <t>659</t>
  </si>
  <si>
    <t xml:space="preserve">VOLKSWAGEN GOLF 8 OTOMATİK (2021-..) </t>
  </si>
  <si>
    <t xml:space="preserve">VOLKSWAGEN GOLF 8 MANUEL (2021-..) </t>
  </si>
  <si>
    <t>954</t>
  </si>
  <si>
    <t>MAZDA CX-80 (2024-...)</t>
  </si>
  <si>
    <t>VOLKSWAGEN ID3</t>
  </si>
  <si>
    <t>X149f2</t>
  </si>
  <si>
    <t>VOLKSWAGEN ID4</t>
  </si>
  <si>
    <t>VOLKSWAGEN JETTA 5 (2005-2010)</t>
  </si>
  <si>
    <t>MERCEDES</t>
  </si>
  <si>
    <t>VOLKSWAGEN JETTA 6 (2011-2017)</t>
  </si>
  <si>
    <t>X290</t>
  </si>
  <si>
    <t>HYUNDAI ix35 (Driver-Side Floor Hooks) (2010-2015)</t>
  </si>
  <si>
    <t xml:space="preserve">VOLKSWAGEN PASSAT B5 (1997-2006) </t>
  </si>
  <si>
    <t>VOLKSWAGEN PASSAT B6 (2005-2010)</t>
  </si>
  <si>
    <t>660</t>
  </si>
  <si>
    <t xml:space="preserve">MERCEDES A W176/W177 HB (2013-..) </t>
  </si>
  <si>
    <t>VOLKSWAGEN PASSAT B7 (2011-2014)</t>
  </si>
  <si>
    <t>VOLKSWAGEN PASSAT B8 (2015-...)</t>
  </si>
  <si>
    <t>805</t>
  </si>
  <si>
    <t xml:space="preserve">MERCEDES CITAN 5 Door (2021-2023) </t>
  </si>
  <si>
    <t>VOLKSWAGEN PASSAT CC (2012-...)</t>
  </si>
  <si>
    <t>X214</t>
  </si>
  <si>
    <t>VOLKSWAGEN POLO 5 (2010-2017)</t>
  </si>
  <si>
    <t>VOLKSWAGEN POLO 6 (2018-..)</t>
  </si>
  <si>
    <t>889</t>
  </si>
  <si>
    <t>MERCEDES-BENZ CLA (2026-...)</t>
  </si>
  <si>
    <t>VOLKSWAGEN SCIROCCO (2008-2017)</t>
  </si>
  <si>
    <t>X174</t>
  </si>
  <si>
    <t xml:space="preserve">HYUNDAI KONA (2018-2023) </t>
  </si>
  <si>
    <t xml:space="preserve">9902
</t>
  </si>
  <si>
    <t>VOLKSWAGEN TAIGO (2021-..)</t>
  </si>
  <si>
    <t>MERCEDES CLA EQ (2026-..) FRUNK</t>
  </si>
  <si>
    <t>VOLKSWAGEN T-CROSS (2020-..)</t>
  </si>
  <si>
    <t>X213</t>
  </si>
  <si>
    <t>HYUNDAI KONA-Electric (2018-2023)</t>
  </si>
  <si>
    <t>990</t>
  </si>
  <si>
    <t>VOLKSWAGEN T-ROC (2017 - ..)</t>
  </si>
  <si>
    <t>VOLKSWAGEN TIGUAN 1 (2008-2015)</t>
  </si>
  <si>
    <t>662</t>
  </si>
  <si>
    <t>VOLKSWAGEN TIGUAN 2  (2016-..)</t>
  </si>
  <si>
    <t>MERCEDES CLA SEDAN (2013 - ..)</t>
  </si>
  <si>
    <t>X205</t>
  </si>
  <si>
    <t xml:space="preserve">HYUNDAI KONA Gasoline (2023-..) </t>
  </si>
  <si>
    <t>VOLKSWAGEN TIGUAN ALLSPACE</t>
  </si>
  <si>
    <t>666</t>
  </si>
  <si>
    <t>MERCEDES C W204 RAMP. (2007-2014)</t>
  </si>
  <si>
    <t>VW TOURAN (2003-2015)</t>
  </si>
  <si>
    <t xml:space="preserve">VW TOURAN (2015-..)                        </t>
  </si>
  <si>
    <t>X273</t>
  </si>
  <si>
    <t xml:space="preserve">HYUNDAI KONA Electric (2023-..) </t>
  </si>
  <si>
    <t>663</t>
  </si>
  <si>
    <t>VOLKSWAGEN UP-e</t>
  </si>
  <si>
    <t>MERCEDES C W205 RAMP. (2015 - ..)</t>
  </si>
  <si>
    <t>VW ID BUZZ (2022-..)</t>
  </si>
  <si>
    <t>665</t>
  </si>
  <si>
    <t>X297</t>
  </si>
  <si>
    <t xml:space="preserve">HYUNDAI SANTA FE 1.6T HEV (2024-...)
</t>
  </si>
  <si>
    <t>MERCEDES C W206 T-MODELL/SW (2022-..)</t>
  </si>
  <si>
    <t>VW TRANSPORTER (1991-2016)</t>
  </si>
  <si>
    <t>X254</t>
  </si>
  <si>
    <t>HYUNDAI STARIA (2022-..)</t>
  </si>
  <si>
    <t>529</t>
  </si>
  <si>
    <t>MERCEDES C W206 SEDAN/LIMOUSINE (2021-..)</t>
  </si>
  <si>
    <t>X137</t>
  </si>
  <si>
    <t>737</t>
  </si>
  <si>
    <t>MERCEDES C W206 HYBRID (2022-..)</t>
  </si>
  <si>
    <t>664</t>
  </si>
  <si>
    <t>MERCEDES E W212 P SET / RAMP. (2010-2016)</t>
  </si>
  <si>
    <t>X173v4</t>
  </si>
  <si>
    <t>HYUNDAI TUCSON (2021-..) Benzin/Dizel (ICE) &amp; Mild-hybrid (MHEV)</t>
  </si>
  <si>
    <t>639</t>
  </si>
  <si>
    <t xml:space="preserve">MERCEDES E W212 SW (2010-2016)
</t>
  </si>
  <si>
    <t>661</t>
  </si>
  <si>
    <t>MERCEDES E W213 (2017 - ..)</t>
  </si>
  <si>
    <t>X173v5</t>
  </si>
  <si>
    <t>HYUNDAI TUCSON (2023-..) Plug-in-hybrid (PHEV)</t>
  </si>
  <si>
    <t>857</t>
  </si>
  <si>
    <t>MERCEDES E W214 Benzin E180 (2023-..) SEDAN</t>
  </si>
  <si>
    <t>X173v8</t>
  </si>
  <si>
    <t>HYUNDAI TUCSON (2023-..) Full-hybrid (HEV) Variant 1 (Rear same with ICE/Mild-hybrid)</t>
  </si>
  <si>
    <t>622</t>
  </si>
  <si>
    <t xml:space="preserve">MERCEDES EQA (2022-..)
</t>
  </si>
  <si>
    <t>620</t>
  </si>
  <si>
    <t>MERCEDES EQB</t>
  </si>
  <si>
    <t>HYUNDAI TUCSON (2023-..) Plug-in-hybrid (PHEV) Variant 1 (Rear same with ICE/Mild-hybrid)</t>
  </si>
  <si>
    <t>763</t>
  </si>
  <si>
    <t>MERCEDES EQE (2022-..)</t>
  </si>
  <si>
    <t>815</t>
  </si>
  <si>
    <t>X173v9</t>
  </si>
  <si>
    <t>HYUNDAI TUCSON (2023-..) Full-hybrid (HEV) Variant 2 (Rear same with Sportage HEV)</t>
  </si>
  <si>
    <t xml:space="preserve">MERCEDES EQS V297 (2021-..) 
</t>
  </si>
  <si>
    <t>667</t>
  </si>
  <si>
    <t>MERCEDES GLA (2014-2020)</t>
  </si>
  <si>
    <t>HYUNDAI TUCSON (2023-..) Plug-in-hybrid (PHEV) Variant 2 (Rear same with Sportage HEV)</t>
  </si>
  <si>
    <t>MERCEDES GLB (2021-..)</t>
  </si>
  <si>
    <t>471</t>
  </si>
  <si>
    <t>MERCEDES-BENZ GLB (2026-...) LOWER TRUNK 5 Seats</t>
  </si>
  <si>
    <t>X242</t>
  </si>
  <si>
    <t>470</t>
  </si>
  <si>
    <t>JEEP AVENGER Electric (2023-..)</t>
  </si>
  <si>
    <t>MERCEDES-BENZ GLB (2026-...) UPPER TRUNK 5 Seats</t>
  </si>
  <si>
    <t>X181</t>
  </si>
  <si>
    <t>JEEP AVENGER Gasoline (2023-..)</t>
  </si>
  <si>
    <t>500</t>
  </si>
  <si>
    <t>MERCEDES GLB EQ (2026-...) FRUNK</t>
  </si>
  <si>
    <t>1397</t>
  </si>
  <si>
    <t xml:space="preserve">JEEP AVENGER MHEV (2024-..)
</t>
  </si>
  <si>
    <t>MERCEDES GLA (2020-..)</t>
  </si>
  <si>
    <t>JEEP COMPASS e-Hybrid (2026-..) PHEV</t>
  </si>
  <si>
    <t>X201</t>
  </si>
  <si>
    <t>JEEP GRAND CHEROKEE WK2 (2011-2021)</t>
  </si>
  <si>
    <t>X159</t>
  </si>
  <si>
    <t>993</t>
  </si>
  <si>
    <t xml:space="preserve">MERCEDES GLC EQ (2026-...) FRUNK
</t>
  </si>
  <si>
    <t xml:space="preserve">991
</t>
  </si>
  <si>
    <t xml:space="preserve">MERCEDES-BENZ GLC EQ (2026-...) UPPER TRUNK
</t>
  </si>
  <si>
    <t>626</t>
  </si>
  <si>
    <t>MERCEDES GLC X253 (2016-2022)</t>
  </si>
  <si>
    <t>752</t>
  </si>
  <si>
    <t>MERCEDES GLC X254 (2022-..)</t>
  </si>
  <si>
    <t>X152</t>
  </si>
  <si>
    <t>740</t>
  </si>
  <si>
    <t>MERCEDES GLC HYBRID (2022-..) SUV (no 4MATIC)</t>
  </si>
  <si>
    <t>MINI</t>
  </si>
  <si>
    <t>X149</t>
  </si>
  <si>
    <t>KIA XCEED/CEED/PROCEED (2019-..)</t>
  </si>
  <si>
    <t>925</t>
  </si>
  <si>
    <t>8685100670432</t>
  </si>
  <si>
    <t>MINI ACEMAN (2024-..) EV</t>
  </si>
  <si>
    <t>X317</t>
  </si>
  <si>
    <t xml:space="preserve">KIA PICANTO (2024-..)
</t>
  </si>
  <si>
    <t>765</t>
  </si>
  <si>
    <t xml:space="preserve">MINI COOPER SE (2020-..) LOWER TRUNK   
</t>
  </si>
  <si>
    <t>X173v3</t>
  </si>
  <si>
    <t>KIA SPORTAGE NQ5 (2022-..) Benzin/Dizel (ICE) &amp; Mild-hybrid (MHEV)</t>
  </si>
  <si>
    <t>766</t>
  </si>
  <si>
    <t>MINI COOPER SE (2020-..) UPPER TRUNK</t>
  </si>
  <si>
    <t>KIA SPORTAGE (2022-..) Plug-in-hybrid (PHEV)</t>
  </si>
  <si>
    <t>X173v7</t>
  </si>
  <si>
    <t>722</t>
  </si>
  <si>
    <t xml:space="preserve">KIA SPORTAGE (2022-..) Full Hybrid (HEV)
</t>
  </si>
  <si>
    <t>MINI COUNTRYMAN (2017-2024) UPPER TRUNK</t>
  </si>
  <si>
    <t>888</t>
  </si>
  <si>
    <t>MINI COUNTRYMAN SE ALL4</t>
  </si>
  <si>
    <t xml:space="preserve">X295
</t>
  </si>
  <si>
    <t xml:space="preserve">KIA EV2 (2026-...)
</t>
  </si>
  <si>
    <t>MINI COUNTRYMAN U25 (2025-...) EV/SE</t>
  </si>
  <si>
    <t>X302</t>
  </si>
  <si>
    <t xml:space="preserve">KIA EV3 (2024-..)
</t>
  </si>
  <si>
    <t>MITSUBISHI</t>
  </si>
  <si>
    <t>X340</t>
  </si>
  <si>
    <t>KIA EV4 (2025-...)</t>
  </si>
  <si>
    <t>819</t>
  </si>
  <si>
    <t xml:space="preserve">MITSUBISHI - MIRAGE / Space Star Facelift (2020-..) </t>
  </si>
  <si>
    <t>X341</t>
  </si>
  <si>
    <t xml:space="preserve">KIA EV5 (2026-...)
</t>
  </si>
  <si>
    <t>MG</t>
  </si>
  <si>
    <t>X239</t>
  </si>
  <si>
    <t>KIA EV-6 (2022-..)</t>
  </si>
  <si>
    <t>757</t>
  </si>
  <si>
    <t>MG 5 EV (2022-..) UPPER TRUNK</t>
  </si>
  <si>
    <t>758</t>
  </si>
  <si>
    <t xml:space="preserve">MG 5 EV (2022-..) LOWER TRUNK   </t>
  </si>
  <si>
    <t>X277</t>
  </si>
  <si>
    <t>KIA EV9 (2024-..) 6 seater | With Manuel Swivel Seats</t>
  </si>
  <si>
    <t>795</t>
  </si>
  <si>
    <t xml:space="preserve">MG 4 EV (2022-..) LOWER TRUNK   </t>
  </si>
  <si>
    <t>X277v2</t>
  </si>
  <si>
    <t>KIA EV9 (2024-..) 7 Seats</t>
  </si>
  <si>
    <t>796</t>
  </si>
  <si>
    <t>MG 4 EV (2022-..) UPPER TRUNK</t>
  </si>
  <si>
    <t>764</t>
  </si>
  <si>
    <t xml:space="preserve">MG 4 EV (2022-..) </t>
  </si>
  <si>
    <t>X206</t>
  </si>
  <si>
    <t>KIA STONIC (2017-..)</t>
  </si>
  <si>
    <t>900</t>
  </si>
  <si>
    <t>MG 3 (2024-) Hybrid+ Luxury</t>
  </si>
  <si>
    <t>LAND ROVER</t>
  </si>
  <si>
    <t>487</t>
  </si>
  <si>
    <t>MGS5 EV / MG ES5 (2024-...)</t>
  </si>
  <si>
    <t>X155</t>
  </si>
  <si>
    <t xml:space="preserve">LAND ROVER DEFENDER 110 (2020-.. ) </t>
  </si>
  <si>
    <t>899</t>
  </si>
  <si>
    <t xml:space="preserve">MG HS pHEV (2025-...) / MG EHS
</t>
  </si>
  <si>
    <t>X196</t>
  </si>
  <si>
    <t xml:space="preserve">RANGE ROVER (2013-2022)                         </t>
  </si>
  <si>
    <t>953</t>
  </si>
  <si>
    <t>MG ZS (2024-…) HEV</t>
  </si>
  <si>
    <t>X347</t>
  </si>
  <si>
    <t xml:space="preserve">LEAPMOTOR B10 (2025-...)
</t>
  </si>
  <si>
    <t>767</t>
  </si>
  <si>
    <t xml:space="preserve">MG ZS Electric (2022-..) LOWER TRUNK   </t>
  </si>
  <si>
    <t>768</t>
  </si>
  <si>
    <t>MG ZS Electric (2022-..) UPPER TRUNK</t>
  </si>
  <si>
    <t>X148v2</t>
  </si>
  <si>
    <t>MAZDA CX-5 (2012-2017)</t>
  </si>
  <si>
    <t>921</t>
  </si>
  <si>
    <t>MG ZS HYBRID+ (2025-...)</t>
  </si>
  <si>
    <t>X148</t>
  </si>
  <si>
    <t>773</t>
  </si>
  <si>
    <t>MG HS pHEV (2021-2025) / MG EHS</t>
  </si>
  <si>
    <t>X142</t>
  </si>
  <si>
    <t>NİSSAN</t>
  </si>
  <si>
    <t>X142v2</t>
  </si>
  <si>
    <t>816</t>
  </si>
  <si>
    <t>NISSAN ARIYA Electric (2022-..) UPPER TRUNK</t>
  </si>
  <si>
    <t>817</t>
  </si>
  <si>
    <t>NISSAN ARIYA Electric (2022-..) LOWER TRUNK</t>
  </si>
  <si>
    <t>X235</t>
  </si>
  <si>
    <t xml:space="preserve">MAZDA 2 Hybrid (XP21) (2022-..) </t>
  </si>
  <si>
    <t>509</t>
  </si>
  <si>
    <t>NISSAN LEAF (2026-…) LOWER TRUNK</t>
  </si>
  <si>
    <t>917</t>
  </si>
  <si>
    <t>NISSAN MICRA (2025-..)</t>
  </si>
  <si>
    <t>633</t>
  </si>
  <si>
    <t>X315</t>
  </si>
  <si>
    <t xml:space="preserve">MINI ACEMAN (2024-..) EV
</t>
  </si>
  <si>
    <t>NISSAN QASHQAI (2007-2014)</t>
  </si>
  <si>
    <t>967</t>
  </si>
  <si>
    <t>NISSAN QASHQAI (2014-2021) LOWER TRUNK</t>
  </si>
  <si>
    <t>X231</t>
  </si>
  <si>
    <t xml:space="preserve">MINI COOPER SE Electric (2020-..) </t>
  </si>
  <si>
    <t>630</t>
  </si>
  <si>
    <t>NISSAN QASHQAI (2014-2021) UPPER TRUNK</t>
  </si>
  <si>
    <t>634</t>
  </si>
  <si>
    <t xml:space="preserve">NISSAN QASHQAI / NISSAN QASHQAI e-Power (2021-..) LOWER TRUNK   </t>
  </si>
  <si>
    <t>MINI COUNTRYMAN U25 (2025-..) EV/SE</t>
  </si>
  <si>
    <t>774</t>
  </si>
  <si>
    <t>NISSAN QASHQAI e-Power (2021-..) UPPER TRUNK</t>
  </si>
  <si>
    <t>632</t>
  </si>
  <si>
    <t>NISSAN X-TRAIL 7 KOLTUK/SEATS (2013 - ..)</t>
  </si>
  <si>
    <t>802</t>
  </si>
  <si>
    <t xml:space="preserve">NISSAN X-TRAIL (T33) E-POWER (2022-..)
</t>
  </si>
  <si>
    <t>X184</t>
  </si>
  <si>
    <t>X184v2</t>
  </si>
  <si>
    <t xml:space="preserve">MERCEDES A W177/ SD V177 (2019-..) </t>
  </si>
  <si>
    <t>643</t>
  </si>
  <si>
    <t>OPEL ASTRA H HB (2004-2009)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</si>
  <si>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</si>
  <si>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</si>
  <si>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</si>
  <si>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</si>
  <si>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</si>
  <si>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OPEL ASTRA J SEDAN (2009-2015)</t>
  </si>
  <si>
    <t>640</t>
  </si>
  <si>
    <t>OPEL ASTRA K HB (2015 - ..)</t>
  </si>
  <si>
    <t>X226</t>
  </si>
  <si>
    <t>635</t>
  </si>
  <si>
    <t xml:space="preserve">OPEL ASTRA L (2021-..) Plug-in Hybrid STANDARD                        </t>
  </si>
  <si>
    <t>MERCEDES C W203 (2000-2007)</t>
  </si>
  <si>
    <t>749</t>
  </si>
  <si>
    <t>OPEL ASTRA L (2021-..) UPPER TRUNK</t>
  </si>
  <si>
    <t>748</t>
  </si>
  <si>
    <t xml:space="preserve">OPEL ASTRA L (2021-..) LOWER TRUNK   </t>
  </si>
  <si>
    <t>980</t>
  </si>
  <si>
    <t>X145</t>
  </si>
  <si>
    <t>OPEL ASTRA L SPORTS TOURER (2024-) MILD-HYBRID (MHEV) UPPER TRUNK</t>
  </si>
  <si>
    <t>866</t>
  </si>
  <si>
    <t>OPEL ASTRA L WAGON (2021-..) LOWER TRUNK</t>
  </si>
  <si>
    <t>X143</t>
  </si>
  <si>
    <t>867</t>
  </si>
  <si>
    <t>X209</t>
  </si>
  <si>
    <t>MERCEDES C W206/S206 (2021-..)</t>
  </si>
  <si>
    <t>OPEL ASTRA L WAGON (2021-..) UPPER TRUNK</t>
  </si>
  <si>
    <t>645</t>
  </si>
  <si>
    <t>X193</t>
  </si>
  <si>
    <t>MERCEDES CITAN (2012 - 2021)</t>
  </si>
  <si>
    <t>649</t>
  </si>
  <si>
    <t>OPEL CORSA F (2019-..)</t>
  </si>
  <si>
    <t>OPEL CORSA -e (2020-..)</t>
  </si>
  <si>
    <t>696</t>
  </si>
  <si>
    <t>OPEL CROSSLAND /CROSSLAND X (2017-..) UPPER TRUNK</t>
  </si>
  <si>
    <t>MERCEDES CLA (2020-2025)</t>
  </si>
  <si>
    <t>697</t>
  </si>
  <si>
    <t>OPEL CROSSLAND /CROSSLAND X (2017-..) LOWER TRUNK</t>
  </si>
  <si>
    <t>X349</t>
  </si>
  <si>
    <t>MERCEDES CLA EQ (2026-..)</t>
  </si>
  <si>
    <t xml:space="preserve">OPEL FRONTERA (2025-..) LOWER TRUNK
</t>
  </si>
  <si>
    <t xml:space="preserve">OPEL FRONTERA (2025-..) UPPER TRUNK
</t>
  </si>
  <si>
    <t xml:space="preserve">X349v3
</t>
  </si>
  <si>
    <t xml:space="preserve">MERCEDES CLA (2026-..) MHEV (Benzin Mild-hybrid)
</t>
  </si>
  <si>
    <t>X146</t>
  </si>
  <si>
    <t>548</t>
  </si>
  <si>
    <t>OPEL INSIGNIA 1 (2008-2015) SEDAN</t>
  </si>
  <si>
    <t>X189</t>
  </si>
  <si>
    <t>MERCEDES E-KLASSE 4MATIC (2003-2009) W211</t>
  </si>
  <si>
    <t>644</t>
  </si>
  <si>
    <t>OPEL INSIGNIA 1 SEDAN (2009-2016)</t>
  </si>
  <si>
    <t>MERCEDES E W212/S212 (2010-2016)</t>
  </si>
  <si>
    <t>X144</t>
  </si>
  <si>
    <t>MERCEDES E W213/S213 (2017-...)</t>
  </si>
  <si>
    <t>648</t>
  </si>
  <si>
    <t>X281</t>
  </si>
  <si>
    <t xml:space="preserve">MERCEDES E W214 (2023-..) </t>
  </si>
  <si>
    <t>X161</t>
  </si>
  <si>
    <t xml:space="preserve">OPEL GRANDLAND (2017-2024) LOWER TRUNK   
</t>
  </si>
  <si>
    <t>X161v2</t>
  </si>
  <si>
    <t>OPEL GRANDLAND (2025..) LOWER TRUNK</t>
  </si>
  <si>
    <t>X266</t>
  </si>
  <si>
    <t>MERCEDES EQC (2019-..)</t>
  </si>
  <si>
    <t>OPEL GRANDLAND (2025-...) EV UPPER TRUNK</t>
  </si>
  <si>
    <t>X229</t>
  </si>
  <si>
    <t>518</t>
  </si>
  <si>
    <t>OPEL MOKKA B (2021-..) / MOKKA-e LOWER TRUNK</t>
  </si>
  <si>
    <t>743</t>
  </si>
  <si>
    <t>OPEL MOKKA B (2021-..) / MOKKA-e UPPER TRUNK</t>
  </si>
  <si>
    <t>X259</t>
  </si>
  <si>
    <t>MERCEDES BENZ EQS V297 (2021-..)</t>
  </si>
  <si>
    <t>677</t>
  </si>
  <si>
    <t>PEUGEOT 2008 (2019-..) UPPER TRUNK</t>
  </si>
  <si>
    <t>X271</t>
  </si>
  <si>
    <t>MERCEDES EQT MPV (2021-..)</t>
  </si>
  <si>
    <t>PEUGEOT e-2008 (2019-..) UPPER TRUNK</t>
  </si>
  <si>
    <t>X187</t>
  </si>
  <si>
    <t>MERCEDES EQV / 447 (2020 - 2023)</t>
  </si>
  <si>
    <t>678</t>
  </si>
  <si>
    <t>PEUGEOT 2008 /e-2008 SUV (2019-..)  LOWER TRUNK</t>
  </si>
  <si>
    <t>PEUGEOT 208 (2019-..)</t>
  </si>
  <si>
    <t>908</t>
  </si>
  <si>
    <t>PEUGEOT e-3008 (2024-..) LOWER TRUNK (MHEV, PHEV, EV)</t>
  </si>
  <si>
    <t>X241</t>
  </si>
  <si>
    <t xml:space="preserve">MERCEDES GLA (2020-..)                         </t>
  </si>
  <si>
    <t>905</t>
  </si>
  <si>
    <t>PEUGEOT e-3008 (2024-..) UPPER TRUNK (MHEV, PHEV, EV)</t>
  </si>
  <si>
    <t>PEUGEOT 308 STATION WAGON 5-dr (2022-..)</t>
  </si>
  <si>
    <t>X241v2</t>
  </si>
  <si>
    <t>MERCEDES GLB (2019-2025)</t>
  </si>
  <si>
    <t>918</t>
  </si>
  <si>
    <t>PEUGEOT e-5008 (2024-..)</t>
  </si>
  <si>
    <t>651</t>
  </si>
  <si>
    <t>X349v2</t>
  </si>
  <si>
    <t>PEUGEOT 301 SEDAN/CITROEN ELYSEE (2012-...)</t>
  </si>
  <si>
    <t xml:space="preserve">MERCEDES GLB EQ (2026-..)
</t>
  </si>
  <si>
    <t>X168</t>
  </si>
  <si>
    <t>MERCEDES GLC X254 (2022-2025)</t>
  </si>
  <si>
    <t>X282</t>
  </si>
  <si>
    <t>MERCEDES GLC EQ (2026-...)</t>
  </si>
  <si>
    <t>654</t>
  </si>
  <si>
    <t>PEUGEOT 307 (2001-2014)</t>
  </si>
  <si>
    <t>X286</t>
  </si>
  <si>
    <t xml:space="preserve">MERCEDES S Class W223 (2020-..) 4-dr Sedan/Coupe
</t>
  </si>
  <si>
    <t>650</t>
  </si>
  <si>
    <t>PEUGEOT 308 HB (2013-2022)</t>
  </si>
  <si>
    <t>655</t>
  </si>
  <si>
    <t>PEUGEOT 308 SEDAN (2014 -2022)</t>
  </si>
  <si>
    <t>837</t>
  </si>
  <si>
    <t>PEUGEOT 408 (2023-..)</t>
  </si>
  <si>
    <t>X167</t>
  </si>
  <si>
    <t>MITSUBISHI ASX (2023-..)</t>
  </si>
  <si>
    <t>647</t>
  </si>
  <si>
    <t>PEUGEOT 508 SEDAN (2018-..)</t>
  </si>
  <si>
    <t>X258</t>
  </si>
  <si>
    <t>689</t>
  </si>
  <si>
    <t>PEUGEOT 5008 SUV (2017-..)</t>
  </si>
  <si>
    <t>PEUGEOT RIFTER (2010-2018)</t>
  </si>
  <si>
    <t>X219</t>
  </si>
  <si>
    <t xml:space="preserve">MG 5 EV (2022-..) </t>
  </si>
  <si>
    <t>PEUGEOT PARTNER TEPE</t>
  </si>
  <si>
    <t>PEUGEOT 3008 (2016-2024) LOWER TRUNK</t>
  </si>
  <si>
    <t>X299</t>
  </si>
  <si>
    <t xml:space="preserve">MG 3 (2024-...) Hybrid+ Luxury
</t>
  </si>
  <si>
    <t>POLESTAR</t>
  </si>
  <si>
    <t>985</t>
  </si>
  <si>
    <t>X230</t>
  </si>
  <si>
    <t>MG 4 EV (2022-..)</t>
  </si>
  <si>
    <t xml:space="preserve">POLESTAR 3 (2025-..) </t>
  </si>
  <si>
    <t>X227</t>
  </si>
  <si>
    <t>MG ZS Electric (2022-..)</t>
  </si>
  <si>
    <t>986</t>
  </si>
  <si>
    <t xml:space="preserve">POLESTAR 3 (2025-...) FRUNK
</t>
  </si>
  <si>
    <t>PORSCHE</t>
  </si>
  <si>
    <t>X298</t>
  </si>
  <si>
    <t>MG ZS (2024-...) 1.5 VTI-tech Benzin</t>
  </si>
  <si>
    <t>494</t>
  </si>
  <si>
    <t xml:space="preserve">PORSCHE CAYENNE ELECTRIC (2026-...)
</t>
  </si>
  <si>
    <t>X298v2</t>
  </si>
  <si>
    <t>MG ZS 2 HYBRID+ (2025-...)</t>
  </si>
  <si>
    <t>PORSCHE TAYCAN (2019-..)</t>
  </si>
  <si>
    <t xml:space="preserve">X314
</t>
  </si>
  <si>
    <t xml:space="preserve">MGS5 EV / MG ES5 (2024-...)
</t>
  </si>
  <si>
    <t>809</t>
  </si>
  <si>
    <t xml:space="preserve">RENAULT ARKANA LOWER TRUNK
</t>
  </si>
  <si>
    <t>808</t>
  </si>
  <si>
    <t>RENAULT ARKANA (2021-..) UPPER TRUNK</t>
  </si>
  <si>
    <t>793</t>
  </si>
  <si>
    <t xml:space="preserve">RENAULT AUSTRAL (2022-..)
              </t>
  </si>
  <si>
    <t>X218</t>
  </si>
  <si>
    <t>612</t>
  </si>
  <si>
    <t>RENAULT CAPTUR 2 (2020-..) UPPER TRUNK</t>
  </si>
  <si>
    <t>614</t>
  </si>
  <si>
    <t>RENAULT CAPTUR 2 (2020-..) LOWER TRUNK</t>
  </si>
  <si>
    <t>X351</t>
  </si>
  <si>
    <t xml:space="preserve">MG HS pHEV (2025-...) / MG EHS
</t>
  </si>
  <si>
    <t>611</t>
  </si>
  <si>
    <t>RENAULT CLIO SYMBOL (2008-2012)</t>
  </si>
  <si>
    <t>538</t>
  </si>
  <si>
    <t>RENAULT CLIO 3 HB (2005-2012)</t>
  </si>
  <si>
    <t>NISSAN</t>
  </si>
  <si>
    <t>603</t>
  </si>
  <si>
    <t>RENAULT CLIO 4 HB (2012-..)</t>
  </si>
  <si>
    <t>736</t>
  </si>
  <si>
    <t>RENAULT CLIO 5 (2019-2025</t>
  </si>
  <si>
    <t>483</t>
  </si>
  <si>
    <t>X260</t>
  </si>
  <si>
    <t>RENAULT CLIO 6 E-Tech (2026-...) HEV</t>
  </si>
  <si>
    <t>NISSAN ARIYA Electric (2022-..)</t>
  </si>
  <si>
    <t>601</t>
  </si>
  <si>
    <t>605</t>
  </si>
  <si>
    <t>RENAULT KADJAR (2015-2022)</t>
  </si>
  <si>
    <t>X305v2</t>
  </si>
  <si>
    <t>X111</t>
  </si>
  <si>
    <t>606</t>
  </si>
  <si>
    <t>RENAULT KANGOO MULTIX (2011-2015)</t>
  </si>
  <si>
    <t>608</t>
  </si>
  <si>
    <t>RENAULT KANGOO MULTIX (2017-..)</t>
  </si>
  <si>
    <t>RENAULT KANGOO EXPRESS (2021-..)</t>
  </si>
  <si>
    <t>607</t>
  </si>
  <si>
    <t>RENAULT MEGANE 2 SEDAN (2002-2009)</t>
  </si>
  <si>
    <t>X212</t>
  </si>
  <si>
    <t>NISSAN QASHQAI (2021-..) 1.3 Mild-hybrid (MHEV)</t>
  </si>
  <si>
    <t>609</t>
  </si>
  <si>
    <t>RENAULT MEGANE 3 HB (2008-2016)</t>
  </si>
  <si>
    <t>X234</t>
  </si>
  <si>
    <t>619</t>
  </si>
  <si>
    <t>NISSAN QASHQAI E-POWER (2022-..) 1.5 Hybrid (HEV)</t>
  </si>
  <si>
    <t>RENAULT MEGANE 3 KOMBİ /TOURER GT LINE (2008-2016)</t>
  </si>
  <si>
    <t>X329FR</t>
  </si>
  <si>
    <t>616</t>
  </si>
  <si>
    <t>NISSAN TOWNSTAR VAN FRONT MATS</t>
  </si>
  <si>
    <t xml:space="preserve">RENAULT MEGANE 3 KOMBI TOURER Privilege (2008-2016)
 </t>
  </si>
  <si>
    <t>X191</t>
  </si>
  <si>
    <t xml:space="preserve">NISSAN X-TRAIL T32 (2014-2021) </t>
  </si>
  <si>
    <t>X204</t>
  </si>
  <si>
    <t>NISSAN X-TRAIL T33 (2021-..)</t>
  </si>
  <si>
    <t>X250</t>
  </si>
  <si>
    <t>600</t>
  </si>
  <si>
    <t>NISSAN X-TRAIL E-POWER (2022-..)</t>
  </si>
  <si>
    <t>RENAULT MEGANE 4 SEDAN (tek kulak/single tab) (2016-..)</t>
  </si>
  <si>
    <t>610</t>
  </si>
  <si>
    <t>RENAULT MEGANE 4 SEDAN DOUBLE (2016-..)</t>
  </si>
  <si>
    <t>602</t>
  </si>
  <si>
    <t>RENAULT MEGANE 4 HB (2016-...)</t>
  </si>
  <si>
    <t>X194</t>
  </si>
  <si>
    <t>617</t>
  </si>
  <si>
    <t>876</t>
  </si>
  <si>
    <t>RENAULT RAFALE (2024-...) // esprit alpine // 1.2 E-Tech Full Hybrid</t>
  </si>
  <si>
    <t>915</t>
  </si>
  <si>
    <t>RENAULT R4 (2024-..) E-TECH</t>
  </si>
  <si>
    <t>RENAULT R5 (2024-..) E-TECH</t>
  </si>
  <si>
    <t>944</t>
  </si>
  <si>
    <t>RENAULT SCENIC (2024-...) E-TECH</t>
  </si>
  <si>
    <t>961</t>
  </si>
  <si>
    <t>RENAULT SYMBIOZ (2025-...) UPPER TRUNK</t>
  </si>
  <si>
    <t>X151</t>
  </si>
  <si>
    <t>604</t>
  </si>
  <si>
    <t>RENAULT SYMBOL (2013-...)</t>
  </si>
  <si>
    <t>X211</t>
  </si>
  <si>
    <t>613</t>
  </si>
  <si>
    <t>X272</t>
  </si>
  <si>
    <t xml:space="preserve">OPEL ASTRA L Electric (2023-..) </t>
  </si>
  <si>
    <t>625</t>
  </si>
  <si>
    <t>RENAULT TWINGO 3 (2014-..)</t>
  </si>
  <si>
    <t>492</t>
  </si>
  <si>
    <t xml:space="preserve">RENAULT TWINGO EV E-TECH (2026-...)
</t>
  </si>
  <si>
    <t>X238</t>
  </si>
  <si>
    <t>OPEL CORSA C (2001-2006)</t>
  </si>
  <si>
    <t>842</t>
  </si>
  <si>
    <t>X127</t>
  </si>
  <si>
    <t>853</t>
  </si>
  <si>
    <t>SEAT ARONA SUV (2017-..) UPPER TRUNK</t>
  </si>
  <si>
    <t>854</t>
  </si>
  <si>
    <t>SEAT ARONA SUV (2017-..) LOWER TRUNK</t>
  </si>
  <si>
    <t>998</t>
  </si>
  <si>
    <t>X300</t>
  </si>
  <si>
    <t xml:space="preserve">OPEL CORSA F Hybrid
</t>
  </si>
  <si>
    <t>SEAT LEON eHybrid (2025-..) PHEV</t>
  </si>
  <si>
    <t>OPEL CORSA-e (2020-..)</t>
  </si>
  <si>
    <t>670</t>
  </si>
  <si>
    <t>SEAT LEON HB (2013-...)</t>
  </si>
  <si>
    <t>OPEL CROSSLAND (2017-2024)</t>
  </si>
  <si>
    <t>671</t>
  </si>
  <si>
    <t>SEAT LEON (2006-2012)</t>
  </si>
  <si>
    <t>OPEL FRONTERA (2024-...) Electric (EV)</t>
  </si>
  <si>
    <t>704</t>
  </si>
  <si>
    <t xml:space="preserve">OPEL FRONTERA (2025-..) Benzin/Gasoline (ICE)
</t>
  </si>
  <si>
    <t>SEAT LEON (2012-2020) UPPER TRUNK</t>
  </si>
  <si>
    <t>OPEL FRONTERA (2025-..) Hybrid (HEV)</t>
  </si>
  <si>
    <t>676</t>
  </si>
  <si>
    <t>SEAT LEON MK4 (2021-..)</t>
  </si>
  <si>
    <t>823</t>
  </si>
  <si>
    <t>SEAT LEON WAGON (2021-..) UPPER TRUNK</t>
  </si>
  <si>
    <t>OPEL GRANDLAND (2017-2024)</t>
  </si>
  <si>
    <t>672</t>
  </si>
  <si>
    <t>SEAT ATECA (2017-...) 4X4</t>
  </si>
  <si>
    <t>OPEL GRANDLAND X (2017-2024) ICE (Benzin/Diesel)</t>
  </si>
  <si>
    <t>675</t>
  </si>
  <si>
    <t>SEAT IBIZA 4 (2009-2016)</t>
  </si>
  <si>
    <t>673</t>
  </si>
  <si>
    <t>X301v3</t>
  </si>
  <si>
    <t>SEAT IBIZA 5 (2017-...)</t>
  </si>
  <si>
    <t>OPEL GRANDLAND (2025-...) Mild-hybrid (MHEV)</t>
  </si>
  <si>
    <t>803</t>
  </si>
  <si>
    <t>SEAT IBIZA 5 (2017-..) UPPER TRUNK</t>
  </si>
  <si>
    <t>OPEL GRANDLAND (2025-...) Electric (EV)</t>
  </si>
  <si>
    <t>916</t>
  </si>
  <si>
    <t>SKODA ELROQ (2024-...) LOWER TRUNK</t>
  </si>
  <si>
    <t>X139</t>
  </si>
  <si>
    <t>927</t>
  </si>
  <si>
    <t>SKODA ELROQ (2024-...) UPPER TRUNK</t>
  </si>
  <si>
    <t>X154</t>
  </si>
  <si>
    <t>534</t>
  </si>
  <si>
    <t xml:space="preserve">SKODA ENYAQ-e (2020-..) LOWER TRUNK   </t>
  </si>
  <si>
    <t xml:space="preserve">OPEL MOKKA (2012-2020) </t>
  </si>
  <si>
    <t>656</t>
  </si>
  <si>
    <t xml:space="preserve">SKODA FABIA 4 (2022-..)
</t>
  </si>
  <si>
    <t>680</t>
  </si>
  <si>
    <t>SKODA SUPERB (2015-2024) UPPER TRUNK</t>
  </si>
  <si>
    <t>681</t>
  </si>
  <si>
    <t>OPEL MOKKA (2021-..)</t>
  </si>
  <si>
    <t xml:space="preserve">SKODA OCTAVIA SEDAN (2013-2020) </t>
  </si>
  <si>
    <t>527</t>
  </si>
  <si>
    <t>SKODA OCTAVIA SEDAN, COMBI (2021-2024)</t>
  </si>
  <si>
    <t>OPEL MOKKA-e  (2021-..)</t>
  </si>
  <si>
    <t>SKODA OCTAVIA SEDAN, COMBI Facelift (2024-..)</t>
  </si>
  <si>
    <t>682</t>
  </si>
  <si>
    <t>SKODA SUPERB (2008-2014)</t>
  </si>
  <si>
    <t>807</t>
  </si>
  <si>
    <t>SKODA KAMIQ (2019-..)</t>
  </si>
  <si>
    <t>683</t>
  </si>
  <si>
    <t>PEUGEOT 2008 2 (2020-2023)</t>
  </si>
  <si>
    <t>SKODA KODIAQ 1 (2017-2024)</t>
  </si>
  <si>
    <t>895</t>
  </si>
  <si>
    <t>SKODA KODIAQ (2024-..)</t>
  </si>
  <si>
    <t>PEUGEOT 208-e (2020-..)</t>
  </si>
  <si>
    <t>943</t>
  </si>
  <si>
    <t>SKODA KODIAQ (2024-..) 7. Kişilik</t>
  </si>
  <si>
    <t xml:space="preserve">PEUGEOT 208 (2024-..) Hybrid
</t>
  </si>
  <si>
    <t>684</t>
  </si>
  <si>
    <t>SKODA KAROQ (2017-..)</t>
  </si>
  <si>
    <t>SMART</t>
  </si>
  <si>
    <t xml:space="preserve">PEUGEOT 2008-e (2020-..)
</t>
  </si>
  <si>
    <t>753</t>
  </si>
  <si>
    <t xml:space="preserve">PEUGEOT 2008 Hybrid
</t>
  </si>
  <si>
    <t>781</t>
  </si>
  <si>
    <t xml:space="preserve">SMART FORFOUR W453 (2014-..) </t>
  </si>
  <si>
    <t>PEUGEOT e-308 (2023..) EV</t>
  </si>
  <si>
    <t>687</t>
  </si>
  <si>
    <t>SMART 1 (2024-..) TRUNK</t>
  </si>
  <si>
    <t>PEUGEOT 3008 (2016-2023)</t>
  </si>
  <si>
    <t>688</t>
  </si>
  <si>
    <t>SMART 1 (2024-..) FRUNK</t>
  </si>
  <si>
    <t>X301</t>
  </si>
  <si>
    <t>PEUGEOT e-3008 (2024-...)</t>
  </si>
  <si>
    <t>849</t>
  </si>
  <si>
    <t>SMART 3 (2024-..)</t>
  </si>
  <si>
    <t>983</t>
  </si>
  <si>
    <t>SMART 5 (2024-...) UPPER TRUNK</t>
  </si>
  <si>
    <t>TESLA</t>
  </si>
  <si>
    <t>X269</t>
  </si>
  <si>
    <t>519</t>
  </si>
  <si>
    <t>TESLA MODEL 3 (2018-..)</t>
  </si>
  <si>
    <t>X274</t>
  </si>
  <si>
    <t xml:space="preserve">PEUGEOT 508 (2018-..) SEDAN/SW </t>
  </si>
  <si>
    <t>624</t>
  </si>
  <si>
    <t>TESLA MODEL Y (2021-..) + JUNIPER</t>
  </si>
  <si>
    <t>746</t>
  </si>
  <si>
    <t>TESLA MODEL Y (2021-2024) FRUNK</t>
  </si>
  <si>
    <t>X424v3</t>
  </si>
  <si>
    <t>PEUGEOT 5008 II (2017-2024)</t>
  </si>
  <si>
    <t>902</t>
  </si>
  <si>
    <t>TESLA MODEL Y (10/2025-...) FACELIFT STANDART PAKET FRUNK</t>
  </si>
  <si>
    <t>844</t>
  </si>
  <si>
    <t>TESLA MODEL Y (2021-2024) LOWER TRUNK</t>
  </si>
  <si>
    <t>PEUGEOT 5008 III Mild-hybrid (2025-..)</t>
  </si>
  <si>
    <t>955</t>
  </si>
  <si>
    <t>TESLA MODEL Y (2025-...) JUNIPER FRUNK</t>
  </si>
  <si>
    <t>PEUGEOT e-5008 (2025-..)</t>
  </si>
  <si>
    <t>SSANGYONG</t>
  </si>
  <si>
    <t>856</t>
  </si>
  <si>
    <t>SSANGYONG TORRES (2023-..) UPPER TRUNK</t>
  </si>
  <si>
    <t>SUZUKI</t>
  </si>
  <si>
    <t>784</t>
  </si>
  <si>
    <t>SUZUKI VITARA (2015-..) UPPER TRUNK</t>
  </si>
  <si>
    <t>957</t>
  </si>
  <si>
    <t>SUZUKI SWIFT (2023-...) MHEV</t>
  </si>
  <si>
    <t>TOGG</t>
  </si>
  <si>
    <t>814</t>
  </si>
  <si>
    <t>TOGG T10X (2022-..)</t>
  </si>
  <si>
    <t xml:space="preserve">X344
</t>
  </si>
  <si>
    <t xml:space="preserve">POLESTAR 3 (2025-...)
</t>
  </si>
  <si>
    <t>974</t>
  </si>
  <si>
    <t>TOGG T10F (2025-..)</t>
  </si>
  <si>
    <t>693</t>
  </si>
  <si>
    <t>TOYOTA AURIS (2007-2012)</t>
  </si>
  <si>
    <t>691</t>
  </si>
  <si>
    <t>TOYOTA AURIS HB (2013-2017)</t>
  </si>
  <si>
    <t>658</t>
  </si>
  <si>
    <t xml:space="preserve">TOYOTA AYGO X (2022-..)
</t>
  </si>
  <si>
    <t>657</t>
  </si>
  <si>
    <t xml:space="preserve">TOYOTA AYGO X Subwoofer (2022-..)            </t>
  </si>
  <si>
    <t>490</t>
  </si>
  <si>
    <t xml:space="preserve">TOYOTA bZ4X (2022-..) SUV
</t>
  </si>
  <si>
    <t>489</t>
  </si>
  <si>
    <t xml:space="preserve">TOYOTA bZ4X (2022-..) TOURING LOWER TRUNK
</t>
  </si>
  <si>
    <t>478</t>
  </si>
  <si>
    <t>TOYOTA C-HR HEV (2023-...) PASSION / FLAME WITH NO JBL SOUND</t>
  </si>
  <si>
    <t>X264</t>
  </si>
  <si>
    <t>RENAULT ARKANA (2021-..)</t>
  </si>
  <si>
    <t>694</t>
  </si>
  <si>
    <t>X247</t>
  </si>
  <si>
    <t>TOYOTA COROLLA C SEDAN (2002-2006)</t>
  </si>
  <si>
    <t>RENAULT AUSTRAL 1.3 Mild Hybrid (2022-..)</t>
  </si>
  <si>
    <t>692</t>
  </si>
  <si>
    <t>X247v2</t>
  </si>
  <si>
    <t>RENAULT AUSTRAL 1.2 Mild Hybrid / E-Tech Full Hybrid (2022-..)</t>
  </si>
  <si>
    <t>TOYOTA COROLLA SEDAN (2007-2013)</t>
  </si>
  <si>
    <t>690</t>
  </si>
  <si>
    <t>TOYOTA COROLLA SEDAN (2013-2017)</t>
  </si>
  <si>
    <t>X117v2</t>
  </si>
  <si>
    <t>695</t>
  </si>
  <si>
    <t>TOYOTA COROLLA SEDAN (2018 - ..)</t>
  </si>
  <si>
    <t>852</t>
  </si>
  <si>
    <t>TOYOTA COROLLA CROSS (2021-..)</t>
  </si>
  <si>
    <t>X117</t>
  </si>
  <si>
    <t>790</t>
  </si>
  <si>
    <t>TOYOTA RAV4 (2018-..)</t>
  </si>
  <si>
    <t>775</t>
  </si>
  <si>
    <t>TOYOTA YARIS (2020-..) UPPER TRUNK</t>
  </si>
  <si>
    <t>X135</t>
  </si>
  <si>
    <t>RENAULT CLIO 5 (2019 - 2025)</t>
  </si>
  <si>
    <t>674</t>
  </si>
  <si>
    <t>VOLKSWAGEN ARTEON (2017 - ..)</t>
  </si>
  <si>
    <t>X198</t>
  </si>
  <si>
    <t>RENAULT EXPRESS (2021-..)</t>
  </si>
  <si>
    <t>VOLKSWAGEN CADDY (2004-2010)</t>
  </si>
  <si>
    <t>X114</t>
  </si>
  <si>
    <t>702</t>
  </si>
  <si>
    <t>VOLKSWAGEN CADDY (2010-2020)</t>
  </si>
  <si>
    <t>X111v2</t>
  </si>
  <si>
    <t>759</t>
  </si>
  <si>
    <t xml:space="preserve">VOLKWSWAGEN CADDY MAXI (2 Seats) (2020-..) </t>
  </si>
  <si>
    <t>RENAULT KANGOO (2007-2021)</t>
  </si>
  <si>
    <t>706</t>
  </si>
  <si>
    <t>VOLKSWAGEN GOLF 5-6 (2003-2012)</t>
  </si>
  <si>
    <t xml:space="preserve">X329FR
</t>
  </si>
  <si>
    <t xml:space="preserve">RENAULT KANGOO E-TECH (2023-...)
</t>
  </si>
  <si>
    <t>VOLKSWAGEN GOLF 7-8 HB (2012-..) UPPER TRUNK</t>
  </si>
  <si>
    <t xml:space="preserve">VOLKSWAGEN e- GOLF (2014-..) </t>
  </si>
  <si>
    <t>X114v5</t>
  </si>
  <si>
    <t>723</t>
  </si>
  <si>
    <t>VOLKSWAGEN GOLF 7 VARIANT (2013-..)</t>
  </si>
  <si>
    <t>536</t>
  </si>
  <si>
    <t>VOLKSWAGEN GOLF 8 HB (2021-..)</t>
  </si>
  <si>
    <t>X114v2</t>
  </si>
  <si>
    <t>712</t>
  </si>
  <si>
    <t>VOLKSWAGEN JETTA MK6  (cepli/with pocket) (2011-2018)</t>
  </si>
  <si>
    <t>X114v4</t>
  </si>
  <si>
    <t>701</t>
  </si>
  <si>
    <t>VOLKSWAGEN JETTA MK6 (cepsiz/without pocket) (2011-2018)</t>
  </si>
  <si>
    <t>716</t>
  </si>
  <si>
    <t>VOLKSWAGEN JETTA MK5 (2005-2010)</t>
  </si>
  <si>
    <t>X114v3</t>
  </si>
  <si>
    <t>VW ID.3 UPPER TRUNK</t>
  </si>
  <si>
    <t>X113</t>
  </si>
  <si>
    <t>824</t>
  </si>
  <si>
    <t>VW ID7 (2024-..) LOWER TRUNK</t>
  </si>
  <si>
    <t>825</t>
  </si>
  <si>
    <t>VW ID7 (2024-..) UPPER TRUNK</t>
  </si>
  <si>
    <t>X160</t>
  </si>
  <si>
    <t>755</t>
  </si>
  <si>
    <t>VW ID BUZZ (2022-..) LOWER TRUNK</t>
  </si>
  <si>
    <t>X305</t>
  </si>
  <si>
    <t>756</t>
  </si>
  <si>
    <t>VW ID BUZZ (2022-..) UPPER TRUNK</t>
  </si>
  <si>
    <t>X296</t>
  </si>
  <si>
    <t>RENAULT RAFALE (2024-...) Esprit Alpine / 1.2 E-Tech Full Hybrid</t>
  </si>
  <si>
    <t>VW ID.POLO (2026-)</t>
  </si>
  <si>
    <t>X160v2</t>
  </si>
  <si>
    <t>X150</t>
  </si>
  <si>
    <t>RENAULT TALIANT (2021-..)</t>
  </si>
  <si>
    <t>724</t>
  </si>
  <si>
    <t>VOLKSWAGEN ID4, ID5 (2020-..)</t>
  </si>
  <si>
    <t>713</t>
  </si>
  <si>
    <t>VOLKSWAGEN PASSAT B5 (1999-2005)</t>
  </si>
  <si>
    <t>X171</t>
  </si>
  <si>
    <t>707</t>
  </si>
  <si>
    <t>VW PASSAT B6 (2005-2010)</t>
  </si>
  <si>
    <t>X217</t>
  </si>
  <si>
    <t>VW PASSAT B7 (2011-2014)</t>
  </si>
  <si>
    <t>725</t>
  </si>
  <si>
    <t>VOLKSWAGEN PASSAT B6-B7 VARIANT (2005-2014)</t>
  </si>
  <si>
    <t>700</t>
  </si>
  <si>
    <t>720</t>
  </si>
  <si>
    <t>X240</t>
  </si>
  <si>
    <t xml:space="preserve">VOLKSWAGEN PASSAT B8 VARIANT (2015-..) </t>
  </si>
  <si>
    <t>SEAT ALHAMBRA (2010-..)</t>
  </si>
  <si>
    <t>826</t>
  </si>
  <si>
    <t>VW PASSAT B9 (2023-..) UPPER TRUNK</t>
  </si>
  <si>
    <t>X24006</t>
  </si>
  <si>
    <t>SEAT ALHAMBRA (2010-…) 2.SIRA / 2ND ROW</t>
  </si>
  <si>
    <t>848</t>
  </si>
  <si>
    <t>VW PASSAT B9 (2023-..) LOWER TRUNK</t>
  </si>
  <si>
    <t>VW PASSAT CC (2012-2017)</t>
  </si>
  <si>
    <t>X104v6f1</t>
  </si>
  <si>
    <t>703</t>
  </si>
  <si>
    <t xml:space="preserve">VOLKSWAGEN POLO MK5 (2009-2016) LOWER TRUNK   </t>
  </si>
  <si>
    <t>X104v3</t>
  </si>
  <si>
    <t>SEAT ATECA (2017-..)</t>
  </si>
  <si>
    <t>705</t>
  </si>
  <si>
    <t>VOLKSWAGEN POLO MK5 (2009-2016) UPPER TRUNK</t>
  </si>
  <si>
    <t>X121</t>
  </si>
  <si>
    <t>714</t>
  </si>
  <si>
    <t xml:space="preserve">VOLKSWAGEN POLO MK6 (2017-..) LOWER TRUNK   </t>
  </si>
  <si>
    <t>715</t>
  </si>
  <si>
    <t>VOLKSWAGEN POLO MK6 (2017-..) UPPER TRUNK</t>
  </si>
  <si>
    <t>X101v4</t>
  </si>
  <si>
    <t>VOLKSWAGEN T-CROSS</t>
  </si>
  <si>
    <t xml:space="preserve">X164v8
</t>
  </si>
  <si>
    <t>SEAT LEON E-HYBRID (2025-..) PHEV</t>
  </si>
  <si>
    <t>718</t>
  </si>
  <si>
    <t xml:space="preserve">VOLKSWAGEN T-ROC (2017-2025) LOWER TRUNK   </t>
  </si>
  <si>
    <t>X263v5</t>
  </si>
  <si>
    <t>SEAT LEON MK4 eTSI Mild-hybrid (2021-..)</t>
  </si>
  <si>
    <t>719</t>
  </si>
  <si>
    <t>X101v10</t>
  </si>
  <si>
    <t>SEAT LEON MK4 ICE/MANUEL (2020-..) / Türkiye</t>
  </si>
  <si>
    <t>VOLKSWAGEN T-ROC (2017-2025)  UPPER TRUNK</t>
  </si>
  <si>
    <t>X208</t>
  </si>
  <si>
    <t>988</t>
  </si>
  <si>
    <t xml:space="preserve">VW T-ROC (2025-...) MHEV LOWER TRUNK
</t>
  </si>
  <si>
    <t>788</t>
  </si>
  <si>
    <t>VOLKSWAGEN TAIGO (2020-..) LOWER TRUNK</t>
  </si>
  <si>
    <t>X190</t>
  </si>
  <si>
    <t>SEAT TARRACO (2018-..)</t>
  </si>
  <si>
    <t>592</t>
  </si>
  <si>
    <t>VOLKSWAGEN TAIGO (2020-..) UPPER TRUNK</t>
  </si>
  <si>
    <t>X190TH</t>
  </si>
  <si>
    <t>SEAT TARRACO 7 SEATS THIRD LINER</t>
  </si>
  <si>
    <t>VOLKSWAGEN TAYRON (2025-..)</t>
  </si>
  <si>
    <t>709</t>
  </si>
  <si>
    <t>VOLKSWAGEN TIGUAN MK1 (2008-2015)</t>
  </si>
  <si>
    <t>X237</t>
  </si>
  <si>
    <t>SEAT TOLEDO (1998-2004)</t>
  </si>
  <si>
    <t>708</t>
  </si>
  <si>
    <t xml:space="preserve">VOLKSWAGEN TIGUAN MK2 - Stepneli/with Spare Wheel (2016-2023) </t>
  </si>
  <si>
    <t>838</t>
  </si>
  <si>
    <t>VOLKSWAGEN TIGUAN 2 (2016-2023) Standard</t>
  </si>
  <si>
    <t>X140</t>
  </si>
  <si>
    <t>SEAT TOLEDO (2012-2019)</t>
  </si>
  <si>
    <t>783</t>
  </si>
  <si>
    <t xml:space="preserve">VOLKSWAGEN TIGUAN 2 (2016-2023) LOWER TRUNK   </t>
  </si>
  <si>
    <t>987</t>
  </si>
  <si>
    <t>VW T-ROC (2025-..) Upper-level</t>
  </si>
  <si>
    <t>618</t>
  </si>
  <si>
    <t>VW T-ROC CABRIO (2020-..)</t>
  </si>
  <si>
    <t>845</t>
  </si>
  <si>
    <t>VW TIGUAN 3 (2024-..) UPPER TRUNK</t>
  </si>
  <si>
    <t>SKODA ENYAQ iV (2021-..)</t>
  </si>
  <si>
    <t>679</t>
  </si>
  <si>
    <t>VW TIGUAN 3 (2024-..) LOWER TRUNK</t>
  </si>
  <si>
    <t>SKODA ELROQ</t>
  </si>
  <si>
    <t>628</t>
  </si>
  <si>
    <t>VW TOUAREG (2011-2018), PORSCHE CAYENNE</t>
  </si>
  <si>
    <t>X121v4</t>
  </si>
  <si>
    <t>794</t>
  </si>
  <si>
    <t>VW TOUAREG (2018-..)</t>
  </si>
  <si>
    <t>717</t>
  </si>
  <si>
    <t>X223</t>
  </si>
  <si>
    <t>732</t>
  </si>
  <si>
    <t>VW UP-e, SKODA CITIGO-e, SEAT MII-e UPPER TRUNK</t>
  </si>
  <si>
    <t>733</t>
  </si>
  <si>
    <t xml:space="preserve">VW UP-e, SKODA CITIGO-e, SEAT MII-e LOWER TRUNK   </t>
  </si>
  <si>
    <t>VOLVO</t>
  </si>
  <si>
    <t>535</t>
  </si>
  <si>
    <t>VOLVO XC60 2 (2017-..)</t>
  </si>
  <si>
    <t>750</t>
  </si>
  <si>
    <t>VOLVO XC40 RECHARGE (2022-..) Full-electric (BEV)</t>
  </si>
  <si>
    <t>X104v4f1</t>
  </si>
  <si>
    <t>754</t>
  </si>
  <si>
    <t>VOLVO XC40 RECHARGE Electric (2022-..) FRUNK</t>
  </si>
  <si>
    <t>862</t>
  </si>
  <si>
    <t>VOLVO EX30 (2024-..) UPPER TRUNK</t>
  </si>
  <si>
    <t>SKODA KODIAQ (2017-2024)</t>
  </si>
  <si>
    <t>863</t>
  </si>
  <si>
    <t>VOLVO EX30 (2024-..) LOWER TRUNK</t>
  </si>
  <si>
    <t>865</t>
  </si>
  <si>
    <t>VOLVO EX30 (2024-..) 2. LOWER TRUNK</t>
  </si>
  <si>
    <t>SKODA KODIAQ (2017-2024) 7-SEATS 2ND ROW</t>
  </si>
  <si>
    <t>864</t>
  </si>
  <si>
    <t>VOLVO EX30 (2024-..) FRUNK</t>
  </si>
  <si>
    <t>VOLVO EX40 (2024-..) LOWER TRUNK</t>
  </si>
  <si>
    <t>X190v7</t>
  </si>
  <si>
    <t>SKODA KODIAQ 1 (2016-2023) 7-SEATS 3RD ROW</t>
  </si>
  <si>
    <t>VOLVO EX40 (2024-..) FRUNK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</si>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</sst>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€]#,##0.00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8.0"/>
      <color theme="1"/>
      <name val="Arial"/>
      <scheme val="minor"/>
    </font>
    <font>
      <sz val="7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  <scheme val="minor"/>
    </font>
    <font>
      <sz val="11.0"/>
      <color theme="1"/>
      <name val="Arial"/>
    </font>
    <font>
      <color theme="1"/>
      <name val="Arial"/>
    </font>
    <font>
      <sz val="10.0"/>
      <color theme="1"/>
      <name val="Arial"/>
      <scheme val="minor"/>
    </font>
    <font>
      <b/>
      <sz val="12.0"/>
      <color rgb="FFFFFFFF"/>
      <name val="Arial"/>
    </font>
    <font>
      <sz val="12.0"/>
      <color theme="1"/>
      <name val="Arial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12.0"/>
      <color theme="1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1.0"/>
      <color theme="1"/>
      <name val="Arial"/>
      <scheme val="minor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top style="medium">
        <color rgb="FF000000"/>
      </top>
      <bottom style="thin">
        <color rgb="FFFFFFFF"/>
      </bottom>
    </border>
    <border>
      <left style="medium">
        <color rgb="FF000000"/>
      </left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thin">
        <color rgb="FFFFFFFF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/>
    </xf>
    <xf borderId="3" fillId="0" fontId="6" numFmtId="0" xfId="0" applyAlignment="1" applyBorder="1" applyFont="1">
      <alignment horizontal="center" readingOrder="0"/>
    </xf>
    <xf borderId="4" fillId="0" fontId="3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4" numFmtId="0" xfId="0" applyAlignment="1" applyBorder="1" applyFont="1">
      <alignment readingOrder="0"/>
    </xf>
    <xf borderId="11" fillId="0" fontId="2" numFmtId="0" xfId="0" applyBorder="1" applyFont="1"/>
    <xf borderId="10" fillId="0" fontId="7" numFmtId="0" xfId="0" applyAlignment="1" applyBorder="1" applyFont="1">
      <alignment horizontal="center" readingOrder="0"/>
    </xf>
    <xf borderId="12" fillId="2" fontId="8" numFmtId="0" xfId="0" applyAlignment="1" applyBorder="1" applyFill="1" applyFont="1">
      <alignment horizontal="center" vertical="center"/>
    </xf>
    <xf borderId="3" fillId="0" fontId="5" numFmtId="164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left" readingOrder="0"/>
    </xf>
    <xf borderId="13" fillId="2" fontId="8" numFmtId="0" xfId="0" applyAlignment="1" applyBorder="1" applyFont="1">
      <alignment horizontal="center" vertical="center"/>
    </xf>
    <xf borderId="13" fillId="2" fontId="8" numFmtId="0" xfId="0" applyAlignment="1" applyBorder="1" applyFont="1">
      <alignment horizontal="center" readingOrder="0" vertical="center"/>
    </xf>
    <xf borderId="14" fillId="0" fontId="2" numFmtId="0" xfId="0" applyBorder="1" applyFont="1"/>
    <xf borderId="15" fillId="2" fontId="8" numFmtId="0" xfId="0" applyAlignment="1" applyBorder="1" applyFont="1">
      <alignment horizontal="center" vertical="center"/>
    </xf>
    <xf borderId="15" fillId="0" fontId="2" numFmtId="0" xfId="0" applyBorder="1" applyFont="1"/>
    <xf borderId="10" fillId="0" fontId="7" numFmtId="0" xfId="0" applyAlignment="1" applyBorder="1" applyFont="1">
      <alignment horizontal="left" readingOrder="0"/>
    </xf>
    <xf borderId="13" fillId="0" fontId="2" numFmtId="0" xfId="0" applyBorder="1" applyFont="1"/>
    <xf borderId="0" fillId="0" fontId="9" numFmtId="0" xfId="0" applyFont="1"/>
    <xf borderId="16" fillId="3" fontId="8" numFmtId="0" xfId="0" applyAlignment="1" applyBorder="1" applyFill="1" applyFont="1">
      <alignment horizontal="center" vertical="bottom"/>
    </xf>
    <xf borderId="0" fillId="0" fontId="9" numFmtId="165" xfId="0" applyFont="1" applyNumberFormat="1"/>
    <xf borderId="17" fillId="0" fontId="2" numFmtId="0" xfId="0" applyBorder="1" applyFont="1"/>
    <xf borderId="3" fillId="0" fontId="6" numFmtId="0" xfId="0" applyAlignment="1" applyBorder="1" applyFont="1">
      <alignment horizontal="center" readingOrder="0" vertical="bottom"/>
    </xf>
    <xf borderId="18" fillId="2" fontId="10" numFmtId="0" xfId="0" applyAlignment="1" applyBorder="1" applyFont="1">
      <alignment horizontal="center" readingOrder="0" vertical="center"/>
    </xf>
    <xf borderId="18" fillId="2" fontId="11" numFmtId="0" xfId="0" applyAlignment="1" applyBorder="1" applyFont="1">
      <alignment horizontal="center" vertical="center"/>
    </xf>
    <xf borderId="0" fillId="0" fontId="9" numFmtId="0" xfId="0" applyAlignment="1" applyFont="1">
      <alignment horizontal="center"/>
    </xf>
    <xf borderId="19" fillId="2" fontId="11" numFmtId="0" xfId="0" applyAlignment="1" applyBorder="1" applyFont="1">
      <alignment horizontal="center" vertical="center"/>
    </xf>
    <xf borderId="19" fillId="0" fontId="2" numFmtId="0" xfId="0" applyBorder="1" applyFont="1"/>
    <xf borderId="4" fillId="0" fontId="12" numFmtId="0" xfId="0" applyAlignment="1" applyBorder="1" applyFont="1">
      <alignment horizontal="center"/>
    </xf>
    <xf borderId="18" fillId="0" fontId="2" numFmtId="0" xfId="0" applyBorder="1" applyFont="1"/>
    <xf borderId="16" fillId="3" fontId="11" numFmtId="0" xfId="0" applyAlignment="1" applyBorder="1" applyFont="1">
      <alignment horizontal="center" vertical="bottom"/>
    </xf>
    <xf borderId="11" fillId="0" fontId="3" numFmtId="0" xfId="0" applyBorder="1" applyFont="1"/>
    <xf borderId="4" fillId="0" fontId="12" numFmtId="0" xfId="0" applyBorder="1" applyFont="1"/>
    <xf borderId="20" fillId="2" fontId="8" numFmtId="0" xfId="0" applyAlignment="1" applyBorder="1" applyFont="1">
      <alignment horizontal="center" vertical="bottom"/>
    </xf>
    <xf borderId="9" fillId="4" fontId="13" numFmtId="0" xfId="0" applyAlignment="1" applyBorder="1" applyFill="1" applyFont="1">
      <alignment horizontal="left" readingOrder="0" vertical="bottom"/>
    </xf>
    <xf borderId="21" fillId="0" fontId="2" numFmtId="0" xfId="0" applyBorder="1" applyFont="1"/>
    <xf borderId="11" fillId="0" fontId="9" numFmtId="0" xfId="0" applyAlignment="1" applyBorder="1" applyFont="1">
      <alignment horizontal="center" readingOrder="0" vertical="center"/>
    </xf>
    <xf borderId="14" fillId="0" fontId="14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readingOrder="0" vertical="bottom"/>
    </xf>
    <xf borderId="3" fillId="0" fontId="6" numFmtId="0" xfId="0" applyAlignment="1" applyBorder="1" applyFont="1">
      <alignment horizontal="center" readingOrder="0" shrinkToFit="0" wrapText="0"/>
    </xf>
    <xf borderId="9" fillId="0" fontId="14" numFmtId="0" xfId="0" applyAlignment="1" applyBorder="1" applyFont="1">
      <alignment shrinkToFit="0" vertical="center" wrapText="1"/>
    </xf>
    <xf borderId="18" fillId="2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vertical="center"/>
    </xf>
    <xf borderId="22" fillId="2" fontId="1" numFmtId="0" xfId="0" applyAlignment="1" applyBorder="1" applyFont="1">
      <alignment horizontal="left" vertical="center"/>
    </xf>
    <xf borderId="23" fillId="2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vertical="bottom"/>
    </xf>
    <xf borderId="23" fillId="2" fontId="1" numFmtId="49" xfId="0" applyAlignment="1" applyBorder="1" applyFont="1" applyNumberFormat="1">
      <alignment horizontal="center" vertical="center"/>
    </xf>
    <xf borderId="23" fillId="2" fontId="1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vertical="center"/>
    </xf>
    <xf borderId="25" fillId="2" fontId="1" numFmtId="0" xfId="0" applyAlignment="1" applyBorder="1" applyFont="1">
      <alignment horizontal="center" shrinkToFit="0" vertical="center" wrapText="0"/>
    </xf>
    <xf borderId="11" fillId="0" fontId="3" numFmtId="0" xfId="0" applyAlignment="1" applyBorder="1" applyFont="1">
      <alignment horizontal="center"/>
    </xf>
    <xf borderId="25" fillId="0" fontId="2" numFmtId="0" xfId="0" applyBorder="1" applyFont="1"/>
    <xf borderId="26" fillId="4" fontId="13" numFmtId="0" xfId="0" applyAlignment="1" applyBorder="1" applyFont="1">
      <alignment horizontal="left" vertical="center"/>
    </xf>
    <xf borderId="23" fillId="0" fontId="2" numFmtId="0" xfId="0" applyBorder="1" applyFont="1"/>
    <xf borderId="26" fillId="0" fontId="2" numFmtId="0" xfId="0" applyBorder="1" applyFont="1"/>
    <xf borderId="14" fillId="0" fontId="14" numFmtId="0" xfId="0" applyAlignment="1" applyBorder="1" applyFont="1">
      <alignment horizontal="center" readingOrder="0" vertical="center"/>
    </xf>
    <xf borderId="27" fillId="2" fontId="1" numFmtId="0" xfId="0" applyAlignment="1" applyBorder="1" applyFont="1">
      <alignment horizontal="center" vertical="center"/>
    </xf>
    <xf borderId="28" fillId="2" fontId="1" numFmtId="0" xfId="0" applyAlignment="1" applyBorder="1" applyFont="1">
      <alignment horizontal="center" vertical="bottom"/>
    </xf>
    <xf borderId="0" fillId="0" fontId="9" numFmtId="0" xfId="0" applyAlignment="1" applyFont="1">
      <alignment vertical="center"/>
    </xf>
    <xf borderId="0" fillId="0" fontId="9" numFmtId="165" xfId="0" applyAlignment="1" applyFont="1" applyNumberFormat="1">
      <alignment vertical="center"/>
    </xf>
    <xf borderId="28" fillId="0" fontId="2" numFmtId="0" xfId="0" applyBorder="1" applyFont="1"/>
    <xf borderId="29" fillId="0" fontId="2" numFmtId="0" xfId="0" applyBorder="1" applyFont="1"/>
    <xf borderId="28" fillId="2" fontId="1" numFmtId="0" xfId="0" applyAlignment="1" applyBorder="1" applyFont="1">
      <alignment horizontal="center" readingOrder="0" vertical="bottom"/>
    </xf>
    <xf borderId="27" fillId="2" fontId="12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0" fillId="0" fontId="9" numFmtId="0" xfId="0" applyAlignment="1" applyFont="1">
      <alignment horizontal="center" vertical="center"/>
    </xf>
    <xf borderId="27" fillId="2" fontId="12" numFmtId="0" xfId="0" applyAlignment="1" applyBorder="1" applyFont="1">
      <alignment horizontal="center" vertical="center"/>
    </xf>
    <xf borderId="30" fillId="2" fontId="12" numFmtId="0" xfId="0" applyAlignment="1" applyBorder="1" applyFont="1">
      <alignment horizontal="center" shrinkToFit="0" vertical="center" wrapText="0"/>
    </xf>
    <xf borderId="30" fillId="0" fontId="2" numFmtId="0" xfId="0" applyBorder="1" applyFont="1"/>
    <xf borderId="27" fillId="2" fontId="12" numFmtId="49" xfId="0" applyAlignment="1" applyBorder="1" applyFont="1" applyNumberFormat="1">
      <alignment horizontal="center" readingOrder="0" vertical="center"/>
    </xf>
    <xf borderId="27" fillId="0" fontId="2" numFmtId="0" xfId="0" applyBorder="1" applyFont="1"/>
    <xf borderId="11" fillId="0" fontId="3" numFmtId="0" xfId="0" applyAlignment="1" applyBorder="1" applyFont="1">
      <alignment horizontal="left" readingOrder="0" vertical="center"/>
    </xf>
    <xf borderId="31" fillId="2" fontId="12" numFmtId="0" xfId="0" applyAlignment="1" applyBorder="1" applyFont="1">
      <alignment horizontal="center" vertical="bottom"/>
    </xf>
    <xf borderId="14" fillId="0" fontId="14" numFmtId="1" xfId="0" applyAlignment="1" applyBorder="1" applyFont="1" applyNumberFormat="1">
      <alignment horizontal="center" readingOrder="0" vertical="center"/>
    </xf>
    <xf borderId="0" fillId="0" fontId="12" numFmtId="0" xfId="0" applyAlignment="1" applyFont="1">
      <alignment horizontal="left" vertical="center"/>
    </xf>
    <xf borderId="26" fillId="4" fontId="15" numFmtId="49" xfId="0" applyAlignment="1" applyBorder="1" applyFont="1" applyNumberFormat="1">
      <alignment horizontal="left" readingOrder="0" shrinkToFit="0" wrapText="1"/>
    </xf>
    <xf borderId="9" fillId="0" fontId="14" numFmtId="0" xfId="0" applyAlignment="1" applyBorder="1" applyFont="1">
      <alignment readingOrder="0" shrinkToFit="0" vertical="center" wrapText="1"/>
    </xf>
    <xf borderId="31" fillId="2" fontId="12" numFmtId="0" xfId="0" applyAlignment="1" applyBorder="1" applyFont="1">
      <alignment horizontal="center" readingOrder="0" vertical="bottom"/>
    </xf>
    <xf borderId="9" fillId="0" fontId="14" numFmtId="0" xfId="0" applyAlignment="1" applyBorder="1" applyFont="1">
      <alignment horizontal="center" vertical="center"/>
    </xf>
    <xf borderId="0" fillId="0" fontId="12" numFmtId="0" xfId="0" applyFont="1"/>
    <xf borderId="32" fillId="4" fontId="15" numFmtId="0" xfId="0" applyAlignment="1" applyBorder="1" applyFont="1">
      <alignment horizontal="left" shrinkToFit="0" wrapText="1"/>
    </xf>
    <xf borderId="11" fillId="0" fontId="3" numFmtId="0" xfId="0" applyAlignment="1" applyBorder="1" applyFont="1">
      <alignment horizontal="left" vertical="center"/>
    </xf>
    <xf borderId="3" fillId="0" fontId="9" numFmtId="49" xfId="0" applyAlignment="1" applyBorder="1" applyFont="1" applyNumberFormat="1">
      <alignment horizontal="center" readingOrder="0" shrinkToFit="0" vertical="center" wrapText="1"/>
    </xf>
    <xf borderId="3" fillId="0" fontId="9" numFmtId="1" xfId="0" applyAlignment="1" applyBorder="1" applyFont="1" applyNumberFormat="1">
      <alignment horizontal="center" readingOrder="0" shrinkToFit="0" vertical="center" wrapText="1"/>
    </xf>
    <xf borderId="1" fillId="4" fontId="13" numFmtId="0" xfId="0" applyAlignment="1" applyBorder="1" applyFont="1">
      <alignment horizontal="left" vertical="bottom"/>
    </xf>
    <xf borderId="3" fillId="3" fontId="9" numFmtId="0" xfId="0" applyAlignment="1" applyBorder="1" applyFont="1">
      <alignment horizontal="center" readingOrder="0" vertical="center"/>
    </xf>
    <xf borderId="2" fillId="0" fontId="2" numFmtId="0" xfId="0" applyBorder="1" applyFont="1"/>
    <xf borderId="14" fillId="0" fontId="9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/>
    </xf>
    <xf borderId="33" fillId="0" fontId="9" numFmtId="0" xfId="0" applyAlignment="1" applyBorder="1" applyFont="1">
      <alignment readingOrder="0" shrinkToFit="0" vertical="center" wrapText="0"/>
    </xf>
    <xf borderId="3" fillId="0" fontId="16" numFmtId="0" xfId="0" applyAlignment="1" applyBorder="1" applyFont="1">
      <alignment horizontal="left" readingOrder="0" vertical="center"/>
    </xf>
    <xf borderId="2" fillId="0" fontId="14" numFmtId="0" xfId="0" applyAlignment="1" applyBorder="1" applyFont="1">
      <alignment horizontal="center"/>
    </xf>
    <xf borderId="3" fillId="3" fontId="9" numFmtId="166" xfId="0" applyAlignment="1" applyBorder="1" applyFont="1" applyNumberFormat="1">
      <alignment horizontal="center" readingOrder="0" vertical="center"/>
    </xf>
    <xf borderId="6" fillId="3" fontId="9" numFmtId="166" xfId="0" applyAlignment="1" applyBorder="1" applyFont="1" applyNumberFormat="1">
      <alignment horizontal="center" readingOrder="0" vertical="center"/>
    </xf>
    <xf borderId="0" fillId="0" fontId="9" numFmtId="167" xfId="0" applyAlignment="1" applyFont="1" applyNumberFormat="1">
      <alignment horizontal="center" readingOrder="0" vertical="center"/>
    </xf>
    <xf borderId="2" fillId="0" fontId="14" numFmtId="1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/>
    </xf>
    <xf borderId="0" fillId="0" fontId="11" numFmtId="0" xfId="0" applyAlignment="1" applyFont="1">
      <alignment horizontal="center" vertical="bottom"/>
    </xf>
    <xf borderId="1" fillId="0" fontId="14" numFmtId="0" xfId="0" applyAlignment="1" applyBorder="1" applyFont="1">
      <alignment shrinkToFit="0" wrapText="1"/>
    </xf>
    <xf borderId="1" fillId="0" fontId="11" numFmtId="0" xfId="0" applyBorder="1" applyFont="1"/>
    <xf borderId="6" fillId="0" fontId="11" numFmtId="0" xfId="0" applyBorder="1" applyFont="1"/>
    <xf borderId="0" fillId="3" fontId="9" numFmtId="166" xfId="0" applyAlignment="1" applyFont="1" applyNumberFormat="1">
      <alignment horizontal="center" readingOrder="0" vertical="center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7" fillId="0" fontId="9" numFmtId="49" xfId="0" applyAlignment="1" applyBorder="1" applyFont="1" applyNumberFormat="1">
      <alignment horizontal="center" readingOrder="0" shrinkToFit="0" vertical="center" wrapText="1"/>
    </xf>
    <xf borderId="9" fillId="0" fontId="9" numFmtId="1" xfId="0" applyAlignment="1" applyBorder="1" applyFont="1" applyNumberFormat="1">
      <alignment horizontal="center" readingOrder="0" shrinkToFit="0" vertical="center" wrapText="1"/>
    </xf>
    <xf borderId="9" fillId="3" fontId="9" numFmtId="0" xfId="0" applyAlignment="1" applyBorder="1" applyFont="1">
      <alignment horizontal="center" readingOrder="0" vertical="center"/>
    </xf>
    <xf borderId="0" fillId="0" fontId="11" numFmtId="0" xfId="0" applyAlignment="1" applyFont="1">
      <alignment horizontal="center" readingOrder="0" vertical="bottom"/>
    </xf>
    <xf borderId="0" fillId="0" fontId="15" numFmtId="0" xfId="0" applyAlignment="1" applyFont="1">
      <alignment horizontal="center" vertical="bottom"/>
    </xf>
    <xf borderId="9" fillId="4" fontId="15" numFmtId="49" xfId="0" applyAlignment="1" applyBorder="1" applyFont="1" applyNumberFormat="1">
      <alignment horizontal="left" shrinkToFit="0" wrapText="1"/>
    </xf>
    <xf borderId="9" fillId="4" fontId="15" numFmtId="0" xfId="0" applyAlignment="1" applyBorder="1" applyFont="1">
      <alignment horizontal="left" shrinkToFit="0" wrapText="1"/>
    </xf>
    <xf borderId="21" fillId="4" fontId="15" numFmtId="0" xfId="0" applyAlignment="1" applyBorder="1" applyFont="1">
      <alignment horizontal="left" shrinkToFit="0" wrapText="1"/>
    </xf>
    <xf borderId="34" fillId="4" fontId="15" numFmtId="0" xfId="0" applyAlignment="1" applyBorder="1" applyFont="1">
      <alignment horizontal="left" vertical="center"/>
    </xf>
    <xf borderId="26" fillId="4" fontId="15" numFmtId="0" xfId="0" applyAlignment="1" applyBorder="1" applyFont="1">
      <alignment horizontal="left" vertical="center"/>
    </xf>
    <xf borderId="35" fillId="0" fontId="9" numFmtId="49" xfId="0" applyAlignment="1" applyBorder="1" applyFont="1" applyNumberFormat="1">
      <alignment horizontal="center" shrinkToFit="0" vertical="center" wrapText="1"/>
    </xf>
    <xf borderId="9" fillId="4" fontId="15" numFmtId="0" xfId="0" applyAlignment="1" applyBorder="1" applyFont="1">
      <alignment horizontal="left" vertical="center"/>
    </xf>
    <xf borderId="14" fillId="0" fontId="9" numFmtId="1" xfId="0" applyAlignment="1" applyBorder="1" applyFont="1" applyNumberForma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14" fillId="4" fontId="15" numFmtId="0" xfId="0" applyAlignment="1" applyBorder="1" applyFont="1">
      <alignment horizontal="left" vertical="center"/>
    </xf>
    <xf borderId="9" fillId="0" fontId="9" numFmtId="0" xfId="0" applyAlignment="1" applyBorder="1" applyFont="1">
      <alignment readingOrder="0" shrinkToFit="0" vertical="center" wrapText="0"/>
    </xf>
    <xf borderId="6" fillId="0" fontId="9" numFmtId="0" xfId="0" applyAlignment="1" applyBorder="1" applyFont="1">
      <alignment horizontal="center" vertical="center"/>
    </xf>
    <xf borderId="9" fillId="5" fontId="16" numFmtId="0" xfId="0" applyAlignment="1" applyBorder="1" applyFill="1" applyFont="1">
      <alignment horizontal="left" readingOrder="0" vertical="center"/>
    </xf>
    <xf borderId="35" fillId="0" fontId="9" numFmtId="0" xfId="0" applyAlignment="1" applyBorder="1" applyFont="1">
      <alignment horizontal="center" readingOrder="0" vertical="center"/>
    </xf>
    <xf borderId="14" fillId="0" fontId="9" numFmtId="1" xfId="0" applyAlignment="1" applyBorder="1" applyFont="1" applyNumberFormat="1">
      <alignment horizontal="center" readingOrder="0" vertical="center"/>
    </xf>
    <xf borderId="35" fillId="3" fontId="9" numFmtId="49" xfId="0" applyAlignment="1" applyBorder="1" applyFont="1" applyNumberFormat="1">
      <alignment horizontal="center" readingOrder="0" vertical="center"/>
    </xf>
    <xf borderId="14" fillId="3" fontId="9" numFmtId="1" xfId="0" applyAlignment="1" applyBorder="1" applyFont="1" applyNumberFormat="1">
      <alignment horizontal="center" readingOrder="0" vertical="center"/>
    </xf>
    <xf borderId="14" fillId="3" fontId="9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readingOrder="0" vertical="center"/>
    </xf>
    <xf borderId="9" fillId="3" fontId="9" numFmtId="0" xfId="0" applyAlignment="1" applyBorder="1" applyFont="1">
      <alignment readingOrder="0" shrinkToFit="0" vertical="center" wrapText="0"/>
    </xf>
    <xf borderId="0" fillId="0" fontId="9" numFmtId="0" xfId="0" applyAlignment="1" applyFont="1">
      <alignment readingOrder="0" vertical="center"/>
    </xf>
    <xf borderId="9" fillId="3" fontId="9" numFmtId="0" xfId="0" applyAlignment="1" applyBorder="1" applyFont="1">
      <alignment horizontal="center" vertical="center"/>
    </xf>
    <xf borderId="35" fillId="0" fontId="9" numFmtId="0" xfId="0" applyAlignment="1" applyBorder="1" applyFont="1">
      <alignment horizontal="center" vertical="center"/>
    </xf>
    <xf borderId="14" fillId="0" fontId="9" numFmtId="1" xfId="0" applyAlignment="1" applyBorder="1" applyFont="1" applyNumberFormat="1">
      <alignment horizontal="center" vertical="center"/>
    </xf>
    <xf borderId="9" fillId="0" fontId="9" numFmtId="0" xfId="0" applyAlignment="1" applyBorder="1" applyFont="1">
      <alignment shrinkToFit="0" vertical="center" wrapText="0"/>
    </xf>
    <xf borderId="9" fillId="0" fontId="9" numFmtId="0" xfId="0" applyAlignment="1" applyBorder="1" applyFont="1">
      <alignment horizontal="center" vertical="center"/>
    </xf>
    <xf borderId="35" fillId="0" fontId="9" numFmtId="49" xfId="0" applyAlignment="1" applyBorder="1" applyFont="1" applyNumberFormat="1">
      <alignment horizontal="center" readingOrder="0" shrinkToFit="0" vertical="center" wrapText="1"/>
    </xf>
    <xf borderId="14" fillId="3" fontId="9" numFmtId="1" xfId="0" applyAlignment="1" applyBorder="1" applyFont="1" applyNumberFormat="1">
      <alignment horizontal="center" readingOrder="0" shrinkToFit="0" vertical="center" wrapText="1"/>
    </xf>
    <xf borderId="14" fillId="0" fontId="9" numFmtId="0" xfId="0" applyAlignment="1" applyBorder="1" applyFont="1">
      <alignment horizontal="center" readingOrder="0" shrinkToFit="0" vertical="center" wrapText="1"/>
    </xf>
    <xf borderId="9" fillId="0" fontId="9" numFmtId="0" xfId="0" applyAlignment="1" applyBorder="1" applyFont="1">
      <alignment horizontal="center" readingOrder="0" vertical="center"/>
    </xf>
    <xf borderId="6" fillId="3" fontId="11" numFmtId="0" xfId="0" applyAlignment="1" applyBorder="1" applyFont="1">
      <alignment vertical="bottom"/>
    </xf>
    <xf borderId="14" fillId="0" fontId="9" numFmtId="1" xfId="0" applyAlignment="1" applyBorder="1" applyFont="1" applyNumberFormat="1">
      <alignment horizontal="center" readingOrder="0" shrinkToFit="0" vertical="center" wrapText="1"/>
    </xf>
    <xf borderId="9" fillId="0" fontId="17" numFmtId="0" xfId="0" applyAlignment="1" applyBorder="1" applyFont="1">
      <alignment readingOrder="0" shrinkToFit="0" vertical="center" wrapText="0"/>
    </xf>
    <xf borderId="6" fillId="0" fontId="9" numFmtId="166" xfId="0" applyAlignment="1" applyBorder="1" applyFont="1" applyNumberFormat="1">
      <alignment horizontal="center" readingOrder="0" vertical="center"/>
    </xf>
    <xf borderId="14" fillId="3" fontId="14" numFmtId="0" xfId="0" applyAlignment="1" applyBorder="1" applyFont="1">
      <alignment horizontal="center" readingOrder="0" vertical="center"/>
    </xf>
    <xf borderId="14" fillId="3" fontId="14" numFmtId="1" xfId="0" applyAlignment="1" applyBorder="1" applyFont="1" applyNumberFormat="1">
      <alignment horizontal="center" readingOrder="0" vertical="center"/>
    </xf>
    <xf borderId="6" fillId="0" fontId="9" numFmtId="0" xfId="0" applyAlignment="1" applyBorder="1" applyFont="1">
      <alignment horizontal="center" readingOrder="0" vertical="center"/>
    </xf>
    <xf borderId="6" fillId="0" fontId="17" numFmtId="166" xfId="0" applyAlignment="1" applyBorder="1" applyFont="1" applyNumberFormat="1">
      <alignment horizontal="center" readingOrder="0" vertical="center"/>
    </xf>
    <xf borderId="0" fillId="0" fontId="9" numFmtId="166" xfId="0" applyAlignment="1" applyFont="1" applyNumberFormat="1">
      <alignment horizontal="center" readingOrder="0"/>
    </xf>
    <xf borderId="3" fillId="0" fontId="9" numFmtId="0" xfId="0" applyAlignment="1" applyBorder="1" applyFont="1">
      <alignment horizontal="center" vertical="center"/>
    </xf>
    <xf borderId="0" fillId="0" fontId="9" numFmtId="166" xfId="0" applyAlignment="1" applyFont="1" applyNumberFormat="1">
      <alignment horizontal="center" readingOrder="0" vertical="center"/>
    </xf>
    <xf borderId="6" fillId="3" fontId="17" numFmtId="166" xfId="0" applyAlignment="1" applyBorder="1" applyFont="1" applyNumberFormat="1">
      <alignment horizontal="center" readingOrder="0" vertical="center"/>
    </xf>
    <xf borderId="0" fillId="3" fontId="13" numFmtId="0" xfId="0" applyAlignment="1" applyFont="1">
      <alignment horizontal="center"/>
    </xf>
    <xf borderId="0" fillId="3" fontId="15" numFmtId="0" xfId="0" applyAlignment="1" applyFont="1">
      <alignment horizontal="center" vertical="bottom"/>
    </xf>
    <xf borderId="9" fillId="0" fontId="16" numFmtId="0" xfId="0" applyAlignment="1" applyBorder="1" applyFont="1">
      <alignment horizontal="left" readingOrder="0" vertical="center"/>
    </xf>
    <xf borderId="9" fillId="0" fontId="9" numFmtId="0" xfId="0" applyAlignment="1" applyBorder="1" applyFont="1">
      <alignment horizontal="center" shrinkToFit="0" vertical="center" wrapText="1"/>
    </xf>
    <xf borderId="0" fillId="0" fontId="9" numFmtId="166" xfId="0" applyAlignment="1" applyFont="1" applyNumberFormat="1">
      <alignment horizontal="center" readingOrder="0" vertical="bottom"/>
    </xf>
    <xf borderId="0" fillId="2" fontId="15" numFmtId="0" xfId="0" applyAlignment="1" applyFont="1">
      <alignment horizontal="center" vertical="bottom"/>
    </xf>
    <xf borderId="35" fillId="3" fontId="9" numFmtId="0" xfId="0" applyAlignment="1" applyBorder="1" applyFont="1">
      <alignment horizontal="center" readingOrder="0" vertical="center"/>
    </xf>
    <xf borderId="14" fillId="0" fontId="9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4" fillId="0" fontId="3" numFmtId="0" xfId="0" applyAlignment="1" applyBorder="1" applyFont="1">
      <alignment horizontal="center"/>
    </xf>
    <xf borderId="0" fillId="3" fontId="11" numFmtId="0" xfId="0" applyAlignment="1" applyFont="1">
      <alignment vertical="bottom"/>
    </xf>
    <xf borderId="3" fillId="0" fontId="18" numFmtId="0" xfId="0" applyAlignment="1" applyBorder="1" applyFont="1">
      <alignment horizontal="center" readingOrder="0"/>
    </xf>
    <xf borderId="33" fillId="4" fontId="15" numFmtId="49" xfId="0" applyAlignment="1" applyBorder="1" applyFont="1" applyNumberFormat="1">
      <alignment horizontal="left" shrinkToFit="0" vertical="center" wrapText="1"/>
    </xf>
    <xf borderId="22" fillId="2" fontId="8" numFmtId="0" xfId="0" applyAlignment="1" applyBorder="1" applyFont="1">
      <alignment horizontal="center" vertical="center"/>
    </xf>
    <xf borderId="23" fillId="2" fontId="8" numFmtId="0" xfId="0" applyAlignment="1" applyBorder="1" applyFont="1">
      <alignment horizontal="center" vertical="center"/>
    </xf>
    <xf borderId="23" fillId="2" fontId="8" numFmtId="0" xfId="0" applyAlignment="1" applyBorder="1" applyFont="1">
      <alignment horizontal="center" readingOrder="0" vertical="center"/>
    </xf>
    <xf borderId="1" fillId="0" fontId="14" numFmtId="0" xfId="0" applyAlignment="1" applyBorder="1" applyFont="1">
      <alignment readingOrder="0" shrinkToFit="0" wrapText="1"/>
    </xf>
    <xf borderId="25" fillId="2" fontId="8" numFmtId="0" xfId="0" applyAlignment="1" applyBorder="1" applyFont="1">
      <alignment horizontal="center" vertical="center"/>
    </xf>
    <xf borderId="27" fillId="2" fontId="8" numFmtId="0" xfId="0" applyAlignment="1" applyBorder="1" applyFont="1">
      <alignment horizontal="center" vertical="center"/>
    </xf>
    <xf borderId="27" fillId="2" fontId="10" numFmtId="0" xfId="0" applyAlignment="1" applyBorder="1" applyFont="1">
      <alignment horizontal="center" readingOrder="0" vertical="center"/>
    </xf>
    <xf borderId="27" fillId="2" fontId="10" numFmtId="0" xfId="0" applyAlignment="1" applyBorder="1" applyFont="1">
      <alignment horizontal="center" readingOrder="0" shrinkToFit="0" vertical="center" wrapText="1"/>
    </xf>
    <xf borderId="27" fillId="2" fontId="11" numFmtId="0" xfId="0" applyAlignment="1" applyBorder="1" applyFont="1">
      <alignment horizontal="center" vertical="center"/>
    </xf>
    <xf borderId="30" fillId="2" fontId="11" numFmtId="0" xfId="0" applyAlignment="1" applyBorder="1" applyFont="1">
      <alignment horizontal="center" vertical="center"/>
    </xf>
    <xf borderId="36" fillId="0" fontId="11" numFmtId="0" xfId="0" applyAlignment="1" applyBorder="1" applyFont="1">
      <alignment vertical="center"/>
    </xf>
    <xf borderId="26" fillId="4" fontId="19" numFmtId="0" xfId="0" applyAlignment="1" applyBorder="1" applyFont="1">
      <alignment vertical="center"/>
    </xf>
    <xf borderId="32" fillId="0" fontId="2" numFmtId="0" xfId="0" applyBorder="1" applyFont="1"/>
    <xf borderId="0" fillId="0" fontId="11" numFmtId="0" xfId="0" applyAlignment="1" applyFont="1">
      <alignment vertical="center"/>
    </xf>
    <xf borderId="33" fillId="4" fontId="15" numFmtId="0" xfId="0" applyAlignment="1" applyBorder="1" applyFont="1">
      <alignment horizontal="left" vertical="center"/>
    </xf>
    <xf borderId="0" fillId="0" fontId="16" numFmtId="0" xfId="0" applyAlignment="1" applyFont="1">
      <alignment horizontal="left" readingOrder="0" vertical="center"/>
    </xf>
    <xf borderId="11" fillId="0" fontId="11" numFmtId="0" xfId="0" applyAlignment="1" applyBorder="1" applyFont="1">
      <alignment horizontal="center" vertical="center"/>
    </xf>
    <xf borderId="14" fillId="0" fontId="14" numFmtId="0" xfId="0" applyAlignment="1" applyBorder="1" applyFont="1">
      <alignment horizontal="center" vertical="center"/>
    </xf>
    <xf borderId="0" fillId="3" fontId="9" numFmtId="0" xfId="0" applyAlignment="1" applyFont="1">
      <alignment horizontal="center" vertical="center"/>
    </xf>
    <xf borderId="9" fillId="0" fontId="20" numFmtId="0" xfId="0" applyAlignment="1" applyBorder="1" applyFont="1">
      <alignment shrinkToFit="0" vertical="center" wrapText="1"/>
    </xf>
    <xf borderId="0" fillId="0" fontId="9" numFmtId="0" xfId="0" applyAlignment="1" applyFont="1">
      <alignment vertical="bottom"/>
    </xf>
    <xf borderId="14" fillId="0" fontId="11" numFmtId="0" xfId="0" applyAlignment="1" applyBorder="1" applyFont="1">
      <alignment vertical="center"/>
    </xf>
    <xf borderId="0" fillId="3" fontId="9" numFmtId="167" xfId="0" applyAlignment="1" applyFont="1" applyNumberFormat="1">
      <alignment horizontal="center" readingOrder="0"/>
    </xf>
    <xf borderId="0" fillId="3" fontId="13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3" fontId="15" numFmtId="0" xfId="0" applyAlignment="1" applyFont="1">
      <alignment horizontal="center"/>
    </xf>
    <xf borderId="9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ont="1">
      <alignment horizontal="center" vertical="center"/>
    </xf>
    <xf borderId="37" fillId="0" fontId="11" numFmtId="0" xfId="0" applyAlignment="1" applyBorder="1" applyFont="1">
      <alignment vertical="center"/>
    </xf>
    <xf borderId="9" fillId="4" fontId="19" numFmtId="0" xfId="0" applyAlignment="1" applyBorder="1" applyFont="1">
      <alignment readingOrder="0" vertical="center"/>
    </xf>
    <xf borderId="14" fillId="3" fontId="14" numFmtId="0" xfId="0" applyAlignment="1" applyBorder="1" applyFont="1">
      <alignment horizontal="center" vertical="center"/>
    </xf>
    <xf borderId="9" fillId="0" fontId="20" numFmtId="0" xfId="0" applyAlignment="1" applyBorder="1" applyFont="1">
      <alignment shrinkToFit="0" vertical="center" wrapText="1"/>
    </xf>
    <xf borderId="14" fillId="3" fontId="9" numFmtId="1" xfId="0" applyAlignment="1" applyBorder="1" applyFont="1" applyNumberFormat="1">
      <alignment horizontal="center" vertical="center"/>
    </xf>
    <xf borderId="9" fillId="0" fontId="21" numFmtId="0" xfId="0" applyAlignment="1" applyBorder="1" applyFont="1">
      <alignment shrinkToFit="0" vertical="center" wrapText="1"/>
    </xf>
    <xf borderId="0" fillId="3" fontId="15" numFmtId="0" xfId="0" applyAlignment="1" applyFont="1">
      <alignment horizontal="center"/>
    </xf>
    <xf borderId="14" fillId="3" fontId="9" numFmtId="1" xfId="0" applyAlignment="1" applyBorder="1" applyFont="1" applyNumberFormat="1">
      <alignment horizontal="center" shrinkToFit="0" vertical="center" wrapText="1"/>
    </xf>
    <xf borderId="9" fillId="0" fontId="22" numFmtId="0" xfId="0" applyAlignment="1" applyBorder="1" applyFont="1">
      <alignment shrinkToFit="0" vertical="center" wrapText="1"/>
    </xf>
    <xf borderId="6" fillId="3" fontId="10" numFmtId="168" xfId="0" applyAlignment="1" applyBorder="1" applyFont="1" applyNumberFormat="1">
      <alignment horizontal="center" vertical="bottom"/>
    </xf>
    <xf borderId="35" fillId="3" fontId="9" numFmtId="0" xfId="0" applyAlignment="1" applyBorder="1" applyFont="1">
      <alignment horizontal="center" vertical="center"/>
    </xf>
    <xf borderId="0" fillId="3" fontId="13" numFmtId="0" xfId="0" applyAlignment="1" applyFont="1">
      <alignment horizontal="center" vertical="bottom"/>
    </xf>
    <xf borderId="9" fillId="5" fontId="16" numFmtId="0" xfId="0" applyAlignment="1" applyBorder="1" applyFont="1">
      <alignment horizontal="center" vertical="center"/>
    </xf>
    <xf borderId="0" fillId="3" fontId="9" numFmtId="0" xfId="0" applyAlignment="1" applyFont="1">
      <alignment vertical="bottom"/>
    </xf>
    <xf borderId="9" fillId="0" fontId="21" numFmtId="0" xfId="0" applyAlignment="1" applyBorder="1" applyFont="1">
      <alignment shrinkToFit="0" vertical="center" wrapText="1"/>
    </xf>
    <xf borderId="6" fillId="0" fontId="9" numFmtId="166" xfId="0" applyAlignment="1" applyBorder="1" applyFont="1" applyNumberFormat="1">
      <alignment horizontal="center" readingOrder="0" vertical="bottom"/>
    </xf>
    <xf borderId="0" fillId="2" fontId="13" numFmtId="0" xfId="0" applyAlignment="1" applyFont="1">
      <alignment horizontal="right" readingOrder="0" vertical="bottom"/>
    </xf>
    <xf borderId="9" fillId="4" fontId="19" numFmtId="0" xfId="0" applyAlignment="1" applyBorder="1" applyFont="1">
      <alignment vertical="center"/>
    </xf>
    <xf borderId="0" fillId="2" fontId="13" numFmtId="0" xfId="0" applyAlignment="1" applyFont="1">
      <alignment horizontal="center" vertical="bottom"/>
    </xf>
    <xf borderId="6" fillId="0" fontId="3" numFmtId="0" xfId="0" applyBorder="1" applyFont="1"/>
    <xf borderId="3" fillId="3" fontId="9" numFmtId="0" xfId="0" applyAlignment="1" applyBorder="1" applyFont="1">
      <alignment horizontal="center" vertical="center"/>
    </xf>
    <xf borderId="3" fillId="0" fontId="3" numFmtId="0" xfId="0" applyAlignment="1" applyBorder="1" applyFont="1">
      <alignment vertical="center"/>
    </xf>
    <xf borderId="14" fillId="3" fontId="9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2" fontId="13" numFmtId="0" xfId="0" applyAlignment="1" applyFont="1">
      <alignment horizontal="right" readingOrder="0" vertical="center"/>
    </xf>
    <xf borderId="0" fillId="2" fontId="13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33" fillId="4" fontId="15" numFmtId="49" xfId="0" applyAlignment="1" applyBorder="1" applyFont="1" applyNumberFormat="1">
      <alignment horizontal="left" readingOrder="0" shrinkToFit="0" vertical="center" wrapText="1"/>
    </xf>
    <xf borderId="0" fillId="3" fontId="23" numFmtId="0" xfId="0" applyAlignment="1" applyFont="1">
      <alignment horizontal="center" readingOrder="0" vertical="center"/>
    </xf>
    <xf borderId="33" fillId="4" fontId="15" numFmtId="49" xfId="0" applyAlignment="1" applyBorder="1" applyFont="1" applyNumberFormat="1">
      <alignment horizontal="left" readingOrder="0" vertical="center"/>
    </xf>
    <xf borderId="35" fillId="0" fontId="9" numFmtId="49" xfId="0" applyAlignment="1" applyBorder="1" applyFont="1" applyNumberFormat="1">
      <alignment horizontal="center" readingOrder="0" vertical="center"/>
    </xf>
    <xf borderId="33" fillId="4" fontId="15" numFmtId="0" xfId="0" applyAlignment="1" applyBorder="1" applyFont="1">
      <alignment horizontal="left" readingOrder="0" vertical="center"/>
    </xf>
    <xf borderId="38" fillId="2" fontId="8" numFmtId="0" xfId="0" applyAlignment="1" applyBorder="1" applyFont="1">
      <alignment horizontal="center" vertical="center"/>
    </xf>
    <xf borderId="3" fillId="0" fontId="9" numFmtId="49" xfId="0" applyAlignment="1" applyBorder="1" applyFont="1" applyNumberFormat="1">
      <alignment horizontal="center" shrinkToFit="0" vertical="center" wrapText="1"/>
    </xf>
    <xf borderId="2" fillId="0" fontId="9" numFmtId="1" xfId="0" applyAlignment="1" applyBorder="1" applyFont="1" applyNumberForma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7" fillId="2" fontId="11" numFmtId="0" xfId="0" applyAlignment="1" applyBorder="1" applyFont="1">
      <alignment horizontal="center" vertical="center"/>
    </xf>
    <xf borderId="1" fillId="0" fontId="9" numFmtId="0" xfId="0" applyAlignment="1" applyBorder="1" applyFont="1">
      <alignment readingOrder="0" shrinkToFit="0" vertical="center" wrapText="0"/>
    </xf>
    <xf borderId="2" fillId="0" fontId="9" numFmtId="0" xfId="0" applyAlignment="1" applyBorder="1" applyFont="1">
      <alignment horizontal="center" readingOrder="0" shrinkToFit="0" vertical="center" wrapText="1"/>
    </xf>
    <xf borderId="7" fillId="4" fontId="13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9" fillId="3" fontId="14" numFmtId="0" xfId="0" applyAlignment="1" applyBorder="1" applyFont="1">
      <alignment readingOrder="0" vertical="center"/>
    </xf>
    <xf borderId="14" fillId="3" fontId="14" numFmtId="0" xfId="0" applyAlignment="1" applyBorder="1" applyFont="1">
      <alignment horizontal="center" vertical="center"/>
    </xf>
    <xf borderId="3" fillId="3" fontId="24" numFmtId="0" xfId="0" applyAlignment="1" applyBorder="1" applyFont="1">
      <alignment horizontal="center" readingOrder="0" vertical="center"/>
    </xf>
    <xf borderId="9" fillId="0" fontId="14" numFmtId="0" xfId="0" applyAlignment="1" applyBorder="1" applyFont="1">
      <alignment vertical="center"/>
    </xf>
    <xf borderId="3" fillId="0" fontId="3" numFmtId="0" xfId="0" applyAlignment="1" applyBorder="1" applyFont="1">
      <alignment horizontal="center" vertical="center"/>
    </xf>
    <xf borderId="0" fillId="2" fontId="15" numFmtId="0" xfId="0" applyAlignment="1" applyFont="1">
      <alignment horizontal="center"/>
    </xf>
    <xf borderId="9" fillId="0" fontId="14" numFmtId="0" xfId="0" applyAlignment="1" applyBorder="1" applyFont="1">
      <alignment readingOrder="0" vertical="center"/>
    </xf>
    <xf borderId="14" fillId="0" fontId="9" numFmtId="0" xfId="0" applyAlignment="1" applyBorder="1" applyFont="1">
      <alignment vertical="center"/>
    </xf>
    <xf borderId="0" fillId="3" fontId="9" numFmtId="0" xfId="0" applyFont="1"/>
    <xf borderId="35" fillId="3" fontId="9" numFmtId="49" xfId="0" applyAlignment="1" applyBorder="1" applyFont="1" applyNumberFormat="1">
      <alignment horizontal="center" readingOrder="0" shrinkToFit="0" vertical="center" wrapText="1"/>
    </xf>
    <xf borderId="3" fillId="0" fontId="17" numFmtId="166" xfId="0" applyAlignment="1" applyBorder="1" applyFont="1" applyNumberFormat="1">
      <alignment horizontal="center" readingOrder="0" vertical="center"/>
    </xf>
    <xf borderId="0" fillId="3" fontId="13" numFmtId="0" xfId="0" applyAlignment="1" applyFont="1">
      <alignment horizontal="center"/>
    </xf>
    <xf borderId="33" fillId="4" fontId="13" numFmtId="0" xfId="0" applyAlignment="1" applyBorder="1" applyFont="1">
      <alignment horizontal="left" vertical="bottom"/>
    </xf>
    <xf borderId="9" fillId="0" fontId="14" numFmtId="0" xfId="0" applyAlignment="1" applyBorder="1" applyFont="1">
      <alignment vertical="bottom"/>
    </xf>
    <xf borderId="14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vertical="bottom"/>
    </xf>
    <xf borderId="9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9" fillId="5" fontId="25" numFmtId="0" xfId="0" applyAlignment="1" applyBorder="1" applyFont="1">
      <alignment horizontal="center" vertical="bottom"/>
    </xf>
    <xf borderId="0" fillId="0" fontId="14" numFmtId="0" xfId="0" applyAlignment="1" applyFont="1">
      <alignment horizontal="center" vertical="bottom"/>
    </xf>
    <xf borderId="35" fillId="0" fontId="9" numFmtId="49" xfId="0" applyAlignment="1" applyBorder="1" applyFont="1" applyNumberFormat="1">
      <alignment horizontal="center" vertical="center"/>
    </xf>
    <xf borderId="9" fillId="3" fontId="14" numFmtId="0" xfId="0" applyAlignment="1" applyBorder="1" applyFont="1">
      <alignment readingOrder="0" vertical="bottom"/>
    </xf>
    <xf borderId="14" fillId="3" fontId="26" numFmtId="0" xfId="0" applyAlignment="1" applyBorder="1" applyFont="1">
      <alignment horizontal="center" vertical="bottom"/>
    </xf>
    <xf borderId="14" fillId="0" fontId="11" numFmtId="0" xfId="0" applyAlignment="1" applyBorder="1" applyFont="1">
      <alignment vertical="bottom"/>
    </xf>
    <xf borderId="0" fillId="3" fontId="26" numFmtId="0" xfId="0" applyAlignment="1" applyFont="1">
      <alignment horizontal="center" readingOrder="0" vertical="center"/>
    </xf>
    <xf borderId="9" fillId="3" fontId="9" numFmtId="0" xfId="0" applyAlignment="1" applyBorder="1" applyFont="1">
      <alignment shrinkToFit="0" vertical="center" wrapText="0"/>
    </xf>
    <xf borderId="9" fillId="3" fontId="14" numFmtId="0" xfId="0" applyAlignment="1" applyBorder="1" applyFont="1">
      <alignment shrinkToFit="0" wrapText="1"/>
    </xf>
    <xf borderId="14" fillId="0" fontId="11" numFmtId="0" xfId="0" applyBorder="1" applyFont="1"/>
    <xf borderId="9" fillId="3" fontId="14" numFmtId="0" xfId="0" applyAlignment="1" applyBorder="1" applyFont="1">
      <alignment shrinkToFit="0" vertical="bottom" wrapText="1"/>
    </xf>
    <xf borderId="9" fillId="3" fontId="14" numFmtId="0" xfId="0" applyAlignment="1" applyBorder="1" applyFont="1">
      <alignment vertical="bottom"/>
    </xf>
    <xf borderId="9" fillId="0" fontId="14" numFmtId="0" xfId="0" applyAlignment="1" applyBorder="1" applyFont="1">
      <alignment readingOrder="0" shrinkToFit="0" vertical="bottom" wrapText="1"/>
    </xf>
    <xf borderId="9" fillId="0" fontId="14" numFmtId="0" xfId="0" applyAlignment="1" applyBorder="1" applyFont="1">
      <alignment shrinkToFit="0" vertical="bottom" wrapText="1"/>
    </xf>
    <xf borderId="14" fillId="6" fontId="9" numFmtId="1" xfId="0" applyAlignment="1" applyBorder="1" applyFill="1" applyFont="1" applyNumberFormat="1">
      <alignment horizontal="center" readingOrder="0" vertical="center"/>
    </xf>
    <xf borderId="0" fillId="3" fontId="3" numFmtId="0" xfId="0" applyAlignment="1" applyFont="1">
      <alignment horizontal="center"/>
    </xf>
    <xf borderId="14" fillId="3" fontId="11" numFmtId="0" xfId="0" applyAlignment="1" applyBorder="1" applyFont="1">
      <alignment vertical="bottom"/>
    </xf>
    <xf borderId="14" fillId="3" fontId="11" numFmtId="0" xfId="0" applyBorder="1" applyFont="1"/>
    <xf borderId="0" fillId="3" fontId="14" numFmtId="0" xfId="0" applyAlignment="1" applyFont="1">
      <alignment horizontal="center" vertical="bottom"/>
    </xf>
    <xf borderId="3" fillId="0" fontId="7" numFmtId="0" xfId="0" applyAlignment="1" applyBorder="1" applyFont="1">
      <alignment horizontal="center" readingOrder="0"/>
    </xf>
    <xf borderId="25" fillId="2" fontId="8" numFmtId="0" xfId="0" applyAlignment="1" applyBorder="1" applyFont="1">
      <alignment horizontal="center" readingOrder="0" vertical="center"/>
    </xf>
    <xf borderId="27" fillId="2" fontId="8" numFmtId="165" xfId="0" applyAlignment="1" applyBorder="1" applyFont="1" applyNumberFormat="1">
      <alignment horizontal="center" readingOrder="0" vertical="center"/>
    </xf>
    <xf borderId="27" fillId="2" fontId="11" numFmtId="0" xfId="0" applyAlignment="1" applyBorder="1" applyFont="1">
      <alignment horizontal="center" readingOrder="0" vertical="center"/>
    </xf>
    <xf borderId="30" fillId="2" fontId="11" numFmtId="0" xfId="0" applyAlignment="1" applyBorder="1" applyFont="1">
      <alignment horizontal="center" readingOrder="0" vertical="center"/>
    </xf>
    <xf borderId="27" fillId="2" fontId="10" numFmtId="165" xfId="0" applyAlignment="1" applyBorder="1" applyFont="1" applyNumberFormat="1">
      <alignment horizontal="center" readingOrder="0" vertical="center"/>
    </xf>
    <xf borderId="39" fillId="4" fontId="13" numFmtId="0" xfId="0" applyAlignment="1" applyBorder="1" applyFont="1">
      <alignment horizontal="left" readingOrder="0" vertical="bottom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9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4" fillId="0" fontId="14" numFmtId="0" xfId="0" applyAlignment="1" applyBorder="1" applyFont="1">
      <alignment horizontal="center"/>
    </xf>
    <xf borderId="9" fillId="0" fontId="9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0" fillId="0" fontId="9" numFmtId="0" xfId="0" applyAlignment="1" applyFont="1">
      <alignment readingOrder="0" shrinkToFit="0" vertical="center" wrapText="0"/>
    </xf>
    <xf borderId="33" fillId="0" fontId="27" numFmtId="0" xfId="0" applyAlignment="1" applyBorder="1" applyFont="1">
      <alignment horizontal="left" readingOrder="0" shrinkToFit="0" vertical="center" wrapText="1"/>
    </xf>
    <xf borderId="0" fillId="3" fontId="14" numFmtId="166" xfId="0" applyAlignment="1" applyFont="1" applyNumberFormat="1">
      <alignment horizontal="center" readingOrder="0" vertical="bottom"/>
    </xf>
    <xf borderId="14" fillId="0" fontId="9" numFmtId="0" xfId="0" applyAlignment="1" applyBorder="1" applyFont="1">
      <alignment readingOrder="0" vertical="center"/>
    </xf>
    <xf borderId="0" fillId="3" fontId="9" numFmtId="0" xfId="0" applyAlignment="1" applyFont="1">
      <alignment horizontal="center"/>
    </xf>
    <xf borderId="9" fillId="0" fontId="14" numFmtId="0" xfId="0" applyAlignment="1" applyBorder="1" applyFont="1">
      <alignment shrinkToFit="0" wrapText="1"/>
    </xf>
    <xf borderId="0" fillId="3" fontId="9" numFmtId="166" xfId="0" applyAlignment="1" applyFont="1" applyNumberFormat="1">
      <alignment horizontal="center" readingOrder="0"/>
    </xf>
    <xf borderId="2" fillId="0" fontId="9" numFmtId="1" xfId="0" applyAlignment="1" applyBorder="1" applyFont="1" applyNumberFormat="1">
      <alignment horizontal="center" vertical="center"/>
    </xf>
    <xf borderId="9" fillId="0" fontId="11" numFmtId="0" xfId="0" applyAlignment="1" applyBorder="1" applyFont="1">
      <alignment vertical="bottom"/>
    </xf>
    <xf borderId="2" fillId="0" fontId="9" numFmtId="0" xfId="0" applyAlignment="1" applyBorder="1" applyFont="1">
      <alignment horizontal="center" readingOrder="0" vertical="center"/>
    </xf>
    <xf borderId="6" fillId="3" fontId="14" numFmtId="0" xfId="0" applyAlignment="1" applyBorder="1" applyFont="1">
      <alignment horizontal="center" vertical="bottom"/>
    </xf>
    <xf borderId="1" fillId="0" fontId="9" numFmtId="0" xfId="0" applyAlignment="1" applyBorder="1" applyFont="1">
      <alignment shrinkToFit="0" vertical="center" wrapText="0"/>
    </xf>
    <xf borderId="2" fillId="0" fontId="9" numFmtId="0" xfId="0" applyAlignment="1" applyBorder="1" applyFont="1">
      <alignment vertical="center"/>
    </xf>
    <xf borderId="3" fillId="3" fontId="14" numFmtId="0" xfId="0" applyAlignment="1" applyBorder="1" applyFont="1">
      <alignment horizontal="center" readingOrder="0" vertical="center"/>
    </xf>
    <xf borderId="33" fillId="3" fontId="26" numFmtId="0" xfId="0" applyAlignment="1" applyBorder="1" applyFont="1">
      <alignment horizontal="left" readingOrder="0" vertical="center"/>
    </xf>
    <xf borderId="3" fillId="0" fontId="14" numFmtId="0" xfId="0" applyAlignment="1" applyBorder="1" applyFont="1">
      <alignment horizontal="center" vertical="bottom"/>
    </xf>
    <xf borderId="35" fillId="3" fontId="9" numFmtId="49" xfId="0" applyAlignment="1" applyBorder="1" applyFont="1" applyNumberFormat="1">
      <alignment horizontal="center" shrinkToFit="0" vertical="center" wrapText="1"/>
    </xf>
    <xf borderId="35" fillId="0" fontId="9" numFmtId="0" xfId="0" applyAlignment="1" applyBorder="1" applyFont="1">
      <alignment horizontal="center" shrinkToFit="0" vertical="center" wrapText="1"/>
    </xf>
    <xf borderId="14" fillId="3" fontId="9" numFmtId="0" xfId="0" applyAlignment="1" applyBorder="1" applyFont="1">
      <alignment horizontal="center" shrinkToFit="0" vertical="center" wrapText="1"/>
    </xf>
    <xf borderId="3" fillId="0" fontId="5" numFmtId="166" xfId="0" applyAlignment="1" applyBorder="1" applyFont="1" applyNumberFormat="1">
      <alignment horizontal="center" readingOrder="0"/>
    </xf>
    <xf borderId="33" fillId="3" fontId="14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left" readingOrder="0"/>
    </xf>
    <xf borderId="35" fillId="0" fontId="14" numFmtId="0" xfId="0" applyAlignment="1" applyBorder="1" applyFont="1">
      <alignment horizontal="center" readingOrder="0"/>
    </xf>
    <xf borderId="9" fillId="0" fontId="14" numFmtId="0" xfId="0" applyAlignment="1" applyBorder="1" applyFont="1">
      <alignment horizontal="left" readingOrder="0" shrinkToFit="0" wrapText="1"/>
    </xf>
    <xf borderId="0" fillId="0" fontId="28" numFmtId="0" xfId="0" applyAlignment="1" applyFont="1">
      <alignment readingOrder="0"/>
    </xf>
    <xf borderId="0" fillId="0" fontId="28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3" numFmtId="165" xfId="0" applyFont="1" applyNumberFormat="1"/>
    <xf borderId="6" fillId="0" fontId="9" numFmtId="0" xfId="0" applyAlignment="1" applyBorder="1" applyFont="1">
      <alignment horizontal="center"/>
    </xf>
    <xf borderId="6" fillId="0" fontId="9" numFmtId="166" xfId="0" applyAlignment="1" applyBorder="1" applyFont="1" applyNumberFormat="1">
      <alignment horizontal="center" readingOrder="0"/>
    </xf>
    <xf borderId="33" fillId="0" fontId="14" numFmtId="0" xfId="0" applyAlignment="1" applyBorder="1" applyFont="1">
      <alignment readingOrder="0" vertical="bottom"/>
    </xf>
    <xf borderId="0" fillId="3" fontId="3" numFmtId="0" xfId="0" applyFont="1"/>
    <xf borderId="0" fillId="0" fontId="15" numFmtId="0" xfId="0" applyAlignment="1" applyFont="1">
      <alignment horizontal="center" readingOrder="0" vertical="bottom"/>
    </xf>
    <xf borderId="6" fillId="3" fontId="9" numFmtId="167" xfId="0" applyAlignment="1" applyBorder="1" applyFont="1" applyNumberFormat="1">
      <alignment horizontal="center" readingOrder="0" vertical="center"/>
    </xf>
    <xf borderId="9" fillId="3" fontId="26" numFmtId="0" xfId="0" applyAlignment="1" applyBorder="1" applyFont="1">
      <alignment readingOrder="0" vertical="bottom"/>
    </xf>
    <xf borderId="14" fillId="3" fontId="14" numFmtId="0" xfId="0" applyAlignment="1" applyBorder="1" applyFont="1">
      <alignment horizontal="center" vertical="bottom"/>
    </xf>
    <xf borderId="7" fillId="4" fontId="15" numFmtId="49" xfId="0" applyAlignment="1" applyBorder="1" applyFont="1" applyNumberFormat="1">
      <alignment horizontal="left" readingOrder="0" shrinkToFit="0" vertical="center" wrapText="1"/>
    </xf>
    <xf borderId="0" fillId="0" fontId="9" numFmtId="165" xfId="0" applyAlignment="1" applyFont="1" applyNumberFormat="1">
      <alignment readingOrder="0" vertical="center"/>
    </xf>
    <xf borderId="0" fillId="0" fontId="9" numFmtId="0" xfId="0" applyAlignment="1" applyFont="1">
      <alignment horizontal="center" readingOrder="0"/>
    </xf>
    <xf borderId="6" fillId="3" fontId="9" numFmtId="166" xfId="0" applyAlignment="1" applyBorder="1" applyFont="1" applyNumberFormat="1">
      <alignment horizontal="center" readingOrder="0"/>
    </xf>
    <xf borderId="0" fillId="7" fontId="29" numFmtId="0" xfId="0" applyAlignment="1" applyFill="1" applyFont="1">
      <alignment horizontal="right" readingOrder="0"/>
    </xf>
    <xf borderId="0" fillId="0" fontId="30" numFmtId="0" xfId="0" applyAlignment="1" applyFont="1">
      <alignment horizontal="center"/>
    </xf>
    <xf borderId="14" fillId="3" fontId="9" numFmtId="0" xfId="0" applyAlignment="1" applyBorder="1" applyFont="1">
      <alignment horizontal="center" readingOrder="0" shrinkToFit="0" vertical="center" wrapText="1"/>
    </xf>
    <xf borderId="3" fillId="0" fontId="9" numFmtId="0" xfId="0" applyAlignment="1" applyBorder="1" applyFont="1">
      <alignment horizontal="center" shrinkToFit="0" vertical="center" wrapText="1"/>
    </xf>
    <xf borderId="35" fillId="4" fontId="15" numFmtId="49" xfId="0" applyAlignment="1" applyBorder="1" applyFont="1" applyNumberFormat="1">
      <alignment horizontal="left" readingOrder="0" shrinkToFit="0" vertical="center" wrapText="1"/>
    </xf>
    <xf borderId="14" fillId="4" fontId="15" numFmtId="49" xfId="0" applyAlignment="1" applyBorder="1" applyFont="1" applyNumberFormat="1">
      <alignment horizontal="left" readingOrder="0" shrinkToFit="0" vertical="center" wrapText="1"/>
    </xf>
    <xf borderId="14" fillId="0" fontId="31" numFmtId="49" xfId="0" applyAlignment="1" applyBorder="1" applyFont="1" applyNumberFormat="1">
      <alignment horizontal="left" readingOrder="0" shrinkToFit="0" vertical="center" wrapText="1"/>
    </xf>
    <xf borderId="2" fillId="3" fontId="9" numFmtId="1" xfId="0" applyAlignment="1" applyBorder="1" applyFont="1" applyNumberForma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0" fillId="3" fontId="9" numFmtId="0" xfId="0" applyAlignment="1" applyFont="1">
      <alignment horizontal="center"/>
    </xf>
    <xf borderId="6" fillId="3" fontId="9" numFmtId="0" xfId="0" applyAlignment="1" applyBorder="1" applyFont="1">
      <alignment horizontal="center"/>
    </xf>
    <xf borderId="6" fillId="3" fontId="9" numFmtId="167" xfId="0" applyAlignment="1" applyBorder="1" applyFont="1" applyNumberFormat="1">
      <alignment horizontal="center" readingOrder="0"/>
    </xf>
    <xf borderId="33" fillId="3" fontId="9" numFmtId="0" xfId="0" applyAlignment="1" applyBorder="1" applyFont="1">
      <alignment horizontal="left" readingOrder="0" shrinkToFit="0" vertical="center" wrapText="0"/>
    </xf>
    <xf borderId="3" fillId="3" fontId="23" numFmtId="0" xfId="0" applyAlignment="1" applyBorder="1" applyFont="1">
      <alignment horizontal="center" vertical="center"/>
    </xf>
    <xf borderId="35" fillId="4" fontId="15" numFmtId="0" xfId="0" applyAlignment="1" applyBorder="1" applyFont="1">
      <alignment horizontal="left" readingOrder="0" vertical="center"/>
    </xf>
    <xf borderId="3" fillId="4" fontId="15" numFmtId="0" xfId="0" applyAlignment="1" applyBorder="1" applyFont="1">
      <alignment horizontal="left" vertical="center"/>
    </xf>
    <xf borderId="0" fillId="0" fontId="12" numFmtId="0" xfId="0" applyAlignment="1" applyFont="1">
      <alignment horizontal="left" readingOrder="0" vertical="center"/>
    </xf>
    <xf borderId="2" fillId="3" fontId="9" numFmtId="1" xfId="0" applyAlignment="1" applyBorder="1" applyFont="1" applyNumberFormat="1">
      <alignment horizontal="center" readingOrder="0" vertical="center"/>
    </xf>
    <xf borderId="2" fillId="3" fontId="9" numFmtId="0" xfId="0" applyAlignment="1" applyBorder="1" applyFont="1">
      <alignment horizontal="center" readingOrder="0" vertical="center"/>
    </xf>
    <xf borderId="1" fillId="3" fontId="9" numFmtId="0" xfId="0" applyAlignment="1" applyBorder="1" applyFont="1">
      <alignment readingOrder="0" shrinkToFit="0" vertical="center" wrapText="0"/>
    </xf>
    <xf borderId="3" fillId="3" fontId="9" numFmtId="0" xfId="0" applyAlignment="1" applyBorder="1" applyFont="1">
      <alignment vertical="center"/>
    </xf>
    <xf borderId="0" fillId="3" fontId="9" numFmtId="0" xfId="0" applyAlignment="1" applyFont="1">
      <alignment horizontal="center" readingOrder="0" vertical="center"/>
    </xf>
    <xf borderId="9" fillId="3" fontId="23" numFmtId="0" xfId="0" applyAlignment="1" applyBorder="1" applyFont="1">
      <alignment horizontal="center" vertical="center"/>
    </xf>
    <xf borderId="6" fillId="3" fontId="23" numFmtId="0" xfId="0" applyAlignment="1" applyBorder="1" applyFont="1">
      <alignment horizontal="center" readingOrder="0" vertical="center"/>
    </xf>
    <xf borderId="9" fillId="3" fontId="9" numFmtId="0" xfId="0" applyAlignment="1" applyBorder="1" applyFont="1">
      <alignment horizontal="left" readingOrder="0" shrinkToFit="0" vertical="center" wrapText="0"/>
    </xf>
    <xf borderId="0" fillId="3" fontId="23" numFmtId="166" xfId="0" applyAlignment="1" applyFont="1" applyNumberFormat="1">
      <alignment horizontal="center" readingOrder="0" vertical="center"/>
    </xf>
    <xf borderId="14" fillId="3" fontId="9" numFmtId="0" xfId="0" applyAlignment="1" applyBorder="1" applyFont="1">
      <alignment vertical="center"/>
    </xf>
    <xf borderId="9" fillId="0" fontId="9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6" fillId="3" fontId="23" numFmtId="166" xfId="0" applyAlignment="1" applyBorder="1" applyFont="1" applyNumberFormat="1">
      <alignment horizontal="center" readingOrder="0" vertical="center"/>
    </xf>
    <xf borderId="0" fillId="3" fontId="15" numFmtId="0" xfId="0" applyAlignment="1" applyFont="1">
      <alignment horizontal="center" readingOrder="0" vertical="bottom"/>
    </xf>
    <xf borderId="14" fillId="3" fontId="23" numFmtId="0" xfId="0" applyAlignment="1" applyBorder="1" applyFont="1">
      <alignment horizontal="center" readingOrder="0" vertical="center"/>
    </xf>
    <xf borderId="33" fillId="3" fontId="23" numFmtId="0" xfId="0" applyAlignment="1" applyBorder="1" applyFont="1">
      <alignment horizontal="center" vertical="center"/>
    </xf>
    <xf borderId="14" fillId="0" fontId="15" numFmtId="49" xfId="0" applyAlignment="1" applyBorder="1" applyFont="1" applyNumberFormat="1">
      <alignment horizontal="left" readingOrder="0" shrinkToFit="0" vertical="center" wrapText="1"/>
    </xf>
    <xf borderId="33" fillId="3" fontId="23" numFmtId="166" xfId="0" applyAlignment="1" applyBorder="1" applyFont="1" applyNumberFormat="1">
      <alignment horizontal="center" readingOrder="0" vertical="center"/>
    </xf>
    <xf borderId="0" fillId="3" fontId="9" numFmtId="0" xfId="0" applyAlignment="1" applyFont="1">
      <alignment horizontal="left" readingOrder="0" shrinkToFit="0" vertical="center" wrapText="0"/>
    </xf>
    <xf borderId="3" fillId="3" fontId="23" numFmtId="166" xfId="0" applyAlignment="1" applyBorder="1" applyFont="1" applyNumberFormat="1">
      <alignment horizontal="center" readingOrder="0" vertical="center"/>
    </xf>
    <xf borderId="33" fillId="3" fontId="9" numFmtId="0" xfId="0" applyAlignment="1" applyBorder="1" applyFont="1">
      <alignment horizontal="center" vertical="center"/>
    </xf>
    <xf borderId="2" fillId="3" fontId="9" numFmtId="1" xfId="0" applyAlignment="1" applyBorder="1" applyFont="1" applyNumberFormat="1">
      <alignment horizontal="center" readingOrder="0" shrinkToFit="0" vertical="center" wrapText="1"/>
    </xf>
    <xf borderId="33" fillId="4" fontId="15" numFmtId="49" xfId="0" applyAlignment="1" applyBorder="1" applyFont="1" applyNumberFormat="1">
      <alignment horizontal="left" vertical="center"/>
    </xf>
    <xf borderId="0" fillId="3" fontId="9" numFmtId="0" xfId="0" applyAlignment="1" applyFont="1">
      <alignment horizontal="center" vertical="bottom"/>
    </xf>
    <xf borderId="1" fillId="4" fontId="15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1" fillId="4" fontId="15" numFmtId="0" xfId="0" applyAlignment="1" applyBorder="1" applyFont="1">
      <alignment horizontal="left" readingOrder="0" vertical="center"/>
    </xf>
    <xf borderId="8" fillId="4" fontId="15" numFmtId="0" xfId="0" applyAlignment="1" applyBorder="1" applyFont="1">
      <alignment horizontal="left" readingOrder="0" vertical="center"/>
    </xf>
    <xf borderId="0" fillId="4" fontId="9" numFmtId="0" xfId="0" applyAlignment="1" applyFont="1">
      <alignment horizontal="center"/>
    </xf>
    <xf borderId="2" fillId="3" fontId="9" numFmtId="0" xfId="0" applyAlignment="1" applyBorder="1" applyFont="1">
      <alignment horizontal="center" vertical="center"/>
    </xf>
    <xf borderId="9" fillId="3" fontId="9" numFmtId="0" xfId="0" applyAlignment="1" applyBorder="1" applyFont="1">
      <alignment vertical="center"/>
    </xf>
    <xf borderId="9" fillId="0" fontId="16" numFmtId="0" xfId="0" applyAlignment="1" applyBorder="1" applyFont="1">
      <alignment horizontal="center" vertical="center"/>
    </xf>
    <xf borderId="0" fillId="2" fontId="15" numFmtId="49" xfId="0" applyAlignment="1" applyFont="1" applyNumberFormat="1">
      <alignment horizontal="right" readingOrder="0" vertical="bottom"/>
    </xf>
    <xf borderId="11" fillId="0" fontId="9" numFmtId="0" xfId="0" applyAlignment="1" applyBorder="1" applyFont="1">
      <alignment horizontal="center" vertical="center"/>
    </xf>
    <xf borderId="0" fillId="0" fontId="9" numFmtId="49" xfId="0" applyFont="1" applyNumberFormat="1"/>
    <xf borderId="0" fillId="0" fontId="9" numFmtId="0" xfId="0" applyAlignment="1" applyFont="1">
      <alignment shrinkToFit="0" wrapText="0"/>
    </xf>
    <xf borderId="0" fillId="3" fontId="15" numFmtId="0" xfId="0" applyAlignment="1" applyFont="1">
      <alignment horizontal="center" vertical="center"/>
    </xf>
    <xf borderId="2" fillId="4" fontId="15" numFmtId="0" xfId="0" applyAlignment="1" applyBorder="1" applyFont="1">
      <alignment horizontal="left" vertical="center"/>
    </xf>
    <xf borderId="3" fillId="0" fontId="9" numFmtId="1" xfId="0" applyAlignment="1" applyBorder="1" applyFont="1" applyNumberFormat="1">
      <alignment horizontal="center" vertical="center"/>
    </xf>
    <xf borderId="33" fillId="0" fontId="9" numFmtId="0" xfId="0" applyAlignment="1" applyBorder="1" applyFont="1">
      <alignment shrinkToFit="0" vertical="center" wrapText="0"/>
    </xf>
    <xf borderId="3" fillId="0" fontId="9" numFmtId="0" xfId="0" applyAlignment="1" applyBorder="1" applyFont="1">
      <alignment vertical="center"/>
    </xf>
    <xf borderId="6" fillId="3" fontId="9" numFmtId="0" xfId="0" applyAlignment="1" applyBorder="1" applyFont="1">
      <alignment horizontal="center" vertical="center"/>
    </xf>
    <xf borderId="3" fillId="0" fontId="9" numFmtId="1" xfId="0" applyAlignment="1" applyBorder="1" applyFont="1" applyNumberFormat="1">
      <alignment horizontal="center" readingOrder="0" vertical="center"/>
    </xf>
    <xf borderId="2" fillId="4" fontId="15" numFmtId="0" xfId="0" applyAlignment="1" applyBorder="1" applyFont="1">
      <alignment horizontal="left" readingOrder="0" vertical="center"/>
    </xf>
    <xf borderId="7" fillId="0" fontId="9" numFmtId="0" xfId="0" applyAlignment="1" applyBorder="1" applyFont="1">
      <alignment horizontal="center" readingOrder="0" vertical="center"/>
    </xf>
    <xf borderId="14" fillId="0" fontId="17" numFmtId="0" xfId="0" applyAlignment="1" applyBorder="1" applyFont="1">
      <alignment horizontal="center" readingOrder="0" vertical="center"/>
    </xf>
    <xf borderId="14" fillId="0" fontId="17" numFmtId="1" xfId="0" applyAlignment="1" applyBorder="1" applyFont="1" applyNumberFormat="1">
      <alignment horizontal="center" readingOrder="0" vertical="center"/>
    </xf>
    <xf borderId="9" fillId="0" fontId="9" numFmtId="0" xfId="0" applyAlignment="1" applyBorder="1" applyFont="1">
      <alignment horizontal="left" readingOrder="0" shrinkToFit="0" vertical="center" wrapText="0"/>
    </xf>
    <xf borderId="9" fillId="0" fontId="9" numFmtId="0" xfId="0" applyAlignment="1" applyBorder="1" applyFont="1">
      <alignment horizontal="left" shrinkToFit="0" vertical="center" wrapText="0"/>
    </xf>
    <xf borderId="0" fillId="0" fontId="9" numFmtId="0" xfId="0" applyAlignment="1" applyFont="1">
      <alignment horizontal="center" readingOrder="0" vertical="center"/>
    </xf>
    <xf borderId="0" fillId="0" fontId="9" numFmtId="1" xfId="0" applyAlignment="1" applyFont="1" applyNumberFormat="1">
      <alignment horizontal="center" readingOrder="0" vertical="center"/>
    </xf>
    <xf borderId="0" fillId="0" fontId="9" numFmtId="0" xfId="0" applyAlignment="1" applyFont="1">
      <alignment horizontal="left" readingOrder="0" shrinkToFit="0" vertical="center" wrapText="0"/>
    </xf>
    <xf borderId="0" fillId="0" fontId="12" numFmtId="0" xfId="0" applyAlignment="1" applyFont="1">
      <alignment horizontal="left"/>
    </xf>
    <xf borderId="0" fillId="2" fontId="15" numFmtId="0" xfId="0" applyAlignment="1" applyFont="1">
      <alignment horizontal="right" readingOrder="0" vertical="center"/>
    </xf>
    <xf borderId="0" fillId="2" fontId="15" numFmtId="0" xfId="0" applyAlignment="1" applyFont="1">
      <alignment horizontal="center" vertical="center"/>
    </xf>
    <xf borderId="0" fillId="0" fontId="9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jpg"/><Relationship Id="rId4" Type="http://schemas.openxmlformats.org/officeDocument/2006/relationships/image" Target="../media/image6.jpg"/><Relationship Id="rId5" Type="http://schemas.openxmlformats.org/officeDocument/2006/relationships/image" Target="../media/image5.jpg"/><Relationship Id="rId6" Type="http://schemas.openxmlformats.org/officeDocument/2006/relationships/image" Target="../media/image7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3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2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19" t="s">
        <v>12</v>
      </c>
      <c r="B1" s="2"/>
      <c r="C1" s="2"/>
      <c r="D1" s="2"/>
      <c r="E1" s="2"/>
      <c r="F1" s="2"/>
      <c r="G1" s="2"/>
      <c r="H1" s="2"/>
      <c r="I1" s="2"/>
      <c r="J1" s="5" t="s">
        <v>2</v>
      </c>
      <c r="K1" s="7" t="s">
        <v>4</v>
      </c>
      <c r="L1" s="27"/>
      <c r="M1" s="2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>
      <c r="A2" s="37"/>
      <c r="B2" s="9"/>
      <c r="C2" s="9"/>
      <c r="D2" s="9"/>
      <c r="E2" s="9"/>
      <c r="F2" s="9"/>
      <c r="G2" s="9"/>
      <c r="H2" s="9"/>
      <c r="I2" s="12"/>
      <c r="J2" s="5" t="s">
        <v>5</v>
      </c>
      <c r="K2" s="7" t="s">
        <v>6</v>
      </c>
      <c r="L2" s="27"/>
      <c r="M2" s="29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>
      <c r="A3" s="10"/>
      <c r="I3" s="15"/>
      <c r="J3" s="5" t="s">
        <v>7</v>
      </c>
      <c r="K3" s="7">
        <v>121.0</v>
      </c>
      <c r="L3" s="27"/>
      <c r="M3" s="29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>
      <c r="A4" s="10"/>
      <c r="I4" s="15"/>
      <c r="J4" s="5" t="s">
        <v>8</v>
      </c>
      <c r="K4" s="7">
        <v>1.0082026E7</v>
      </c>
      <c r="L4" s="27"/>
      <c r="M4" s="29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>
      <c r="A5" s="11"/>
      <c r="B5" s="13"/>
      <c r="C5" s="13"/>
      <c r="D5" s="13"/>
      <c r="E5" s="13"/>
      <c r="F5" s="13"/>
      <c r="G5" s="13"/>
      <c r="H5" s="13"/>
      <c r="I5" s="22"/>
      <c r="J5" s="5" t="s">
        <v>9</v>
      </c>
      <c r="K5" s="48" t="s">
        <v>29</v>
      </c>
      <c r="L5" s="27"/>
      <c r="M5" s="29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ht="20.25" customHeight="1">
      <c r="A6" s="52" t="s">
        <v>11</v>
      </c>
      <c r="B6" s="53" t="s">
        <v>13</v>
      </c>
      <c r="C6" s="57" t="s">
        <v>14</v>
      </c>
      <c r="D6" s="57" t="s">
        <v>35</v>
      </c>
      <c r="E6" s="53" t="s">
        <v>16</v>
      </c>
      <c r="F6" s="59" t="s">
        <v>17</v>
      </c>
      <c r="G6" s="61"/>
      <c r="H6" s="61"/>
      <c r="I6" s="63"/>
      <c r="J6" s="66" t="s">
        <v>19</v>
      </c>
      <c r="K6" s="67" t="s">
        <v>25</v>
      </c>
      <c r="L6" s="68"/>
      <c r="M6" s="69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</row>
    <row r="7" ht="20.25" customHeight="1">
      <c r="A7" s="70"/>
      <c r="B7" s="73" t="s">
        <v>30</v>
      </c>
      <c r="C7" s="73" t="s">
        <v>30</v>
      </c>
      <c r="D7" s="73" t="s">
        <v>46</v>
      </c>
      <c r="E7" s="76" t="s">
        <v>22</v>
      </c>
      <c r="F7" s="77" t="s">
        <v>23</v>
      </c>
      <c r="G7" s="78"/>
      <c r="H7" s="78"/>
      <c r="I7" s="80"/>
      <c r="J7" s="76" t="s">
        <v>24</v>
      </c>
      <c r="K7" s="82" t="s">
        <v>33</v>
      </c>
      <c r="L7" s="68"/>
      <c r="M7" s="69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ht="20.25" customHeight="1">
      <c r="A8" s="84"/>
      <c r="B8" s="85" t="s">
        <v>49</v>
      </c>
      <c r="C8" s="64"/>
      <c r="D8" s="64"/>
      <c r="E8" s="64"/>
      <c r="F8" s="64"/>
      <c r="G8" s="64"/>
      <c r="H8" s="64"/>
      <c r="I8" s="64"/>
      <c r="J8" s="64"/>
      <c r="K8" s="27"/>
      <c r="L8" s="68"/>
      <c r="M8" s="69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ht="20.25" customHeight="1">
      <c r="A9" s="84">
        <f>IF(ISBLANK(E9)=FALSE,IF(ISBLANK(A8)=FALSE,A8+1,A4+1),IFERROR(0/0,""))</f>
        <v>1</v>
      </c>
      <c r="B9" s="92" t="s">
        <v>52</v>
      </c>
      <c r="C9" s="93">
        <v>8.684068038711E12</v>
      </c>
      <c r="D9" s="95" t="s">
        <v>54</v>
      </c>
      <c r="E9" s="97" t="s">
        <v>57</v>
      </c>
      <c r="F9" s="99" t="s">
        <v>59</v>
      </c>
      <c r="G9" s="2"/>
      <c r="H9" s="2"/>
      <c r="I9" s="96"/>
      <c r="J9" s="102"/>
      <c r="K9" s="104">
        <v>45670.0</v>
      </c>
      <c r="L9" s="106" t="s">
        <v>61</v>
      </c>
      <c r="M9" s="69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</row>
    <row r="10" ht="20.25" customHeight="1">
      <c r="A10" s="84">
        <f>IF(ISBLANK(E10)=FALSE,IF(ISBLANK(A9)=FALSE,A9+1,A8+1),IFERROR(0/0,""))</f>
        <v>2</v>
      </c>
      <c r="B10" s="114" t="s">
        <v>66</v>
      </c>
      <c r="C10" s="115">
        <v>8.685100670197E12</v>
      </c>
      <c r="D10" s="116" t="s">
        <v>69</v>
      </c>
      <c r="E10" s="97" t="s">
        <v>57</v>
      </c>
      <c r="F10" s="99" t="s">
        <v>71</v>
      </c>
      <c r="G10" s="2"/>
      <c r="H10" s="2"/>
      <c r="I10" s="96"/>
      <c r="J10" s="102"/>
      <c r="K10" s="104">
        <v>45922.0</v>
      </c>
      <c r="L10" s="118"/>
      <c r="M10" s="69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</row>
    <row r="11" ht="20.25" customHeight="1">
      <c r="A11" s="84" t="str">
        <f>IF(ISBLANK(E11)=FALSE,IF(ISBLANK(A10)=FALSE,A10+1,A6+1),IFERROR(0/0,""))</f>
        <v/>
      </c>
      <c r="B11" s="122" t="s">
        <v>36</v>
      </c>
      <c r="C11" s="123"/>
      <c r="D11" s="123"/>
      <c r="E11" s="125"/>
      <c r="F11" s="125"/>
      <c r="G11" s="125"/>
      <c r="H11" s="125"/>
      <c r="I11" s="125"/>
      <c r="J11" s="128"/>
      <c r="K11" s="130"/>
      <c r="L11" s="68"/>
      <c r="M11" s="69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</row>
    <row r="12" ht="20.25" customHeight="1">
      <c r="A12" s="84">
        <f>IF(ISBLANK(E12)=FALSE,IF(ISBLANK(A11)=FALSE,A11+1,A10+1),IFERROR(0/0,""))</f>
        <v>3</v>
      </c>
      <c r="B12" s="132">
        <v>1324.0</v>
      </c>
      <c r="C12" s="133">
        <v>8.684068034409E12</v>
      </c>
      <c r="D12" s="97" t="s">
        <v>83</v>
      </c>
      <c r="E12" s="97" t="s">
        <v>57</v>
      </c>
      <c r="F12" s="129" t="s">
        <v>85</v>
      </c>
      <c r="G12" s="13"/>
      <c r="H12" s="13"/>
      <c r="I12" s="22"/>
      <c r="J12" s="137"/>
      <c r="K12" s="104">
        <v>45330.0</v>
      </c>
      <c r="L12" s="68"/>
      <c r="M12" s="69"/>
      <c r="N12" s="68"/>
      <c r="O12" s="68"/>
      <c r="P12" s="139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</row>
    <row r="13" ht="20.25" customHeight="1">
      <c r="A13" s="84">
        <f>IF(ISBLANK(E13)=FALSE,IF(ISBLANK(A12)=FALSE,A12+1,A8+1),IFERROR(0/0,""))</f>
        <v>4</v>
      </c>
      <c r="B13" s="141">
        <v>1002.0</v>
      </c>
      <c r="C13" s="142">
        <v>8.682952704964E12</v>
      </c>
      <c r="D13" s="97" t="s">
        <v>90</v>
      </c>
      <c r="E13" s="97" t="s">
        <v>57</v>
      </c>
      <c r="F13" s="143" t="s">
        <v>92</v>
      </c>
      <c r="G13" s="13"/>
      <c r="H13" s="13"/>
      <c r="I13" s="22"/>
      <c r="J13" s="144"/>
      <c r="K13" s="130"/>
      <c r="L13" s="68"/>
      <c r="M13" s="69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</row>
    <row r="14" ht="20.25" customHeight="1">
      <c r="A14" s="84">
        <f>IF(ISBLANK(E14)=FALSE,IF(ISBLANK(A13)=FALSE,A13+1,A12+1),IFERROR(0/0,""))</f>
        <v>5</v>
      </c>
      <c r="B14" s="141">
        <v>1176.0</v>
      </c>
      <c r="C14" s="142">
        <v>8.682952704971E12</v>
      </c>
      <c r="D14" s="97" t="s">
        <v>98</v>
      </c>
      <c r="E14" s="97" t="s">
        <v>57</v>
      </c>
      <c r="F14" s="129" t="s">
        <v>99</v>
      </c>
      <c r="G14" s="13"/>
      <c r="H14" s="13"/>
      <c r="I14" s="22"/>
      <c r="J14" s="148"/>
      <c r="K14" s="130"/>
      <c r="L14" s="68"/>
      <c r="M14" s="69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ht="20.25" customHeight="1">
      <c r="A15" s="84">
        <f>IF(ISBLANK(E15)=FALSE,IF(ISBLANK(A14)=FALSE,A14+1,A10+1),IFERROR(0/0,""))</f>
        <v>6</v>
      </c>
      <c r="B15" s="132">
        <v>1400.0</v>
      </c>
      <c r="C15" s="133">
        <v>8.684068038889E12</v>
      </c>
      <c r="D15" s="97" t="s">
        <v>103</v>
      </c>
      <c r="E15" s="97" t="s">
        <v>57</v>
      </c>
      <c r="F15" s="151" t="s">
        <v>104</v>
      </c>
      <c r="G15" s="13"/>
      <c r="H15" s="13"/>
      <c r="I15" s="22"/>
      <c r="J15" s="148"/>
      <c r="K15" s="152">
        <v>45698.0</v>
      </c>
      <c r="L15" s="118" t="s">
        <v>61</v>
      </c>
      <c r="M15" s="69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</row>
    <row r="16" ht="20.25" customHeight="1">
      <c r="A16" s="84">
        <f>IF(ISBLANK(E16)=FALSE,IF(ISBLANK(A15)=FALSE,A15+1,A14+1),IFERROR(0/0,""))</f>
        <v>7</v>
      </c>
      <c r="B16" s="141">
        <v>1149.0</v>
      </c>
      <c r="C16" s="142">
        <v>8.682952704988E12</v>
      </c>
      <c r="D16" s="97" t="s">
        <v>111</v>
      </c>
      <c r="E16" s="97" t="s">
        <v>57</v>
      </c>
      <c r="F16" s="143" t="s">
        <v>112</v>
      </c>
      <c r="G16" s="13"/>
      <c r="H16" s="13"/>
      <c r="I16" s="22"/>
      <c r="J16" s="144"/>
      <c r="K16" s="155"/>
      <c r="L16" s="68"/>
      <c r="M16" s="69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</row>
    <row r="17" ht="20.25" customHeight="1">
      <c r="A17" s="84">
        <f>IF(ISBLANK(E17)=FALSE,IF(ISBLANK(A16)=FALSE,A16+1,A12+1),IFERROR(0/0,""))</f>
        <v>8</v>
      </c>
      <c r="B17" s="141">
        <v>1150.0</v>
      </c>
      <c r="C17" s="142">
        <v>8.682952704995E12</v>
      </c>
      <c r="D17" s="97" t="s">
        <v>121</v>
      </c>
      <c r="E17" s="97" t="s">
        <v>57</v>
      </c>
      <c r="F17" s="143" t="s">
        <v>123</v>
      </c>
      <c r="G17" s="13"/>
      <c r="H17" s="13"/>
      <c r="I17" s="22"/>
      <c r="J17" s="148"/>
      <c r="K17" s="130"/>
      <c r="L17" s="68"/>
      <c r="M17" s="69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</row>
    <row r="18" ht="20.25" customHeight="1">
      <c r="A18" s="84">
        <f>IF(ISBLANK(E18)=FALSE,IF(ISBLANK(A17)=FALSE,A17+1,A16+1),IFERROR(0/0,""))</f>
        <v>9</v>
      </c>
      <c r="B18" s="132">
        <v>1459.0</v>
      </c>
      <c r="C18" s="133">
        <v>8.685100670746E12</v>
      </c>
      <c r="D18" s="97" t="s">
        <v>132</v>
      </c>
      <c r="E18" s="97" t="s">
        <v>57</v>
      </c>
      <c r="F18" s="129" t="s">
        <v>133</v>
      </c>
      <c r="G18" s="13"/>
      <c r="H18" s="13"/>
      <c r="I18" s="22"/>
      <c r="J18" s="158"/>
      <c r="K18" s="159">
        <v>46017.0</v>
      </c>
      <c r="L18" s="118" t="s">
        <v>61</v>
      </c>
      <c r="M18" s="69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</row>
    <row r="19" ht="20.25" customHeight="1">
      <c r="A19" s="84">
        <f t="shared" ref="A19:A20" si="1">IF(ISBLANK(E19)=FALSE,IF(ISBLANK(A18)=FALSE,A18+1,A14+1),IFERROR(0/0,""))</f>
        <v>10</v>
      </c>
      <c r="B19" s="141">
        <v>1151.0</v>
      </c>
      <c r="C19" s="142">
        <v>8.682952705015E12</v>
      </c>
      <c r="D19" s="97" t="s">
        <v>142</v>
      </c>
      <c r="E19" s="97" t="s">
        <v>57</v>
      </c>
      <c r="F19" s="129" t="s">
        <v>143</v>
      </c>
      <c r="G19" s="13"/>
      <c r="H19" s="13"/>
      <c r="I19" s="22"/>
      <c r="J19" s="158"/>
      <c r="K19" s="130"/>
      <c r="L19" s="68"/>
      <c r="M19" s="69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</row>
    <row r="20" ht="20.25" customHeight="1">
      <c r="A20" s="84">
        <f t="shared" si="1"/>
        <v>11</v>
      </c>
      <c r="B20" s="141">
        <v>1148.0</v>
      </c>
      <c r="C20" s="142">
        <v>8.682952705008E12</v>
      </c>
      <c r="D20" s="97" t="s">
        <v>121</v>
      </c>
      <c r="E20" s="97" t="s">
        <v>57</v>
      </c>
      <c r="F20" s="129" t="s">
        <v>145</v>
      </c>
      <c r="G20" s="13"/>
      <c r="H20" s="13"/>
      <c r="I20" s="22"/>
      <c r="J20" s="137"/>
      <c r="K20" s="130"/>
      <c r="L20" s="68"/>
      <c r="M20" s="69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</row>
    <row r="21" ht="20.25" customHeight="1">
      <c r="A21" s="84">
        <f>IF(ISBLANK(E21)=FALSE,IF(ISBLANK(A20)=FALSE,A20+1,A19+1),IFERROR(0/0,""))</f>
        <v>12</v>
      </c>
      <c r="B21" s="141">
        <v>1152.0</v>
      </c>
      <c r="C21" s="142">
        <v>8.682952705022E12</v>
      </c>
      <c r="D21" s="97" t="s">
        <v>121</v>
      </c>
      <c r="E21" s="97" t="s">
        <v>57</v>
      </c>
      <c r="F21" s="129" t="s">
        <v>148</v>
      </c>
      <c r="G21" s="13"/>
      <c r="H21" s="13"/>
      <c r="I21" s="22"/>
      <c r="J21" s="158"/>
      <c r="K21" s="130"/>
      <c r="L21" s="68"/>
      <c r="M21" s="69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</row>
    <row r="22" ht="20.25" customHeight="1">
      <c r="A22" s="84">
        <f>IF(ISBLANK(E22)=FALSE,IF(ISBLANK(A21)=FALSE,A21+1,A17+1),IFERROR(0/0,""))</f>
        <v>13</v>
      </c>
      <c r="B22" s="141">
        <v>1245.0</v>
      </c>
      <c r="C22" s="142">
        <v>8.684068030289E12</v>
      </c>
      <c r="D22" s="97" t="s">
        <v>154</v>
      </c>
      <c r="E22" s="97" t="s">
        <v>57</v>
      </c>
      <c r="F22" s="129" t="s">
        <v>155</v>
      </c>
      <c r="G22" s="13"/>
      <c r="H22" s="13"/>
      <c r="I22" s="22"/>
      <c r="J22" s="158"/>
      <c r="K22" s="130"/>
      <c r="L22" s="68"/>
      <c r="M22" s="69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</row>
    <row r="23" ht="20.25" customHeight="1">
      <c r="A23" s="84">
        <f>IF(ISBLANK(E23)=FALSE,IF(ISBLANK(A22)=FALSE,A22+1,A21+1),IFERROR(0/0,""))</f>
        <v>14</v>
      </c>
      <c r="B23" s="132">
        <v>1457.0</v>
      </c>
      <c r="C23" s="133">
        <v>8.685100670722E12</v>
      </c>
      <c r="D23" s="97" t="s">
        <v>160</v>
      </c>
      <c r="E23" s="97" t="s">
        <v>57</v>
      </c>
      <c r="F23" s="129" t="s">
        <v>162</v>
      </c>
      <c r="G23" s="13"/>
      <c r="H23" s="13"/>
      <c r="I23" s="22"/>
      <c r="J23" s="158"/>
      <c r="K23" s="159">
        <v>46015.0</v>
      </c>
      <c r="L23" s="118" t="s">
        <v>61</v>
      </c>
      <c r="M23" s="69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</row>
    <row r="24" ht="20.25" customHeight="1">
      <c r="A24" s="84">
        <f>IF(ISBLANK(E24)=FALSE,IF(ISBLANK(A23)=FALSE,A23+1,A19+1),IFERROR(0/0,""))</f>
        <v>15</v>
      </c>
      <c r="B24" s="132">
        <v>1455.0</v>
      </c>
      <c r="C24" s="133">
        <v>8.685100670777E12</v>
      </c>
      <c r="D24" s="97" t="s">
        <v>169</v>
      </c>
      <c r="E24" s="97" t="s">
        <v>57</v>
      </c>
      <c r="F24" s="129" t="s">
        <v>170</v>
      </c>
      <c r="G24" s="13"/>
      <c r="H24" s="13"/>
      <c r="I24" s="22"/>
      <c r="J24" s="158"/>
      <c r="K24" s="159"/>
      <c r="L24" s="118"/>
      <c r="M24" s="69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</row>
    <row r="25" ht="20.25" customHeight="1">
      <c r="A25" s="84">
        <f>IF(ISBLANK(E25)=FALSE,IF(ISBLANK(A24)=FALSE,A24+1,A23+1),IFERROR(0/0,""))</f>
        <v>16</v>
      </c>
      <c r="B25" s="141">
        <v>1250.0</v>
      </c>
      <c r="C25" s="142">
        <v>8.684068030296E12</v>
      </c>
      <c r="D25" s="97" t="s">
        <v>154</v>
      </c>
      <c r="E25" s="97" t="s">
        <v>57</v>
      </c>
      <c r="F25" s="129" t="s">
        <v>178</v>
      </c>
      <c r="G25" s="13"/>
      <c r="H25" s="13"/>
      <c r="I25" s="22"/>
      <c r="J25" s="144"/>
      <c r="K25" s="130"/>
      <c r="L25" s="68"/>
      <c r="M25" s="69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</row>
    <row r="26" ht="20.25" customHeight="1">
      <c r="A26" s="84">
        <f>IF(ISBLANK(E26)=FALSE,IF(ISBLANK(A25)=FALSE,A25+1,A21+1),IFERROR(0/0,""))</f>
        <v>17</v>
      </c>
      <c r="B26" s="167">
        <v>1280.0</v>
      </c>
      <c r="C26" s="135">
        <v>8.684068032191E12</v>
      </c>
      <c r="D26" s="97" t="s">
        <v>185</v>
      </c>
      <c r="E26" s="97" t="s">
        <v>57</v>
      </c>
      <c r="F26" s="129" t="s">
        <v>186</v>
      </c>
      <c r="G26" s="13"/>
      <c r="H26" s="13"/>
      <c r="I26" s="22"/>
      <c r="J26" s="168"/>
      <c r="K26" s="159"/>
      <c r="L26" s="169"/>
      <c r="M26" s="69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</row>
    <row r="27" ht="20.25" customHeight="1">
      <c r="A27" s="84">
        <f>IF(ISBLANK(E27)=FALSE,IF(ISBLANK(A26)=FALSE,A26+1,A25+1),IFERROR(0/0,""))</f>
        <v>18</v>
      </c>
      <c r="B27" s="167">
        <v>1444.0</v>
      </c>
      <c r="C27" s="135">
        <v>8.685100670418E12</v>
      </c>
      <c r="D27" s="97" t="s">
        <v>199</v>
      </c>
      <c r="E27" s="97" t="s">
        <v>57</v>
      </c>
      <c r="F27" s="129" t="s">
        <v>200</v>
      </c>
      <c r="G27" s="13"/>
      <c r="H27" s="13"/>
      <c r="I27" s="22"/>
      <c r="J27" s="168"/>
      <c r="K27" s="159">
        <v>45999.0</v>
      </c>
      <c r="L27" s="118" t="s">
        <v>61</v>
      </c>
      <c r="M27" s="69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</row>
    <row r="28" ht="20.25" customHeight="1">
      <c r="A28" s="84">
        <f t="shared" ref="A28:A38" si="2">IF(ISBLANK(E28)=FALSE,IF(ISBLANK(A27)=FALSE,A27+1,A23+1),IFERROR(0/0,""))</f>
        <v>19</v>
      </c>
      <c r="B28" s="141">
        <v>1064.0</v>
      </c>
      <c r="C28" s="142">
        <v>8.682952705053E12</v>
      </c>
      <c r="D28" s="97" t="s">
        <v>204</v>
      </c>
      <c r="E28" s="97" t="s">
        <v>57</v>
      </c>
      <c r="F28" s="143" t="s">
        <v>205</v>
      </c>
      <c r="G28" s="13"/>
      <c r="H28" s="13"/>
      <c r="I28" s="22"/>
      <c r="J28" s="168"/>
      <c r="K28" s="75"/>
      <c r="L28" s="68"/>
      <c r="M28" s="69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</row>
    <row r="29" ht="20.25" customHeight="1">
      <c r="A29" s="84">
        <f t="shared" si="2"/>
        <v>20</v>
      </c>
      <c r="B29" s="141">
        <v>1168.0</v>
      </c>
      <c r="C29" s="142">
        <v>8.68295270506E12</v>
      </c>
      <c r="D29" s="97" t="s">
        <v>208</v>
      </c>
      <c r="E29" s="97" t="s">
        <v>57</v>
      </c>
      <c r="F29" s="143" t="s">
        <v>209</v>
      </c>
      <c r="G29" s="13"/>
      <c r="H29" s="13"/>
      <c r="I29" s="22"/>
      <c r="J29" s="168"/>
      <c r="K29" s="75"/>
      <c r="L29" s="68"/>
      <c r="M29" s="69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</row>
    <row r="30" ht="20.25" customHeight="1">
      <c r="A30" s="84">
        <f t="shared" si="2"/>
        <v>21</v>
      </c>
      <c r="B30" s="132">
        <v>1383.0</v>
      </c>
      <c r="C30" s="133">
        <v>8.684068038032E12</v>
      </c>
      <c r="D30" s="97" t="s">
        <v>215</v>
      </c>
      <c r="E30" s="97" t="s">
        <v>57</v>
      </c>
      <c r="F30" s="129" t="s">
        <v>216</v>
      </c>
      <c r="G30" s="13"/>
      <c r="H30" s="13"/>
      <c r="I30" s="22"/>
      <c r="J30" s="168"/>
      <c r="K30" s="159">
        <v>45628.0</v>
      </c>
      <c r="L30" s="118" t="s">
        <v>61</v>
      </c>
      <c r="M30" s="69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ht="20.25" customHeight="1">
      <c r="A31" s="84">
        <f t="shared" si="2"/>
        <v>22</v>
      </c>
      <c r="B31" s="132">
        <v>1490.0</v>
      </c>
      <c r="C31" s="133">
        <v>8.68510067203E12</v>
      </c>
      <c r="D31" s="97" t="s">
        <v>219</v>
      </c>
      <c r="E31" s="97" t="s">
        <v>57</v>
      </c>
      <c r="F31" s="129" t="s">
        <v>221</v>
      </c>
      <c r="G31" s="13"/>
      <c r="H31" s="13"/>
      <c r="I31" s="22"/>
      <c r="J31" s="168"/>
      <c r="K31" s="159">
        <v>46209.0</v>
      </c>
      <c r="L31" s="166" t="s">
        <v>61</v>
      </c>
      <c r="M31" s="69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</row>
    <row r="32" ht="20.25" customHeight="1">
      <c r="A32" s="84">
        <f t="shared" si="2"/>
        <v>23</v>
      </c>
      <c r="B32" s="132">
        <v>1428.0</v>
      </c>
      <c r="C32" s="133">
        <v>8.684068039909E12</v>
      </c>
      <c r="D32" s="97" t="s">
        <v>226</v>
      </c>
      <c r="E32" s="97" t="s">
        <v>57</v>
      </c>
      <c r="F32" s="129" t="s">
        <v>193</v>
      </c>
      <c r="G32" s="13"/>
      <c r="H32" s="13"/>
      <c r="I32" s="22"/>
      <c r="J32" s="168"/>
      <c r="K32" s="159">
        <v>45891.0</v>
      </c>
      <c r="L32" s="118"/>
      <c r="M32" s="69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</row>
    <row r="33" ht="20.25" customHeight="1">
      <c r="A33" s="84">
        <f t="shared" si="2"/>
        <v>24</v>
      </c>
      <c r="B33" s="167">
        <v>1283.0</v>
      </c>
      <c r="C33" s="135">
        <v>8.684068032207E12</v>
      </c>
      <c r="D33" s="97" t="s">
        <v>185</v>
      </c>
      <c r="E33" s="97" t="s">
        <v>57</v>
      </c>
      <c r="F33" s="129" t="s">
        <v>197</v>
      </c>
      <c r="G33" s="13"/>
      <c r="H33" s="13"/>
      <c r="I33" s="22"/>
      <c r="J33" s="168"/>
      <c r="K33" s="159"/>
      <c r="L33" s="169"/>
      <c r="M33" s="69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</row>
    <row r="34" ht="20.25" customHeight="1">
      <c r="A34" s="84" t="str">
        <f t="shared" si="2"/>
        <v/>
      </c>
      <c r="B34" s="188" t="s">
        <v>203</v>
      </c>
      <c r="C34" s="2"/>
      <c r="D34" s="2"/>
      <c r="E34" s="2"/>
      <c r="F34" s="2"/>
      <c r="G34" s="2"/>
      <c r="H34" s="2"/>
      <c r="I34" s="2"/>
      <c r="J34" s="96"/>
      <c r="K34" s="192"/>
      <c r="L34" s="194"/>
      <c r="M34" s="69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ht="20.25" customHeight="1">
      <c r="A35" s="84">
        <f t="shared" si="2"/>
        <v>22</v>
      </c>
      <c r="B35" s="141">
        <v>1156.0</v>
      </c>
      <c r="C35" s="142">
        <v>8.682952705084E12</v>
      </c>
      <c r="D35" s="97" t="s">
        <v>242</v>
      </c>
      <c r="E35" s="97" t="s">
        <v>57</v>
      </c>
      <c r="F35" s="143" t="s">
        <v>243</v>
      </c>
      <c r="G35" s="13"/>
      <c r="H35" s="13"/>
      <c r="I35" s="22"/>
      <c r="J35" s="168"/>
      <c r="K35" s="198"/>
      <c r="L35" s="194"/>
      <c r="M35" s="69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ht="20.25" customHeight="1">
      <c r="A36" s="84">
        <f t="shared" si="2"/>
        <v>23</v>
      </c>
      <c r="B36" s="141">
        <v>1155.0</v>
      </c>
      <c r="C36" s="142">
        <v>8.682952705091E12</v>
      </c>
      <c r="D36" s="97" t="s">
        <v>248</v>
      </c>
      <c r="E36" s="97" t="s">
        <v>57</v>
      </c>
      <c r="F36" s="129" t="s">
        <v>251</v>
      </c>
      <c r="G36" s="13"/>
      <c r="H36" s="13"/>
      <c r="I36" s="22"/>
      <c r="J36" s="168"/>
      <c r="K36" s="75"/>
      <c r="L36" s="194"/>
      <c r="M36" s="69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ht="20.25" customHeight="1">
      <c r="A37" s="84">
        <f t="shared" si="2"/>
        <v>24</v>
      </c>
      <c r="B37" s="132">
        <v>1412.0</v>
      </c>
      <c r="C37" s="133">
        <v>8.684068039541E12</v>
      </c>
      <c r="D37" s="97" t="s">
        <v>255</v>
      </c>
      <c r="E37" s="97" t="s">
        <v>57</v>
      </c>
      <c r="F37" s="129" t="s">
        <v>257</v>
      </c>
      <c r="G37" s="13"/>
      <c r="H37" s="13"/>
      <c r="I37" s="22"/>
      <c r="J37" s="168"/>
      <c r="K37" s="159">
        <v>45835.0</v>
      </c>
      <c r="L37" s="118"/>
      <c r="M37" s="69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ht="20.25" customHeight="1">
      <c r="A38" s="84">
        <f t="shared" si="2"/>
        <v>25</v>
      </c>
      <c r="B38" s="132">
        <v>1410.0</v>
      </c>
      <c r="C38" s="133">
        <v>8.684068039404E12</v>
      </c>
      <c r="D38" s="97" t="s">
        <v>255</v>
      </c>
      <c r="E38" s="97" t="s">
        <v>57</v>
      </c>
      <c r="F38" s="129" t="s">
        <v>262</v>
      </c>
      <c r="G38" s="13"/>
      <c r="H38" s="13"/>
      <c r="I38" s="22"/>
      <c r="J38" s="168"/>
      <c r="K38" s="159">
        <v>45818.0</v>
      </c>
      <c r="L38" s="118" t="s">
        <v>61</v>
      </c>
      <c r="M38" s="69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ht="20.25" customHeight="1">
      <c r="A39" s="84">
        <f>IF(ISBLANK(E39)=FALSE,IF(ISBLANK(A38)=FALSE,A38+1,A37+1),IFERROR(0/0,""))</f>
        <v>26</v>
      </c>
      <c r="B39" s="141">
        <v>1271.0</v>
      </c>
      <c r="C39" s="206">
        <v>8.684068031255E12</v>
      </c>
      <c r="D39" s="97" t="s">
        <v>274</v>
      </c>
      <c r="E39" s="97" t="s">
        <v>57</v>
      </c>
      <c r="F39" s="143" t="s">
        <v>275</v>
      </c>
      <c r="G39" s="13"/>
      <c r="H39" s="13"/>
      <c r="I39" s="22"/>
      <c r="J39" s="168"/>
      <c r="K39" s="75"/>
      <c r="L39" s="208"/>
      <c r="M39" s="69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ht="20.25" customHeight="1">
      <c r="A40" s="84">
        <f>IF(ISBLANK(E40)=FALSE,IF(ISBLANK(A39)=FALSE,A39+1,A35+1),IFERROR(0/0,""))</f>
        <v>27</v>
      </c>
      <c r="B40" s="212">
        <v>1157.0</v>
      </c>
      <c r="C40" s="142">
        <v>8.682952705114E12</v>
      </c>
      <c r="D40" s="97" t="s">
        <v>248</v>
      </c>
      <c r="E40" s="97" t="s">
        <v>57</v>
      </c>
      <c r="F40" s="129" t="s">
        <v>285</v>
      </c>
      <c r="G40" s="13"/>
      <c r="H40" s="13"/>
      <c r="I40" s="22"/>
      <c r="J40" s="214" t="s">
        <v>288</v>
      </c>
      <c r="K40" s="214"/>
      <c r="L40" s="215"/>
      <c r="M40" s="69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ht="20.25" customHeight="1">
      <c r="A41" s="84">
        <f>IF(ISBLANK(E41)=FALSE,IF(ISBLANK(A40)=FALSE,A40+1,A39+1),IFERROR(0/0,""))</f>
        <v>28</v>
      </c>
      <c r="B41" s="141">
        <v>1099.0</v>
      </c>
      <c r="C41" s="142">
        <v>8.682952705138E12</v>
      </c>
      <c r="D41" s="97" t="s">
        <v>295</v>
      </c>
      <c r="E41" s="97" t="s">
        <v>57</v>
      </c>
      <c r="F41" s="138" t="s">
        <v>237</v>
      </c>
      <c r="G41" s="13"/>
      <c r="H41" s="13"/>
      <c r="I41" s="22"/>
      <c r="J41" s="168"/>
      <c r="K41" s="75"/>
      <c r="L41" s="194"/>
      <c r="M41" s="69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ht="20.25" customHeight="1">
      <c r="A42" s="84">
        <f t="shared" ref="A42:A43" si="3">IF(ISBLANK(E42)=FALSE,IF(ISBLANK(A41)=FALSE,A41+1,A37+1),IFERROR(0/0,""))</f>
        <v>29</v>
      </c>
      <c r="B42" s="141">
        <v>1003.0</v>
      </c>
      <c r="C42" s="142">
        <v>8.682952705121E12</v>
      </c>
      <c r="D42" s="97" t="s">
        <v>301</v>
      </c>
      <c r="E42" s="97" t="s">
        <v>57</v>
      </c>
      <c r="F42" s="129" t="s">
        <v>233</v>
      </c>
      <c r="G42" s="13"/>
      <c r="H42" s="13"/>
      <c r="I42" s="22"/>
      <c r="J42" s="168"/>
      <c r="K42" s="75"/>
      <c r="L42" s="194"/>
      <c r="M42" s="69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ht="20.25" customHeight="1">
      <c r="A43" s="84">
        <f t="shared" si="3"/>
        <v>30</v>
      </c>
      <c r="B43" s="141">
        <v>1084.0</v>
      </c>
      <c r="C43" s="142">
        <v>8.682952705145E12</v>
      </c>
      <c r="D43" s="97" t="s">
        <v>301</v>
      </c>
      <c r="E43" s="97" t="s">
        <v>57</v>
      </c>
      <c r="F43" s="143" t="s">
        <v>308</v>
      </c>
      <c r="G43" s="13"/>
      <c r="H43" s="13"/>
      <c r="I43" s="22"/>
      <c r="J43" s="168"/>
      <c r="K43" s="75"/>
      <c r="L43" s="194"/>
      <c r="M43" s="69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ht="20.25" customHeight="1">
      <c r="A44" s="84">
        <f>IF(ISBLANK(E44)=FALSE,IF(ISBLANK(A43)=FALSE,A43+1,A42+1),IFERROR(0/0,""))</f>
        <v>31</v>
      </c>
      <c r="B44" s="141">
        <v>1090.0</v>
      </c>
      <c r="C44" s="142">
        <v>8.682952705152E12</v>
      </c>
      <c r="D44" s="97" t="s">
        <v>301</v>
      </c>
      <c r="E44" s="97" t="s">
        <v>57</v>
      </c>
      <c r="F44" s="129" t="s">
        <v>315</v>
      </c>
      <c r="G44" s="13"/>
      <c r="H44" s="13"/>
      <c r="I44" s="22"/>
      <c r="J44" s="168"/>
      <c r="K44" s="75"/>
      <c r="L44" s="194"/>
      <c r="M44" s="69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ht="20.25" customHeight="1">
      <c r="A45" s="84">
        <f>IF(ISBLANK(E45)=FALSE,IF(ISBLANK(A44)=FALSE,A44+1,A40+1),IFERROR(0/0,""))</f>
        <v>32</v>
      </c>
      <c r="B45" s="132">
        <v>1091.0</v>
      </c>
      <c r="C45" s="142">
        <v>8.682952705169E12</v>
      </c>
      <c r="D45" s="97" t="s">
        <v>323</v>
      </c>
      <c r="E45" s="97" t="s">
        <v>57</v>
      </c>
      <c r="F45" s="143" t="s">
        <v>325</v>
      </c>
      <c r="G45" s="13"/>
      <c r="H45" s="13"/>
      <c r="I45" s="22"/>
      <c r="J45" s="168"/>
      <c r="K45" s="75"/>
      <c r="L45" s="194"/>
      <c r="M45" s="69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ht="20.25" customHeight="1">
      <c r="A46" s="84">
        <f>IF(ISBLANK(E46)=FALSE,IF(ISBLANK(A45)=FALSE,A45+1,A44+1),IFERROR(0/0,""))</f>
        <v>33</v>
      </c>
      <c r="B46" s="141">
        <v>1091.0</v>
      </c>
      <c r="C46" s="133">
        <v>8.685100670203E12</v>
      </c>
      <c r="D46" s="97" t="s">
        <v>331</v>
      </c>
      <c r="E46" s="97" t="s">
        <v>57</v>
      </c>
      <c r="F46" s="129" t="s">
        <v>332</v>
      </c>
      <c r="G46" s="13"/>
      <c r="H46" s="13"/>
      <c r="I46" s="22"/>
      <c r="J46" s="168"/>
      <c r="K46" s="104">
        <v>45940.0</v>
      </c>
      <c r="L46" s="118" t="s">
        <v>61</v>
      </c>
      <c r="M46" s="69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ht="20.25" customHeight="1">
      <c r="A47" s="84">
        <f>IF(ISBLANK(E47)=FALSE,IF(ISBLANK(A46)=FALSE,A46+1,A42+1),IFERROR(0/0,""))</f>
        <v>34</v>
      </c>
      <c r="B47" s="141">
        <v>1091.0</v>
      </c>
      <c r="C47" s="142">
        <v>8.682952705176E12</v>
      </c>
      <c r="D47" s="97" t="s">
        <v>339</v>
      </c>
      <c r="E47" s="97" t="s">
        <v>57</v>
      </c>
      <c r="F47" s="129" t="s">
        <v>271</v>
      </c>
      <c r="G47" s="13"/>
      <c r="H47" s="13"/>
      <c r="I47" s="22"/>
      <c r="J47" s="168"/>
      <c r="K47" s="75"/>
      <c r="L47" s="194"/>
      <c r="M47" s="69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ht="20.25" customHeight="1">
      <c r="A48" s="84">
        <f>IF(ISBLANK(E48)=FALSE,IF(ISBLANK(A47)=FALSE,A47+1,A46+1),IFERROR(0/0,""))</f>
        <v>35</v>
      </c>
      <c r="B48" s="141">
        <v>1091.0</v>
      </c>
      <c r="C48" s="133">
        <v>8.684068033877E12</v>
      </c>
      <c r="D48" s="97" t="s">
        <v>344</v>
      </c>
      <c r="E48" s="97" t="s">
        <v>57</v>
      </c>
      <c r="F48" s="129" t="s">
        <v>345</v>
      </c>
      <c r="G48" s="13"/>
      <c r="H48" s="13"/>
      <c r="I48" s="22"/>
      <c r="J48" s="168"/>
      <c r="K48" s="104"/>
      <c r="L48" s="162"/>
      <c r="M48" s="69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ht="20.25" customHeight="1">
      <c r="A49" s="84">
        <f>IF(ISBLANK(E49)=FALSE,IF(ISBLANK(A48)=FALSE,A48+1,A44+1),IFERROR(0/0,""))</f>
        <v>36</v>
      </c>
      <c r="B49" s="141">
        <v>1091.0</v>
      </c>
      <c r="C49" s="135">
        <v>8.68406803542E12</v>
      </c>
      <c r="D49" s="97" t="s">
        <v>346</v>
      </c>
      <c r="E49" s="97" t="s">
        <v>57</v>
      </c>
      <c r="F49" s="129" t="s">
        <v>348</v>
      </c>
      <c r="G49" s="13"/>
      <c r="H49" s="13"/>
      <c r="I49" s="22"/>
      <c r="J49" s="168"/>
      <c r="K49" s="104">
        <v>45477.0</v>
      </c>
      <c r="L49" s="68"/>
      <c r="M49" s="69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ht="20.25" customHeight="1">
      <c r="A50" s="84">
        <f>IF(ISBLANK(E50)=FALSE,IF(ISBLANK(A49)=FALSE,A49+1,A48+1),IFERROR(0/0,""))</f>
        <v>37</v>
      </c>
      <c r="B50" s="141">
        <v>1091.0</v>
      </c>
      <c r="C50" s="135">
        <v>8.684068034751E12</v>
      </c>
      <c r="D50" s="97" t="s">
        <v>349</v>
      </c>
      <c r="E50" s="97" t="s">
        <v>57</v>
      </c>
      <c r="F50" s="129" t="s">
        <v>350</v>
      </c>
      <c r="G50" s="13"/>
      <c r="H50" s="13"/>
      <c r="I50" s="22"/>
      <c r="J50" s="168"/>
      <c r="K50" s="104">
        <v>45379.0</v>
      </c>
      <c r="L50" s="68"/>
      <c r="M50" s="69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ht="20.25" customHeight="1">
      <c r="A51" s="84">
        <f>IF(ISBLANK(E51)=FALSE,IF(ISBLANK(A50)=FALSE,A50+1,A46+1),IFERROR(0/0,""))</f>
        <v>38</v>
      </c>
      <c r="B51" s="141">
        <v>1091.0</v>
      </c>
      <c r="C51" s="135">
        <v>8.684068034935E12</v>
      </c>
      <c r="D51" s="97" t="s">
        <v>353</v>
      </c>
      <c r="E51" s="97" t="s">
        <v>57</v>
      </c>
      <c r="F51" s="129" t="s">
        <v>354</v>
      </c>
      <c r="G51" s="13"/>
      <c r="H51" s="13"/>
      <c r="I51" s="22"/>
      <c r="J51" s="168"/>
      <c r="K51" s="104">
        <v>45412.0</v>
      </c>
      <c r="L51" s="68"/>
      <c r="M51" s="69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ht="20.25" customHeight="1">
      <c r="A52" s="84">
        <f>IF(ISBLANK(E52)=FALSE,IF(ISBLANK(A51)=FALSE,A51+1,A50+1),IFERROR(0/0,""))</f>
        <v>39</v>
      </c>
      <c r="B52" s="167">
        <v>1346.0</v>
      </c>
      <c r="C52" s="135">
        <v>8.68406803526E12</v>
      </c>
      <c r="D52" s="97" t="s">
        <v>357</v>
      </c>
      <c r="E52" s="97" t="s">
        <v>57</v>
      </c>
      <c r="F52" s="129" t="s">
        <v>320</v>
      </c>
      <c r="G52" s="13"/>
      <c r="H52" s="13"/>
      <c r="I52" s="22"/>
      <c r="J52" s="168"/>
      <c r="K52" s="104">
        <v>45432.0</v>
      </c>
      <c r="L52" s="68"/>
      <c r="M52" s="69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ht="20.25" customHeight="1">
      <c r="A53" s="84">
        <f t="shared" ref="A53:A54" si="4">IF(ISBLANK(E53)=FALSE,IF(ISBLANK(A52)=FALSE,A52+1,A48+1),IFERROR(0/0,""))</f>
        <v>40</v>
      </c>
      <c r="B53" s="141">
        <v>1269.0</v>
      </c>
      <c r="C53" s="206">
        <v>8.6840680312E12</v>
      </c>
      <c r="D53" s="97" t="s">
        <v>361</v>
      </c>
      <c r="E53" s="97" t="s">
        <v>57</v>
      </c>
      <c r="F53" s="129" t="s">
        <v>363</v>
      </c>
      <c r="G53" s="13"/>
      <c r="H53" s="13"/>
      <c r="I53" s="22"/>
      <c r="J53" s="168"/>
      <c r="K53" s="75"/>
      <c r="L53" s="162"/>
      <c r="M53" s="69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ht="20.25" customHeight="1">
      <c r="A54" s="84">
        <f t="shared" si="4"/>
        <v>41</v>
      </c>
      <c r="B54" s="141">
        <v>1092.0</v>
      </c>
      <c r="C54" s="142">
        <v>8.682952705206E12</v>
      </c>
      <c r="D54" s="97" t="s">
        <v>364</v>
      </c>
      <c r="E54" s="97" t="s">
        <v>57</v>
      </c>
      <c r="F54" s="143" t="s">
        <v>365</v>
      </c>
      <c r="G54" s="13"/>
      <c r="H54" s="13"/>
      <c r="I54" s="22"/>
      <c r="J54" s="168"/>
      <c r="K54" s="75"/>
      <c r="L54" s="194"/>
      <c r="M54" s="69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ht="20.25" customHeight="1">
      <c r="A55" s="84">
        <f>IF(ISBLANK(E55)=FALSE,IF(ISBLANK(A54)=FALSE,A54+1,A53+1),IFERROR(0/0,""))</f>
        <v>42</v>
      </c>
      <c r="B55" s="167">
        <v>1284.0</v>
      </c>
      <c r="C55" s="135">
        <v>8.684068032214E12</v>
      </c>
      <c r="D55" s="97" t="s">
        <v>274</v>
      </c>
      <c r="E55" s="97" t="s">
        <v>57</v>
      </c>
      <c r="F55" s="129" t="s">
        <v>368</v>
      </c>
      <c r="G55" s="13"/>
      <c r="H55" s="13"/>
      <c r="I55" s="22"/>
      <c r="J55" s="168"/>
      <c r="K55" s="75"/>
      <c r="L55" s="162"/>
      <c r="M55" s="69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ht="20.25" customHeight="1">
      <c r="A56" s="84">
        <f>IF(ISBLANK(E56)=FALSE,IF(ISBLANK(A55)=FALSE,A55+1,A51+1),IFERROR(0/0,""))</f>
        <v>43</v>
      </c>
      <c r="B56" s="167">
        <v>1285.0</v>
      </c>
      <c r="C56" s="135">
        <v>8.684068032221E12</v>
      </c>
      <c r="D56" s="97" t="s">
        <v>274</v>
      </c>
      <c r="E56" s="97" t="s">
        <v>57</v>
      </c>
      <c r="F56" s="129" t="s">
        <v>371</v>
      </c>
      <c r="G56" s="13"/>
      <c r="H56" s="13"/>
      <c r="I56" s="22"/>
      <c r="J56" s="168"/>
      <c r="K56" s="75"/>
      <c r="L56" s="162"/>
      <c r="M56" s="69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ht="20.25" customHeight="1">
      <c r="A57" s="84">
        <f>IF(ISBLANK(E57)=FALSE,IF(ISBLANK(A56)=FALSE,A56+1,A55+1),IFERROR(0/0,""))</f>
        <v>44</v>
      </c>
      <c r="B57" s="167">
        <v>1460.0</v>
      </c>
      <c r="C57" s="135">
        <v>8.685100670852E12</v>
      </c>
      <c r="D57" s="97" t="s">
        <v>361</v>
      </c>
      <c r="E57" s="97" t="s">
        <v>57</v>
      </c>
      <c r="F57" s="129" t="s">
        <v>374</v>
      </c>
      <c r="G57" s="13"/>
      <c r="H57" s="13"/>
      <c r="I57" s="22"/>
      <c r="J57" s="168"/>
      <c r="K57" s="104">
        <v>46038.0</v>
      </c>
      <c r="L57" s="118" t="s">
        <v>61</v>
      </c>
      <c r="M57" s="69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ht="20.25" customHeight="1">
      <c r="A58" s="84">
        <f>IF(ISBLANK(E58)=FALSE,IF(ISBLANK(A57)=FALSE,A57+1,A53+1),IFERROR(0/0,""))</f>
        <v>45</v>
      </c>
      <c r="B58" s="167">
        <v>1286.0</v>
      </c>
      <c r="C58" s="135">
        <v>8.684068032238E12</v>
      </c>
      <c r="D58" s="97" t="s">
        <v>274</v>
      </c>
      <c r="E58" s="97" t="s">
        <v>57</v>
      </c>
      <c r="F58" s="129" t="s">
        <v>376</v>
      </c>
      <c r="G58" s="13"/>
      <c r="H58" s="13"/>
      <c r="I58" s="22"/>
      <c r="J58" s="168"/>
      <c r="K58" s="75"/>
      <c r="L58" s="162"/>
      <c r="M58" s="69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ht="20.25" customHeight="1">
      <c r="A59" s="84">
        <f>IF(ISBLANK(E59)=FALSE,IF(ISBLANK(A58)=FALSE,A58+1,A57+1),IFERROR(0/0,""))</f>
        <v>46</v>
      </c>
      <c r="B59" s="141">
        <v>1158.0</v>
      </c>
      <c r="C59" s="142">
        <v>8.682952705213E12</v>
      </c>
      <c r="D59" s="97" t="s">
        <v>378</v>
      </c>
      <c r="E59" s="97" t="s">
        <v>57</v>
      </c>
      <c r="F59" s="143" t="s">
        <v>379</v>
      </c>
      <c r="G59" s="13"/>
      <c r="H59" s="13"/>
      <c r="I59" s="22"/>
      <c r="J59" s="168"/>
      <c r="K59" s="75"/>
      <c r="L59" s="215"/>
      <c r="M59" s="69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ht="20.25" customHeight="1">
      <c r="A60" s="84">
        <f>IF(ISBLANK(E60)=FALSE,IF(ISBLANK(A59)=FALSE,A59+1,A55+1),IFERROR(0/0,""))</f>
        <v>47</v>
      </c>
      <c r="B60" s="132">
        <v>1319.0</v>
      </c>
      <c r="C60" s="135">
        <v>8.684068034256E12</v>
      </c>
      <c r="D60" s="97" t="s">
        <v>380</v>
      </c>
      <c r="E60" s="97" t="s">
        <v>57</v>
      </c>
      <c r="F60" s="129" t="s">
        <v>381</v>
      </c>
      <c r="G60" s="13"/>
      <c r="H60" s="13"/>
      <c r="I60" s="22"/>
      <c r="J60" s="168"/>
      <c r="K60" s="104">
        <v>45322.0</v>
      </c>
      <c r="L60" s="68"/>
      <c r="M60" s="69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ht="19.5" customHeight="1">
      <c r="A61" s="84">
        <f>IF(ISBLANK(E61)=FALSE,IF(ISBLANK(A60)=FALSE,A60+1,A59+1),IFERROR(0/0,""))</f>
        <v>48</v>
      </c>
      <c r="B61" s="132">
        <v>1320.0</v>
      </c>
      <c r="C61" s="135">
        <v>8.684068034263E12</v>
      </c>
      <c r="D61" s="97" t="s">
        <v>380</v>
      </c>
      <c r="E61" s="97" t="s">
        <v>57</v>
      </c>
      <c r="F61" s="129" t="s">
        <v>384</v>
      </c>
      <c r="G61" s="13"/>
      <c r="H61" s="13"/>
      <c r="I61" s="22"/>
      <c r="J61" s="168"/>
      <c r="K61" s="104">
        <v>45322.0</v>
      </c>
      <c r="L61" s="68"/>
      <c r="M61" s="69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ht="19.5" customHeight="1">
      <c r="A62" s="84"/>
      <c r="B62" s="132">
        <v>1494.0</v>
      </c>
      <c r="C62" s="135">
        <v>8.685100672153E12</v>
      </c>
      <c r="D62" s="97" t="s">
        <v>385</v>
      </c>
      <c r="E62" s="97" t="s">
        <v>57</v>
      </c>
      <c r="F62" s="129" t="s">
        <v>386</v>
      </c>
      <c r="G62" s="13"/>
      <c r="H62" s="13"/>
      <c r="I62" s="22"/>
      <c r="J62" s="168"/>
      <c r="K62" s="104">
        <v>46220.0</v>
      </c>
      <c r="L62" s="166" t="s">
        <v>61</v>
      </c>
      <c r="M62" s="69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ht="20.25" customHeight="1">
      <c r="A63" s="84">
        <f>IF(ISBLANK(E63)=FALSE,IF(ISBLANK(A61)=FALSE,A61+1,A57+1),IFERROR(0/0,""))</f>
        <v>49</v>
      </c>
      <c r="B63" s="132">
        <v>1321.0</v>
      </c>
      <c r="C63" s="135">
        <v>8.68406803427E12</v>
      </c>
      <c r="D63" s="97" t="s">
        <v>380</v>
      </c>
      <c r="E63" s="97" t="s">
        <v>57</v>
      </c>
      <c r="F63" s="129" t="s">
        <v>391</v>
      </c>
      <c r="G63" s="13"/>
      <c r="H63" s="13"/>
      <c r="I63" s="22"/>
      <c r="J63" s="168"/>
      <c r="K63" s="104">
        <v>45322.0</v>
      </c>
      <c r="L63" s="68"/>
      <c r="M63" s="69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ht="20.25" customHeight="1">
      <c r="A64" s="84">
        <f>IF(ISBLANK(E64)=FALSE,IF(ISBLANK(A63)=FALSE,A63+1,A61+1),IFERROR(0/0,""))</f>
        <v>50</v>
      </c>
      <c r="B64" s="167">
        <v>1379.0</v>
      </c>
      <c r="C64" s="135">
        <v>8.68295270522E12</v>
      </c>
      <c r="D64" s="97" t="s">
        <v>393</v>
      </c>
      <c r="E64" s="97" t="s">
        <v>57</v>
      </c>
      <c r="F64" s="129" t="s">
        <v>394</v>
      </c>
      <c r="G64" s="13"/>
      <c r="H64" s="13"/>
      <c r="I64" s="22"/>
      <c r="J64" s="144"/>
      <c r="K64" s="104">
        <v>45589.0</v>
      </c>
      <c r="L64" s="68"/>
      <c r="M64" s="69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ht="20.25" customHeight="1">
      <c r="A65" s="84" t="str">
        <f t="shared" ref="A65:A66" si="5">IF(ISBLANK(E65)=FALSE,IF(ISBLANK(A64)=FALSE,A64+1,A59+1),IFERROR(0/0,""))</f>
        <v/>
      </c>
      <c r="B65" s="233" t="s">
        <v>347</v>
      </c>
      <c r="C65" s="2"/>
      <c r="D65" s="2"/>
      <c r="E65" s="2"/>
      <c r="F65" s="2"/>
      <c r="G65" s="2"/>
      <c r="H65" s="2"/>
      <c r="I65" s="2"/>
      <c r="J65" s="96"/>
      <c r="K65" s="75"/>
      <c r="L65" s="27"/>
      <c r="M65" s="69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ht="20.25" customHeight="1">
      <c r="A66" s="84">
        <f t="shared" si="5"/>
        <v>48</v>
      </c>
      <c r="B66" s="132">
        <v>1338.0</v>
      </c>
      <c r="C66" s="133">
        <v>8.684068034881E12</v>
      </c>
      <c r="D66" s="97" t="s">
        <v>397</v>
      </c>
      <c r="E66" s="97" t="s">
        <v>57</v>
      </c>
      <c r="F66" s="129" t="s">
        <v>398</v>
      </c>
      <c r="G66" s="13"/>
      <c r="H66" s="13"/>
      <c r="I66" s="22"/>
      <c r="J66" s="168"/>
      <c r="K66" s="159">
        <v>45404.0</v>
      </c>
      <c r="L66" s="68"/>
      <c r="M66" s="69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ht="20.25" customHeight="1">
      <c r="A67" s="84">
        <f>IF(ISBLANK(E67)=FALSE,IF(ISBLANK(A66)=FALSE,A66+1,A65+1),IFERROR(0/0,""))</f>
        <v>49</v>
      </c>
      <c r="B67" s="132">
        <v>1473.0</v>
      </c>
      <c r="C67" s="133">
        <v>8.685100671057E12</v>
      </c>
      <c r="D67" s="97" t="s">
        <v>399</v>
      </c>
      <c r="E67" s="97" t="s">
        <v>57</v>
      </c>
      <c r="F67" s="129" t="s">
        <v>400</v>
      </c>
      <c r="G67" s="13"/>
      <c r="H67" s="13"/>
      <c r="I67" s="22"/>
      <c r="J67" s="168"/>
      <c r="K67" s="159">
        <v>46094.0</v>
      </c>
      <c r="L67" s="118" t="s">
        <v>61</v>
      </c>
      <c r="M67" s="69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ht="20.25" customHeight="1">
      <c r="A68" s="84" t="str">
        <f>IF(ISBLANK(E68)=FALSE,IF(ISBLANK(A67)=FALSE,A67+1,A63+1),IFERROR(0/0,""))</f>
        <v/>
      </c>
      <c r="B68" s="188" t="s">
        <v>392</v>
      </c>
      <c r="C68" s="2"/>
      <c r="D68" s="2"/>
      <c r="E68" s="2"/>
      <c r="F68" s="2"/>
      <c r="G68" s="2"/>
      <c r="H68" s="2"/>
      <c r="I68" s="2"/>
      <c r="J68" s="96"/>
      <c r="K68" s="75"/>
      <c r="L68" s="27"/>
      <c r="M68" s="69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ht="20.25" customHeight="1">
      <c r="A69" s="84">
        <f>IF(ISBLANK(E69)=FALSE,IF(ISBLANK(A68)=FALSE,A68+1,A67+1),IFERROR(0/0,""))</f>
        <v>50</v>
      </c>
      <c r="B69" s="141">
        <v>1004.0</v>
      </c>
      <c r="C69" s="142">
        <v>8.682952705244E12</v>
      </c>
      <c r="D69" s="97" t="s">
        <v>403</v>
      </c>
      <c r="E69" s="97" t="s">
        <v>57</v>
      </c>
      <c r="F69" s="143" t="s">
        <v>404</v>
      </c>
      <c r="G69" s="13"/>
      <c r="H69" s="13"/>
      <c r="I69" s="22"/>
      <c r="J69" s="168"/>
      <c r="K69" s="75"/>
      <c r="L69" s="27"/>
      <c r="M69" s="69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ht="20.25" customHeight="1">
      <c r="A70" s="84">
        <f>IF(ISBLANK(E70)=FALSE,IF(ISBLANK(A69)=FALSE,A69+1,A65+1),IFERROR(0/0,""))</f>
        <v>51</v>
      </c>
      <c r="B70" s="141">
        <v>1247.0</v>
      </c>
      <c r="C70" s="142">
        <v>8.684068031149E12</v>
      </c>
      <c r="D70" s="97" t="s">
        <v>406</v>
      </c>
      <c r="E70" s="97" t="s">
        <v>57</v>
      </c>
      <c r="F70" s="143" t="s">
        <v>407</v>
      </c>
      <c r="G70" s="13"/>
      <c r="H70" s="13"/>
      <c r="I70" s="22"/>
      <c r="J70" s="168"/>
      <c r="K70" s="75"/>
      <c r="L70" s="27"/>
      <c r="M70" s="69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ht="20.25" customHeight="1">
      <c r="A71" s="84" t="str">
        <f>IF(ISBLANK(E71)=FALSE,IF(ISBLANK(A70)=FALSE,A70+1,A69+1),IFERROR(0/0,""))</f>
        <v/>
      </c>
      <c r="B71" s="233" t="s">
        <v>377</v>
      </c>
      <c r="C71" s="2"/>
      <c r="D71" s="2"/>
      <c r="E71" s="2"/>
      <c r="F71" s="2"/>
      <c r="G71" s="2"/>
      <c r="H71" s="2"/>
      <c r="I71" s="2"/>
      <c r="J71" s="96"/>
      <c r="K71" s="75"/>
      <c r="L71" s="27"/>
      <c r="M71" s="69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ht="20.25" customHeight="1">
      <c r="A72" s="84">
        <f>IF(ISBLANK(E72)=FALSE,IF(ISBLANK(A71)=FALSE,A71+1,A67+1),IFERROR(0/0,""))</f>
        <v>50</v>
      </c>
      <c r="B72" s="132">
        <v>1314.0</v>
      </c>
      <c r="C72" s="133">
        <v>8.684068034027E12</v>
      </c>
      <c r="D72" s="97" t="s">
        <v>413</v>
      </c>
      <c r="E72" s="97" t="s">
        <v>57</v>
      </c>
      <c r="F72" s="129" t="s">
        <v>414</v>
      </c>
      <c r="G72" s="13"/>
      <c r="H72" s="13"/>
      <c r="I72" s="22"/>
      <c r="J72" s="168"/>
      <c r="K72" s="103"/>
      <c r="L72" s="162"/>
      <c r="M72" s="69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ht="20.25" customHeight="1">
      <c r="A73" s="84">
        <f>IF(ISBLANK(E73)=FALSE,IF(ISBLANK(A72)=FALSE,A72+1,A71+1),IFERROR(0/0,""))</f>
        <v>51</v>
      </c>
      <c r="B73" s="167">
        <v>1370.0</v>
      </c>
      <c r="C73" s="135">
        <v>8.684068037448E12</v>
      </c>
      <c r="D73" s="97" t="s">
        <v>413</v>
      </c>
      <c r="E73" s="97" t="s">
        <v>57</v>
      </c>
      <c r="F73" s="129" t="s">
        <v>419</v>
      </c>
      <c r="G73" s="13"/>
      <c r="H73" s="13"/>
      <c r="I73" s="22"/>
      <c r="J73" s="168"/>
      <c r="K73" s="152">
        <v>45533.0</v>
      </c>
      <c r="L73" s="68"/>
      <c r="M73" s="69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ht="20.25" customHeight="1">
      <c r="A74" s="84">
        <f>IF(ISBLANK(E74)=FALSE,IF(ISBLANK(A73)=FALSE,A73+1,A69+1),IFERROR(0/0,""))</f>
        <v>52</v>
      </c>
      <c r="B74" s="132">
        <v>1308.0</v>
      </c>
      <c r="C74" s="133">
        <v>8.684068033723E12</v>
      </c>
      <c r="D74" s="97" t="s">
        <v>424</v>
      </c>
      <c r="E74" s="97" t="s">
        <v>57</v>
      </c>
      <c r="F74" s="129" t="s">
        <v>425</v>
      </c>
      <c r="G74" s="13"/>
      <c r="H74" s="13"/>
      <c r="I74" s="22"/>
      <c r="J74" s="97"/>
      <c r="K74" s="103"/>
      <c r="L74" s="162"/>
      <c r="M74" s="69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ht="20.25" customHeight="1">
      <c r="A75" s="84">
        <f>IF(ISBLANK(E75)=FALSE,IF(ISBLANK(A74)=FALSE,A74+1,A73+1),IFERROR(0/0,""))</f>
        <v>53</v>
      </c>
      <c r="B75" s="167">
        <v>1371.0</v>
      </c>
      <c r="C75" s="135">
        <v>8.684068037455E12</v>
      </c>
      <c r="D75" s="97" t="s">
        <v>424</v>
      </c>
      <c r="E75" s="97" t="s">
        <v>57</v>
      </c>
      <c r="F75" s="129" t="s">
        <v>427</v>
      </c>
      <c r="G75" s="13"/>
      <c r="H75" s="13"/>
      <c r="I75" s="22"/>
      <c r="J75" s="148"/>
      <c r="K75" s="152">
        <v>45533.0</v>
      </c>
      <c r="L75" s="68"/>
      <c r="M75" s="69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ht="20.25" customHeight="1">
      <c r="A76" s="84">
        <f t="shared" ref="A76:A77" si="6">IF(ISBLANK(E76)=FALSE,IF(ISBLANK(A75)=FALSE,A75+1,A71+1),IFERROR(0/0,""))</f>
        <v>54</v>
      </c>
      <c r="B76" s="167">
        <v>1313.0</v>
      </c>
      <c r="C76" s="135">
        <v>8.684068034003E12</v>
      </c>
      <c r="D76" s="97" t="s">
        <v>430</v>
      </c>
      <c r="E76" s="97" t="s">
        <v>57</v>
      </c>
      <c r="F76" s="129" t="s">
        <v>431</v>
      </c>
      <c r="G76" s="13"/>
      <c r="H76" s="13"/>
      <c r="I76" s="22"/>
      <c r="J76" s="148"/>
      <c r="K76" s="103"/>
      <c r="L76" s="162"/>
      <c r="M76" s="69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ht="20.25" customHeight="1">
      <c r="A77" s="84">
        <f t="shared" si="6"/>
        <v>55</v>
      </c>
      <c r="B77" s="167">
        <v>1323.0</v>
      </c>
      <c r="C77" s="135">
        <v>8.684068034362E12</v>
      </c>
      <c r="D77" s="97" t="s">
        <v>435</v>
      </c>
      <c r="E77" s="97" t="s">
        <v>57</v>
      </c>
      <c r="F77" s="129" t="s">
        <v>436</v>
      </c>
      <c r="G77" s="13"/>
      <c r="H77" s="13"/>
      <c r="I77" s="22"/>
      <c r="J77" s="144"/>
      <c r="K77" s="152">
        <v>45316.0</v>
      </c>
      <c r="L77" s="68"/>
      <c r="M77" s="69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ht="20.25" customHeight="1">
      <c r="A78" s="84">
        <f>IF(ISBLANK(E78)=FALSE,IF(ISBLANK(A77)=FALSE,A77+1,A76+1),IFERROR(0/0,""))</f>
        <v>56</v>
      </c>
      <c r="B78" s="167">
        <v>1372.0</v>
      </c>
      <c r="C78" s="135">
        <v>8.684068037462E12</v>
      </c>
      <c r="D78" s="97" t="s">
        <v>430</v>
      </c>
      <c r="E78" s="97" t="s">
        <v>57</v>
      </c>
      <c r="F78" s="129" t="s">
        <v>438</v>
      </c>
      <c r="G78" s="13"/>
      <c r="H78" s="13"/>
      <c r="I78" s="22"/>
      <c r="J78" s="144"/>
      <c r="K78" s="152">
        <v>45533.0</v>
      </c>
      <c r="L78" s="68"/>
      <c r="M78" s="69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ht="20.25" customHeight="1">
      <c r="A79" s="84" t="str">
        <f>IF(ISBLANK(E79)=FALSE,IF(ISBLANK(A78)=FALSE,A78+1,A74+1),IFERROR(0/0,""))</f>
        <v/>
      </c>
      <c r="B79" s="188" t="s">
        <v>53</v>
      </c>
      <c r="C79" s="2"/>
      <c r="D79" s="2"/>
      <c r="E79" s="2"/>
      <c r="F79" s="2"/>
      <c r="G79" s="2"/>
      <c r="H79" s="2"/>
      <c r="I79" s="2"/>
      <c r="J79" s="96"/>
      <c r="K79" s="75"/>
      <c r="L79" s="27"/>
      <c r="M79" s="69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ht="20.25" customHeight="1">
      <c r="A80" s="84">
        <f>IF(ISBLANK(E80)=FALSE,IF(ISBLANK(A79)=FALSE,A79+1,A78+1),IFERROR(0/0,""))</f>
        <v>57</v>
      </c>
      <c r="B80" s="167">
        <v>1352.0</v>
      </c>
      <c r="C80" s="135">
        <v>8.684068035338E12</v>
      </c>
      <c r="D80" s="97" t="s">
        <v>444</v>
      </c>
      <c r="E80" s="97" t="s">
        <v>57</v>
      </c>
      <c r="F80" s="129" t="s">
        <v>445</v>
      </c>
      <c r="G80" s="13"/>
      <c r="H80" s="13"/>
      <c r="I80" s="22"/>
      <c r="J80" s="168"/>
      <c r="K80" s="152">
        <v>45446.0</v>
      </c>
      <c r="L80" s="68"/>
      <c r="M80" s="69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ht="20.25" customHeight="1">
      <c r="A81" s="84">
        <f>IF(ISBLANK(E81)=FALSE,IF(ISBLANK(A80)=FALSE,A80+1,A76+1),IFERROR(0/0,""))</f>
        <v>58</v>
      </c>
      <c r="B81" s="141">
        <v>1005.0</v>
      </c>
      <c r="C81" s="142">
        <v>8.682952705251E12</v>
      </c>
      <c r="D81" s="97" t="s">
        <v>451</v>
      </c>
      <c r="E81" s="97" t="s">
        <v>57</v>
      </c>
      <c r="F81" s="143" t="s">
        <v>453</v>
      </c>
      <c r="G81" s="13"/>
      <c r="H81" s="13"/>
      <c r="I81" s="22"/>
      <c r="J81" s="168"/>
      <c r="K81" s="75"/>
      <c r="L81" s="27"/>
      <c r="M81" s="69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ht="20.25" customHeight="1">
      <c r="A82" s="84">
        <f>IF(ISBLANK(E82)=FALSE,IF(ISBLANK(A81)=FALSE,A81+1,A80+1),IFERROR(0/0,""))</f>
        <v>59</v>
      </c>
      <c r="B82" s="141">
        <v>1075.0</v>
      </c>
      <c r="C82" s="142">
        <v>8.682952705268E12</v>
      </c>
      <c r="D82" s="97" t="s">
        <v>456</v>
      </c>
      <c r="E82" s="97" t="s">
        <v>57</v>
      </c>
      <c r="F82" s="143" t="s">
        <v>457</v>
      </c>
      <c r="G82" s="13"/>
      <c r="H82" s="13"/>
      <c r="I82" s="22"/>
      <c r="J82" s="168"/>
      <c r="K82" s="75"/>
      <c r="L82" s="27"/>
      <c r="M82" s="69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ht="20.25" customHeight="1">
      <c r="A83" s="84">
        <f>IF(ISBLANK(E83)=FALSE,IF(ISBLANK(A82)=FALSE,A82+1,A78+1),IFERROR(0/0,""))</f>
        <v>60</v>
      </c>
      <c r="B83" s="141">
        <v>1006.0</v>
      </c>
      <c r="C83" s="142">
        <v>8.682952705275E12</v>
      </c>
      <c r="D83" s="97" t="s">
        <v>461</v>
      </c>
      <c r="E83" s="97" t="s">
        <v>57</v>
      </c>
      <c r="F83" s="143" t="s">
        <v>463</v>
      </c>
      <c r="G83" s="13"/>
      <c r="H83" s="13"/>
      <c r="I83" s="22"/>
      <c r="J83" s="168"/>
      <c r="K83" s="75"/>
      <c r="L83" s="27"/>
      <c r="M83" s="69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ht="20.25" customHeight="1">
      <c r="A84" s="84">
        <f>IF(ISBLANK(E84)=FALSE,IF(ISBLANK(A83)=FALSE,A83+1,A82+1),IFERROR(0/0,""))</f>
        <v>61</v>
      </c>
      <c r="B84" s="132">
        <v>1417.0</v>
      </c>
      <c r="C84" s="133">
        <v>8.684068039657E12</v>
      </c>
      <c r="D84" s="97" t="s">
        <v>468</v>
      </c>
      <c r="E84" s="97" t="s">
        <v>57</v>
      </c>
      <c r="F84" s="129" t="s">
        <v>469</v>
      </c>
      <c r="G84" s="13"/>
      <c r="H84" s="13"/>
      <c r="I84" s="22"/>
      <c r="J84" s="251"/>
      <c r="K84" s="159">
        <v>45845.0</v>
      </c>
      <c r="L84" s="118"/>
      <c r="M84" s="69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ht="20.25" customHeight="1">
      <c r="A85" s="84">
        <f>IF(ISBLANK(E85)=FALSE,IF(ISBLANK(A84)=FALSE,A84+1,A80+1),IFERROR(0/0,""))</f>
        <v>62</v>
      </c>
      <c r="B85" s="132">
        <v>1445.0</v>
      </c>
      <c r="C85" s="135">
        <v>8.685100670463E12</v>
      </c>
      <c r="D85" s="97" t="s">
        <v>475</v>
      </c>
      <c r="E85" s="97" t="s">
        <v>57</v>
      </c>
      <c r="F85" s="129" t="s">
        <v>477</v>
      </c>
      <c r="G85" s="13"/>
      <c r="H85" s="13"/>
      <c r="I85" s="22"/>
      <c r="J85" s="251"/>
      <c r="K85" s="159">
        <v>46002.0</v>
      </c>
      <c r="L85" s="118" t="s">
        <v>61</v>
      </c>
      <c r="M85" s="69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ht="20.25" customHeight="1">
      <c r="A86" s="84">
        <f>IF(ISBLANK(E86)=FALSE,IF(ISBLANK(A85)=FALSE,A85+1,A84+1),IFERROR(0/0,""))</f>
        <v>63</v>
      </c>
      <c r="B86" s="132">
        <v>1458.0</v>
      </c>
      <c r="C86" s="135">
        <v>8.685100670739E12</v>
      </c>
      <c r="D86" s="97" t="s">
        <v>482</v>
      </c>
      <c r="E86" s="97" t="s">
        <v>57</v>
      </c>
      <c r="F86" s="129" t="s">
        <v>483</v>
      </c>
      <c r="G86" s="13"/>
      <c r="H86" s="13"/>
      <c r="I86" s="22"/>
      <c r="J86" s="251"/>
      <c r="K86" s="159">
        <v>46016.0</v>
      </c>
      <c r="L86" s="118" t="s">
        <v>61</v>
      </c>
      <c r="M86" s="69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ht="20.25" customHeight="1">
      <c r="A87" s="84">
        <f t="shared" ref="A87:A88" si="7">IF(ISBLANK(E87)=FALSE,IF(ISBLANK(A86)=FALSE,A86+1,A82+1),IFERROR(0/0,""))</f>
        <v>64</v>
      </c>
      <c r="B87" s="132">
        <v>1418.0</v>
      </c>
      <c r="C87" s="133">
        <v>8.68406803964E12</v>
      </c>
      <c r="D87" s="97" t="s">
        <v>492</v>
      </c>
      <c r="E87" s="97" t="s">
        <v>57</v>
      </c>
      <c r="F87" s="129" t="s">
        <v>493</v>
      </c>
      <c r="G87" s="13"/>
      <c r="H87" s="13"/>
      <c r="I87" s="22"/>
      <c r="J87" s="251"/>
      <c r="K87" s="159">
        <v>45845.0</v>
      </c>
      <c r="M87" s="69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ht="20.25" customHeight="1">
      <c r="A88" s="84">
        <f t="shared" si="7"/>
        <v>65</v>
      </c>
      <c r="B88" s="132">
        <v>1434.0</v>
      </c>
      <c r="C88" s="133">
        <v>8.685100670159E12</v>
      </c>
      <c r="D88" s="97" t="s">
        <v>497</v>
      </c>
      <c r="E88" s="97" t="s">
        <v>57</v>
      </c>
      <c r="F88" s="129" t="s">
        <v>499</v>
      </c>
      <c r="G88" s="13"/>
      <c r="H88" s="13"/>
      <c r="I88" s="22"/>
      <c r="J88" s="251"/>
      <c r="K88" s="159">
        <v>45915.0</v>
      </c>
      <c r="L88" s="118"/>
      <c r="M88" s="69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ht="20.25" customHeight="1">
      <c r="A89" s="84">
        <f>IF(ISBLANK(E89)=FALSE,IF(ISBLANK(A88)=FALSE,A88+1,A87+1),IFERROR(0/0,""))</f>
        <v>66</v>
      </c>
      <c r="B89" s="141">
        <v>1133.0</v>
      </c>
      <c r="C89" s="142">
        <v>8.682952705305E12</v>
      </c>
      <c r="D89" s="97" t="s">
        <v>505</v>
      </c>
      <c r="E89" s="97" t="s">
        <v>57</v>
      </c>
      <c r="F89" s="129" t="s">
        <v>506</v>
      </c>
      <c r="G89" s="13"/>
      <c r="H89" s="13"/>
      <c r="I89" s="22"/>
      <c r="J89" s="251"/>
      <c r="K89" s="75"/>
      <c r="L89" s="27"/>
      <c r="M89" s="69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ht="20.25" customHeight="1">
      <c r="A90" s="84">
        <f>IF(ISBLANK(E90)=FALSE,IF(ISBLANK(A89)=FALSE,A89+1,A85+1),IFERROR(0/0,""))</f>
        <v>67</v>
      </c>
      <c r="B90" s="132">
        <v>1317.0</v>
      </c>
      <c r="C90" s="135">
        <v>8.684068034133E12</v>
      </c>
      <c r="D90" s="97" t="s">
        <v>511</v>
      </c>
      <c r="E90" s="97" t="s">
        <v>57</v>
      </c>
      <c r="F90" s="129" t="s">
        <v>512</v>
      </c>
      <c r="G90" s="13"/>
      <c r="H90" s="13"/>
      <c r="I90" s="22"/>
      <c r="J90" s="251"/>
      <c r="K90" s="159">
        <v>45310.0</v>
      </c>
      <c r="L90" s="68"/>
      <c r="M90" s="69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ht="20.25" customHeight="1">
      <c r="A91" s="84">
        <f>IF(ISBLANK(E91)=FALSE,IF(ISBLANK(A90)=FALSE,A90+1,A89+1),IFERROR(0/0,""))</f>
        <v>68</v>
      </c>
      <c r="B91" s="132">
        <v>1449.0</v>
      </c>
      <c r="C91" s="135">
        <v>8.685100670562E12</v>
      </c>
      <c r="D91" s="97" t="s">
        <v>515</v>
      </c>
      <c r="E91" s="97" t="s">
        <v>57</v>
      </c>
      <c r="F91" s="129" t="s">
        <v>516</v>
      </c>
      <c r="G91" s="13"/>
      <c r="H91" s="13"/>
      <c r="I91" s="22"/>
      <c r="J91" s="251"/>
      <c r="K91" s="159">
        <v>46003.0</v>
      </c>
      <c r="L91" s="118" t="s">
        <v>61</v>
      </c>
      <c r="M91" s="69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ht="20.25" customHeight="1">
      <c r="A92" s="84">
        <f>IF(ISBLANK(E92)=FALSE,IF(ISBLANK(A91)=FALSE,A91+1,A87+1),IFERROR(0/0,""))</f>
        <v>69</v>
      </c>
      <c r="B92" s="141">
        <v>1106.0</v>
      </c>
      <c r="C92" s="142">
        <v>8.682952705299E12</v>
      </c>
      <c r="D92" s="97" t="s">
        <v>520</v>
      </c>
      <c r="E92" s="97" t="s">
        <v>57</v>
      </c>
      <c r="F92" s="143" t="s">
        <v>521</v>
      </c>
      <c r="G92" s="13"/>
      <c r="H92" s="13"/>
      <c r="I92" s="22"/>
      <c r="J92" s="168"/>
      <c r="K92" s="75"/>
      <c r="L92" s="27"/>
      <c r="M92" s="6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ht="20.25" customHeight="1">
      <c r="A93" s="84">
        <f>IF(ISBLANK(E93)=FALSE,IF(ISBLANK(A92)=FALSE,A92+1,A91+1),IFERROR(0/0,""))</f>
        <v>70</v>
      </c>
      <c r="B93" s="167">
        <v>1301.0</v>
      </c>
      <c r="C93" s="135">
        <v>8.684068033389E12</v>
      </c>
      <c r="D93" s="136" t="s">
        <v>520</v>
      </c>
      <c r="E93" s="136" t="s">
        <v>57</v>
      </c>
      <c r="F93" s="138" t="s">
        <v>525</v>
      </c>
      <c r="G93" s="13"/>
      <c r="H93" s="13"/>
      <c r="I93" s="22"/>
      <c r="J93" s="222"/>
      <c r="M93" s="69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ht="20.25" customHeight="1">
      <c r="A94" s="84">
        <f>IF(ISBLANK(E94)=FALSE,IF(ISBLANK(A93)=FALSE,A93+1,A89+1),IFERROR(0/0,""))</f>
        <v>71</v>
      </c>
      <c r="B94" s="167">
        <v>1452.0</v>
      </c>
      <c r="C94" s="135">
        <v>8.685100670661E12</v>
      </c>
      <c r="D94" s="136" t="s">
        <v>532</v>
      </c>
      <c r="E94" s="136" t="s">
        <v>57</v>
      </c>
      <c r="F94" s="138" t="s">
        <v>533</v>
      </c>
      <c r="G94" s="13"/>
      <c r="H94" s="13"/>
      <c r="I94" s="22"/>
      <c r="J94" s="222"/>
      <c r="K94" s="159">
        <v>46013.0</v>
      </c>
      <c r="L94" s="118" t="s">
        <v>61</v>
      </c>
      <c r="M94" s="69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ht="20.25" customHeight="1">
      <c r="A95" s="84">
        <f>IF(ISBLANK(E95)=FALSE,IF(ISBLANK(A94)=FALSE,A94+1,A93+1),IFERROR(0/0,""))</f>
        <v>72</v>
      </c>
      <c r="B95" s="167">
        <v>1451.0</v>
      </c>
      <c r="C95" s="135">
        <v>8.685100670654E12</v>
      </c>
      <c r="D95" s="136" t="s">
        <v>540</v>
      </c>
      <c r="E95" s="136" t="s">
        <v>57</v>
      </c>
      <c r="F95" s="138" t="s">
        <v>541</v>
      </c>
      <c r="G95" s="13"/>
      <c r="H95" s="13"/>
      <c r="I95" s="22"/>
      <c r="J95" s="222"/>
      <c r="K95" s="159">
        <v>46013.0</v>
      </c>
      <c r="L95" s="118" t="s">
        <v>61</v>
      </c>
      <c r="M95" s="69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ht="20.25" customHeight="1">
      <c r="A96" s="84">
        <f>IF(ISBLANK(E96)=FALSE,IF(ISBLANK(A95)=FALSE,A95+1,A91+1),IFERROR(0/0,""))</f>
        <v>73</v>
      </c>
      <c r="B96" s="141">
        <v>1085.0</v>
      </c>
      <c r="C96" s="142">
        <v>8.682952705312E12</v>
      </c>
      <c r="D96" s="97" t="s">
        <v>546</v>
      </c>
      <c r="E96" s="97" t="s">
        <v>57</v>
      </c>
      <c r="F96" s="129" t="s">
        <v>547</v>
      </c>
      <c r="G96" s="13"/>
      <c r="H96" s="13"/>
      <c r="I96" s="22"/>
      <c r="J96" s="168"/>
      <c r="K96" s="75"/>
      <c r="L96" s="27"/>
      <c r="M96" s="69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ht="20.25" customHeight="1">
      <c r="A97" s="84">
        <f>IF(ISBLANK(E97)=FALSE,IF(ISBLANK(A96)=FALSE,A96+1,A95+1),IFERROR(0/0,""))</f>
        <v>74</v>
      </c>
      <c r="B97" s="132">
        <v>1454.0</v>
      </c>
      <c r="C97" s="133">
        <v>8.685100670685E12</v>
      </c>
      <c r="D97" s="97" t="s">
        <v>550</v>
      </c>
      <c r="E97" s="97" t="s">
        <v>57</v>
      </c>
      <c r="F97" s="129" t="s">
        <v>551</v>
      </c>
      <c r="G97" s="13"/>
      <c r="H97" s="13"/>
      <c r="I97" s="22"/>
      <c r="J97" s="168"/>
      <c r="K97" s="159">
        <v>46013.0</v>
      </c>
      <c r="L97" s="118" t="s">
        <v>61</v>
      </c>
      <c r="M97" s="69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ht="20.25" customHeight="1">
      <c r="A98" s="84">
        <f t="shared" ref="A98:A99" si="8">IF(ISBLANK(E98)=FALSE,IF(ISBLANK(A97)=FALSE,A97+1,A93+1),IFERROR(0/0,""))</f>
        <v>75</v>
      </c>
      <c r="B98" s="141">
        <v>1007.0</v>
      </c>
      <c r="C98" s="142">
        <v>8.682952705336E12</v>
      </c>
      <c r="D98" s="97" t="s">
        <v>556</v>
      </c>
      <c r="E98" s="97" t="s">
        <v>57</v>
      </c>
      <c r="F98" s="143" t="s">
        <v>558</v>
      </c>
      <c r="G98" s="13"/>
      <c r="H98" s="13"/>
      <c r="I98" s="22"/>
      <c r="J98" s="168"/>
      <c r="K98" s="75"/>
      <c r="L98" s="27"/>
      <c r="M98" s="69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ht="20.25" customHeight="1">
      <c r="A99" s="84">
        <f t="shared" si="8"/>
        <v>76</v>
      </c>
      <c r="B99" s="141">
        <v>1195.0</v>
      </c>
      <c r="C99" s="142">
        <v>8.682952705343E12</v>
      </c>
      <c r="D99" s="97" t="s">
        <v>562</v>
      </c>
      <c r="E99" s="97" t="s">
        <v>57</v>
      </c>
      <c r="F99" s="143" t="s">
        <v>563</v>
      </c>
      <c r="G99" s="13"/>
      <c r="H99" s="13"/>
      <c r="I99" s="22"/>
      <c r="J99" s="168"/>
      <c r="K99" s="75"/>
      <c r="L99" s="27"/>
      <c r="M99" s="69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ht="20.25" customHeight="1">
      <c r="A100" s="84" t="str">
        <f>IF(ISBLANK(E100)=FALSE,IF(ISBLANK(A99)=FALSE,A99+1,A98+1),IFERROR(0/0,""))</f>
        <v/>
      </c>
      <c r="B100" s="188" t="s">
        <v>440</v>
      </c>
      <c r="C100" s="2"/>
      <c r="D100" s="2"/>
      <c r="E100" s="2"/>
      <c r="F100" s="2"/>
      <c r="G100" s="2"/>
      <c r="H100" s="2"/>
      <c r="I100" s="2"/>
      <c r="J100" s="96"/>
      <c r="K100" s="75"/>
      <c r="L100" s="27"/>
      <c r="M100" s="69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ht="20.25" customHeight="1">
      <c r="A101" s="84">
        <f t="shared" ref="A101:A102" si="9">IF(ISBLANK(E101)=FALSE,IF(ISBLANK(A100)=FALSE,A100+1,A96+1),IFERROR(0/0,""))</f>
        <v>74</v>
      </c>
      <c r="B101" s="141">
        <v>1261.0</v>
      </c>
      <c r="C101" s="142">
        <v>8.684068030869E12</v>
      </c>
      <c r="D101" s="97" t="s">
        <v>569</v>
      </c>
      <c r="E101" s="97" t="s">
        <v>57</v>
      </c>
      <c r="F101" s="143" t="s">
        <v>442</v>
      </c>
      <c r="G101" s="13"/>
      <c r="H101" s="13"/>
      <c r="I101" s="22"/>
      <c r="J101" s="168"/>
      <c r="K101" s="75"/>
      <c r="L101" s="27"/>
      <c r="M101" s="69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ht="20.25" customHeight="1">
      <c r="A102" s="84">
        <f t="shared" si="9"/>
        <v>75</v>
      </c>
      <c r="B102" s="141">
        <v>1193.0</v>
      </c>
      <c r="C102" s="142">
        <v>8.68295270535E12</v>
      </c>
      <c r="D102" s="97" t="s">
        <v>571</v>
      </c>
      <c r="E102" s="97" t="s">
        <v>57</v>
      </c>
      <c r="F102" s="143" t="s">
        <v>442</v>
      </c>
      <c r="G102" s="13"/>
      <c r="H102" s="13"/>
      <c r="I102" s="22"/>
      <c r="J102" s="168"/>
      <c r="K102" s="75"/>
      <c r="L102" s="27"/>
      <c r="M102" s="69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ht="20.25" customHeight="1">
      <c r="A103" s="84">
        <f>IF(ISBLANK(E103)=FALSE,IF(ISBLANK(A102)=FALSE,A102+1,A101+1),IFERROR(0/0,""))</f>
        <v>76</v>
      </c>
      <c r="B103" s="132">
        <v>1495.0</v>
      </c>
      <c r="C103" s="133">
        <v>8.685100672184E12</v>
      </c>
      <c r="D103" s="97" t="s">
        <v>577</v>
      </c>
      <c r="E103" s="97" t="s">
        <v>57</v>
      </c>
      <c r="F103" s="129" t="s">
        <v>578</v>
      </c>
      <c r="G103" s="13"/>
      <c r="H103" s="13"/>
      <c r="I103" s="22"/>
      <c r="J103" s="168"/>
      <c r="K103" s="159">
        <v>46244.0</v>
      </c>
      <c r="L103" s="166" t="s">
        <v>61</v>
      </c>
      <c r="M103" s="69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ht="20.25" customHeight="1">
      <c r="A104" s="84">
        <f t="shared" ref="A104:A105" si="10">IF(ISBLANK(E104)=FALSE,IF(ISBLANK(A103)=FALSE,A103+1,A99+1),IFERROR(0/0,""))</f>
        <v>77</v>
      </c>
      <c r="B104" s="132">
        <v>1399.0</v>
      </c>
      <c r="C104" s="133">
        <v>8.684068038858E12</v>
      </c>
      <c r="D104" s="97" t="s">
        <v>584</v>
      </c>
      <c r="E104" s="97" t="s">
        <v>57</v>
      </c>
      <c r="F104" s="129" t="s">
        <v>585</v>
      </c>
      <c r="G104" s="13"/>
      <c r="H104" s="13"/>
      <c r="I104" s="22"/>
      <c r="J104" s="168"/>
      <c r="K104" s="159">
        <v>45691.0</v>
      </c>
      <c r="L104" s="118" t="s">
        <v>61</v>
      </c>
      <c r="M104" s="69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ht="20.25" customHeight="1">
      <c r="A105" s="84" t="str">
        <f t="shared" si="10"/>
        <v/>
      </c>
      <c r="B105" s="188" t="s">
        <v>75</v>
      </c>
      <c r="C105" s="2"/>
      <c r="D105" s="2"/>
      <c r="E105" s="2"/>
      <c r="F105" s="2"/>
      <c r="G105" s="2"/>
      <c r="H105" s="2"/>
      <c r="I105" s="2"/>
      <c r="J105" s="96"/>
      <c r="K105" s="75"/>
      <c r="L105" s="27"/>
      <c r="M105" s="69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ht="20.25" customHeight="1">
      <c r="A106" s="84">
        <f>IF(ISBLANK(E106)=FALSE,IF(ISBLANK(A105)=FALSE,A105+1,A104+1),IFERROR(0/0,""))</f>
        <v>78</v>
      </c>
      <c r="B106" s="132">
        <v>1485.0</v>
      </c>
      <c r="C106" s="133">
        <v>8.685100671897E12</v>
      </c>
      <c r="D106" s="97" t="s">
        <v>590</v>
      </c>
      <c r="E106" s="97" t="s">
        <v>57</v>
      </c>
      <c r="F106" s="129" t="s">
        <v>591</v>
      </c>
      <c r="G106" s="13"/>
      <c r="H106" s="13"/>
      <c r="I106" s="22"/>
      <c r="J106" s="168"/>
      <c r="K106" s="159">
        <v>46188.0</v>
      </c>
      <c r="L106" s="166" t="s">
        <v>61</v>
      </c>
      <c r="M106" s="69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ht="20.25" customHeight="1">
      <c r="A107" s="84">
        <f t="shared" ref="A107:A108" si="11">IF(ISBLANK(E107)=FALSE,IF(ISBLANK(A106)=FALSE,A106+1,A102+1),IFERROR(0/0,""))</f>
        <v>79</v>
      </c>
      <c r="B107" s="141">
        <v>320.0</v>
      </c>
      <c r="C107" s="142">
        <v>8.682952705367E12</v>
      </c>
      <c r="D107" s="97" t="s">
        <v>595</v>
      </c>
      <c r="E107" s="97" t="s">
        <v>57</v>
      </c>
      <c r="F107" s="143" t="s">
        <v>544</v>
      </c>
      <c r="G107" s="13"/>
      <c r="H107" s="13"/>
      <c r="I107" s="22"/>
      <c r="J107" s="168"/>
      <c r="K107" s="75"/>
      <c r="L107" s="27"/>
      <c r="M107" s="69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ht="20.25" customHeight="1">
      <c r="A108" s="84">
        <f t="shared" si="11"/>
        <v>80</v>
      </c>
      <c r="B108" s="212">
        <v>1254.0</v>
      </c>
      <c r="C108" s="206">
        <v>8.684068030487E12</v>
      </c>
      <c r="D108" s="97" t="s">
        <v>598</v>
      </c>
      <c r="E108" s="97" t="s">
        <v>57</v>
      </c>
      <c r="F108" s="269" t="s">
        <v>599</v>
      </c>
      <c r="G108" s="13"/>
      <c r="H108" s="13"/>
      <c r="I108" s="22"/>
      <c r="J108" s="251"/>
      <c r="K108" s="75"/>
      <c r="L108" s="27"/>
      <c r="M108" s="69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ht="20.25" customHeight="1">
      <c r="A109" s="84">
        <f>IF(ISBLANK(E109)=FALSE,IF(ISBLANK(A108)=FALSE,A108+1,A107+1),IFERROR(0/0,""))</f>
        <v>81</v>
      </c>
      <c r="B109" s="212">
        <v>1255.0</v>
      </c>
      <c r="C109" s="206">
        <v>8.684068030494E12</v>
      </c>
      <c r="D109" s="97" t="s">
        <v>602</v>
      </c>
      <c r="E109" s="97" t="s">
        <v>57</v>
      </c>
      <c r="F109" s="269" t="s">
        <v>603</v>
      </c>
      <c r="G109" s="13"/>
      <c r="H109" s="13"/>
      <c r="I109" s="22"/>
      <c r="J109" s="251"/>
      <c r="K109" s="75"/>
      <c r="L109" s="27"/>
      <c r="M109" s="69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ht="20.25" customHeight="1">
      <c r="A110" s="84">
        <f t="shared" ref="A110:A111" si="12">IF(ISBLANK(E110)=FALSE,IF(ISBLANK(A109)=FALSE,A109+1,A105+1),IFERROR(0/0,""))</f>
        <v>82</v>
      </c>
      <c r="B110" s="212">
        <v>1256.0</v>
      </c>
      <c r="C110" s="206">
        <v>8.6840680305E12</v>
      </c>
      <c r="D110" s="97" t="s">
        <v>607</v>
      </c>
      <c r="E110" s="97" t="s">
        <v>57</v>
      </c>
      <c r="F110" s="269" t="s">
        <v>606</v>
      </c>
      <c r="G110" s="13"/>
      <c r="H110" s="13"/>
      <c r="I110" s="22"/>
      <c r="J110" s="251"/>
      <c r="K110" s="75"/>
      <c r="L110" s="27"/>
      <c r="M110" s="69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ht="20.25" customHeight="1">
      <c r="A111" s="84">
        <f t="shared" si="12"/>
        <v>83</v>
      </c>
      <c r="B111" s="212">
        <v>1132.0</v>
      </c>
      <c r="C111" s="206">
        <v>8.682952705398E12</v>
      </c>
      <c r="D111" s="97" t="s">
        <v>602</v>
      </c>
      <c r="E111" s="97" t="s">
        <v>57</v>
      </c>
      <c r="F111" s="269" t="s">
        <v>609</v>
      </c>
      <c r="G111" s="13"/>
      <c r="H111" s="13"/>
      <c r="I111" s="22"/>
      <c r="J111" s="251"/>
      <c r="K111" s="75"/>
      <c r="L111" s="27"/>
      <c r="M111" s="69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ht="20.25" customHeight="1">
      <c r="A112" s="84">
        <f>IF(ISBLANK(E112)=FALSE,IF(ISBLANK(A111)=FALSE,A111+1,A110+1),IFERROR(0/0,""))</f>
        <v>84</v>
      </c>
      <c r="B112" s="212">
        <v>1008.0</v>
      </c>
      <c r="C112" s="206">
        <v>8.682952705404E12</v>
      </c>
      <c r="D112" s="97" t="s">
        <v>615</v>
      </c>
      <c r="E112" s="97" t="s">
        <v>57</v>
      </c>
      <c r="F112" s="269" t="s">
        <v>610</v>
      </c>
      <c r="G112" s="13"/>
      <c r="H112" s="13"/>
      <c r="I112" s="22"/>
      <c r="J112" s="251"/>
      <c r="K112" s="75"/>
      <c r="L112" s="27"/>
      <c r="M112" s="69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ht="20.25" customHeight="1">
      <c r="A113" s="84">
        <f t="shared" ref="A113:A115" si="13">IF(ISBLANK(E113)=FALSE,IF(ISBLANK(A112)=FALSE,A112+1,A108+1),IFERROR(0/0,""))</f>
        <v>85</v>
      </c>
      <c r="B113" s="141">
        <v>1115.0</v>
      </c>
      <c r="C113" s="142">
        <v>8.682952705411E12</v>
      </c>
      <c r="D113" s="97" t="s">
        <v>618</v>
      </c>
      <c r="E113" s="97" t="s">
        <v>57</v>
      </c>
      <c r="F113" s="143" t="s">
        <v>611</v>
      </c>
      <c r="G113" s="13"/>
      <c r="H113" s="13"/>
      <c r="I113" s="22"/>
      <c r="J113" s="168"/>
      <c r="K113" s="75"/>
      <c r="L113" s="27"/>
      <c r="M113" s="69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ht="20.25" customHeight="1">
      <c r="A114" s="84">
        <f t="shared" si="13"/>
        <v>86</v>
      </c>
      <c r="B114" s="167">
        <v>1374.0</v>
      </c>
      <c r="C114" s="276">
        <v>8.684068037646E12</v>
      </c>
      <c r="D114" s="97" t="s">
        <v>622</v>
      </c>
      <c r="E114" s="97" t="s">
        <v>57</v>
      </c>
      <c r="F114" s="129" t="s">
        <v>623</v>
      </c>
      <c r="G114" s="13"/>
      <c r="H114" s="13"/>
      <c r="I114" s="22"/>
      <c r="J114" s="168"/>
      <c r="K114" s="159">
        <v>45558.0</v>
      </c>
      <c r="L114" s="68"/>
      <c r="M114" s="69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ht="20.25" customHeight="1">
      <c r="A115" s="84">
        <f t="shared" si="13"/>
        <v>87</v>
      </c>
      <c r="B115" s="167">
        <v>1382.0</v>
      </c>
      <c r="C115" s="276">
        <v>8.684068038025E12</v>
      </c>
      <c r="D115" s="97" t="s">
        <v>626</v>
      </c>
      <c r="E115" s="97" t="s">
        <v>57</v>
      </c>
      <c r="F115" s="129" t="s">
        <v>627</v>
      </c>
      <c r="G115" s="13"/>
      <c r="H115" s="13"/>
      <c r="I115" s="22"/>
      <c r="J115" s="168"/>
      <c r="K115" s="159">
        <v>45628.0</v>
      </c>
      <c r="L115" s="118" t="s">
        <v>61</v>
      </c>
      <c r="M115" s="69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ht="20.25" customHeight="1">
      <c r="A116" s="84">
        <f>IF(ISBLANK(E116)=FALSE,IF(ISBLANK(A115)=FALSE,A115+1,A114+1),IFERROR(0/0,""))</f>
        <v>88</v>
      </c>
      <c r="B116" s="167">
        <v>1405.0</v>
      </c>
      <c r="C116" s="276">
        <v>8.684068039077E12</v>
      </c>
      <c r="D116" s="97" t="s">
        <v>629</v>
      </c>
      <c r="E116" s="97" t="s">
        <v>57</v>
      </c>
      <c r="F116" s="129" t="s">
        <v>631</v>
      </c>
      <c r="G116" s="13"/>
      <c r="H116" s="13"/>
      <c r="I116" s="22"/>
      <c r="J116" s="168"/>
      <c r="K116" s="159">
        <v>45733.0</v>
      </c>
      <c r="L116" s="118" t="s">
        <v>61</v>
      </c>
      <c r="M116" s="69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ht="20.25" customHeight="1">
      <c r="A117" s="84">
        <f>IF(ISBLANK(E117)=FALSE,IF(ISBLANK(A116)=FALSE,A116+1,A112+1),IFERROR(0/0,""))</f>
        <v>89</v>
      </c>
      <c r="B117" s="141">
        <v>1173.0</v>
      </c>
      <c r="C117" s="142">
        <v>8.682952705428E12</v>
      </c>
      <c r="D117" s="97" t="s">
        <v>633</v>
      </c>
      <c r="E117" s="97" t="s">
        <v>57</v>
      </c>
      <c r="F117" s="143" t="s">
        <v>614</v>
      </c>
      <c r="G117" s="13"/>
      <c r="H117" s="13"/>
      <c r="I117" s="22"/>
      <c r="J117" s="251"/>
      <c r="K117" s="75"/>
      <c r="L117" s="27"/>
      <c r="M117" s="69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ht="20.25" customHeight="1">
      <c r="A118" s="84">
        <f>IF(ISBLANK(E118)=FALSE,IF(ISBLANK(A117)=FALSE,A117+1,A116+1),IFERROR(0/0,""))</f>
        <v>90</v>
      </c>
      <c r="B118" s="167">
        <v>1299.0</v>
      </c>
      <c r="C118" s="135">
        <v>8.684068033174E12</v>
      </c>
      <c r="D118" s="97" t="s">
        <v>638</v>
      </c>
      <c r="E118" s="97" t="s">
        <v>57</v>
      </c>
      <c r="F118" s="129" t="s">
        <v>639</v>
      </c>
      <c r="G118" s="13"/>
      <c r="H118" s="13"/>
      <c r="I118" s="22"/>
      <c r="J118" s="251"/>
      <c r="K118" s="75"/>
      <c r="L118" s="27"/>
      <c r="M118" s="69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ht="20.25" customHeight="1">
      <c r="A119" s="84">
        <f>IF(ISBLANK(E119)=FALSE,IF(ISBLANK(A118)=FALSE,A118+1,A114+1),IFERROR(0/0,""))</f>
        <v>91</v>
      </c>
      <c r="B119" s="141">
        <v>1009.0</v>
      </c>
      <c r="C119" s="142">
        <v>8.682952709969E12</v>
      </c>
      <c r="D119" s="97" t="s">
        <v>644</v>
      </c>
      <c r="E119" s="97" t="s">
        <v>57</v>
      </c>
      <c r="F119" s="129" t="s">
        <v>616</v>
      </c>
      <c r="G119" s="13"/>
      <c r="H119" s="13"/>
      <c r="I119" s="22"/>
      <c r="J119" s="168"/>
      <c r="K119" s="75"/>
      <c r="L119" s="27"/>
      <c r="M119" s="6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ht="20.25" customHeight="1">
      <c r="A120" s="84">
        <f>IF(ISBLANK(E120)=FALSE,IF(ISBLANK(A119)=FALSE,A119+1,A118+1),IFERROR(0/0,""))</f>
        <v>92</v>
      </c>
      <c r="B120" s="141">
        <v>1069.0</v>
      </c>
      <c r="C120" s="142">
        <v>8.682952705442E12</v>
      </c>
      <c r="D120" s="97" t="s">
        <v>648</v>
      </c>
      <c r="E120" s="97" t="s">
        <v>57</v>
      </c>
      <c r="F120" s="143" t="s">
        <v>619</v>
      </c>
      <c r="G120" s="13"/>
      <c r="H120" s="13"/>
      <c r="I120" s="22"/>
      <c r="J120" s="168"/>
      <c r="K120" s="75"/>
      <c r="L120" s="27"/>
      <c r="M120" s="69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ht="20.25" customHeight="1">
      <c r="A121" s="84">
        <f t="shared" ref="A121:A122" si="14">IF(ISBLANK(E121)=FALSE,IF(ISBLANK(A120)=FALSE,A120+1,A116+1),IFERROR(0/0,""))</f>
        <v>93</v>
      </c>
      <c r="B121" s="141">
        <v>1244.0</v>
      </c>
      <c r="C121" s="142">
        <v>8.682952709785E12</v>
      </c>
      <c r="D121" s="97" t="s">
        <v>659</v>
      </c>
      <c r="E121" s="97" t="s">
        <v>57</v>
      </c>
      <c r="F121" s="143" t="s">
        <v>620</v>
      </c>
      <c r="G121" s="13"/>
      <c r="H121" s="13"/>
      <c r="I121" s="22"/>
      <c r="J121" s="168"/>
      <c r="K121" s="75"/>
      <c r="L121" s="27"/>
      <c r="M121" s="69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ht="20.25" customHeight="1">
      <c r="A122" s="84">
        <f t="shared" si="14"/>
        <v>94</v>
      </c>
      <c r="B122" s="141">
        <v>322.0</v>
      </c>
      <c r="C122" s="142">
        <v>8.682952705435E12</v>
      </c>
      <c r="D122" s="97" t="s">
        <v>595</v>
      </c>
      <c r="E122" s="97" t="s">
        <v>57</v>
      </c>
      <c r="F122" s="143" t="s">
        <v>530</v>
      </c>
      <c r="G122" s="13"/>
      <c r="H122" s="13"/>
      <c r="I122" s="22"/>
      <c r="J122" s="131" t="s">
        <v>663</v>
      </c>
      <c r="K122" s="13"/>
      <c r="L122" s="27"/>
      <c r="M122" s="69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ht="20.25" customHeight="1">
      <c r="A123" s="84">
        <f>IF(ISBLANK(E123)=FALSE,IF(ISBLANK(A122)=FALSE,A122+1,A121+1),IFERROR(0/0,""))</f>
        <v>95</v>
      </c>
      <c r="B123" s="132">
        <v>1289.0</v>
      </c>
      <c r="C123" s="133">
        <v>8.684068032252E12</v>
      </c>
      <c r="D123" s="97" t="s">
        <v>644</v>
      </c>
      <c r="E123" s="97" t="s">
        <v>57</v>
      </c>
      <c r="F123" s="129" t="s">
        <v>621</v>
      </c>
      <c r="G123" s="13"/>
      <c r="H123" s="13"/>
      <c r="I123" s="22"/>
      <c r="J123" s="168"/>
      <c r="K123" s="75"/>
      <c r="L123" s="27"/>
      <c r="M123" s="69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ht="20.25" customHeight="1">
      <c r="A124" s="84">
        <f>IF(ISBLANK(E124)=FALSE,IF(ISBLANK(A123)=FALSE,A123+1,A119+1),IFERROR(0/0,""))</f>
        <v>96</v>
      </c>
      <c r="B124" s="141">
        <v>1248.0</v>
      </c>
      <c r="C124" s="142">
        <v>8.682952705459E12</v>
      </c>
      <c r="D124" s="97" t="s">
        <v>679</v>
      </c>
      <c r="E124" s="97" t="s">
        <v>57</v>
      </c>
      <c r="F124" s="143" t="s">
        <v>624</v>
      </c>
      <c r="G124" s="13"/>
      <c r="H124" s="13"/>
      <c r="I124" s="22"/>
      <c r="J124" s="168"/>
      <c r="K124" s="75"/>
      <c r="L124" s="27"/>
      <c r="M124" s="69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ht="20.25" customHeight="1">
      <c r="A125" s="84">
        <f>IF(ISBLANK(E125)=FALSE,IF(ISBLANK(A124)=FALSE,A124+1,A123+1),IFERROR(0/0,""))</f>
        <v>97</v>
      </c>
      <c r="B125" s="141">
        <v>1112.0</v>
      </c>
      <c r="C125" s="142">
        <v>8.682952705466E12</v>
      </c>
      <c r="D125" s="97" t="s">
        <v>688</v>
      </c>
      <c r="E125" s="97" t="s">
        <v>57</v>
      </c>
      <c r="F125" s="143" t="s">
        <v>625</v>
      </c>
      <c r="G125" s="13"/>
      <c r="H125" s="13"/>
      <c r="I125" s="22"/>
      <c r="J125" s="168"/>
      <c r="K125" s="75"/>
      <c r="L125" s="27"/>
      <c r="M125" s="69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ht="20.25" customHeight="1">
      <c r="A126" s="84">
        <f>IF(ISBLANK(E126)=FALSE,IF(ISBLANK(A125)=FALSE,A125+1,A121+1),IFERROR(0/0,""))</f>
        <v>98</v>
      </c>
      <c r="B126" s="141">
        <v>1175.0</v>
      </c>
      <c r="C126" s="142">
        <v>8.682952705473E12</v>
      </c>
      <c r="D126" s="97" t="s">
        <v>697</v>
      </c>
      <c r="E126" s="97" t="s">
        <v>57</v>
      </c>
      <c r="F126" s="129" t="s">
        <v>699</v>
      </c>
      <c r="G126" s="13"/>
      <c r="H126" s="13"/>
      <c r="I126" s="22"/>
      <c r="J126" s="251"/>
      <c r="K126" s="75"/>
      <c r="L126" s="27"/>
      <c r="M126" s="69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ht="20.25" customHeight="1">
      <c r="A127" s="84">
        <f>IF(ISBLANK(E127)=FALSE,IF(ISBLANK(A126)=FALSE,A126+1,A125+1),IFERROR(0/0,""))</f>
        <v>99</v>
      </c>
      <c r="B127" s="132">
        <v>1433.0</v>
      </c>
      <c r="C127" s="133">
        <v>8.685100670166E12</v>
      </c>
      <c r="D127" s="97" t="s">
        <v>707</v>
      </c>
      <c r="E127" s="97" t="s">
        <v>57</v>
      </c>
      <c r="F127" s="129" t="s">
        <v>709</v>
      </c>
      <c r="G127" s="13"/>
      <c r="H127" s="13"/>
      <c r="I127" s="22"/>
      <c r="J127" s="251"/>
      <c r="K127" s="75"/>
      <c r="L127" s="27"/>
      <c r="M127" s="69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ht="20.25" customHeight="1">
      <c r="A128" s="84" t="str">
        <f>IF(ISBLANK(E128)=FALSE,IF(ISBLANK(A127)=FALSE,A127+1,A123+1),IFERROR(0/0,""))</f>
        <v/>
      </c>
      <c r="B128" s="188" t="s">
        <v>715</v>
      </c>
      <c r="C128" s="2"/>
      <c r="D128" s="2"/>
      <c r="E128" s="2"/>
      <c r="F128" s="2"/>
      <c r="G128" s="2"/>
      <c r="H128" s="2"/>
      <c r="I128" s="2"/>
      <c r="J128" s="96"/>
      <c r="K128" s="75"/>
      <c r="L128" s="27"/>
      <c r="M128" s="69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</row>
    <row r="129" ht="19.5" customHeight="1">
      <c r="A129" s="84">
        <f>IF(ISBLANK(E129)=FALSE,IF(ISBLANK(A128)=FALSE,A128+1,A127+1),IFERROR(0/0,""))</f>
        <v>100</v>
      </c>
      <c r="B129" s="141">
        <v>1070.0</v>
      </c>
      <c r="C129" s="142">
        <v>8.68295270548E12</v>
      </c>
      <c r="D129" s="97" t="s">
        <v>724</v>
      </c>
      <c r="E129" s="97" t="s">
        <v>57</v>
      </c>
      <c r="F129" s="143" t="s">
        <v>630</v>
      </c>
      <c r="G129" s="13"/>
      <c r="H129" s="13"/>
      <c r="I129" s="22"/>
      <c r="J129" s="168"/>
      <c r="K129" s="75"/>
      <c r="L129" s="27"/>
      <c r="M129" s="69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ht="17.25" customHeight="1">
      <c r="A130" s="84">
        <f>IF(ISBLANK(E130)=FALSE,IF(ISBLANK(A129)=FALSE,A129+1,A125+1),IFERROR(0/0,""))</f>
        <v>101</v>
      </c>
      <c r="B130" s="141">
        <v>1125.0</v>
      </c>
      <c r="C130" s="142">
        <v>8.682952705497E12</v>
      </c>
      <c r="D130" s="97" t="s">
        <v>546</v>
      </c>
      <c r="E130" s="97" t="s">
        <v>57</v>
      </c>
      <c r="F130" s="143" t="s">
        <v>632</v>
      </c>
      <c r="G130" s="13"/>
      <c r="H130" s="13"/>
      <c r="I130" s="22"/>
      <c r="J130" s="168"/>
      <c r="K130" s="75"/>
      <c r="L130" s="27"/>
      <c r="M130" s="69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</row>
    <row r="131" ht="20.25" customHeight="1">
      <c r="A131" s="84" t="str">
        <f>IF(ISBLANK(E131)=FALSE,IF(ISBLANK(A130)=FALSE,A130+1,A129+1),IFERROR(0/0,""))</f>
        <v/>
      </c>
      <c r="B131" s="188" t="s">
        <v>87</v>
      </c>
      <c r="C131" s="2"/>
      <c r="D131" s="2"/>
      <c r="E131" s="2"/>
      <c r="F131" s="2"/>
      <c r="G131" s="2"/>
      <c r="H131" s="2"/>
      <c r="I131" s="2"/>
      <c r="J131" s="96"/>
      <c r="K131" s="75"/>
      <c r="L131" s="27"/>
      <c r="M131" s="69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ht="20.25" customHeight="1">
      <c r="A132" s="84">
        <f t="shared" ref="A132:A133" si="15">IF(ISBLANK(E132)=FALSE,IF(ISBLANK(A131)=FALSE,A131+1,A127+1),IFERROR(0/0,""))</f>
        <v>100</v>
      </c>
      <c r="B132" s="141">
        <v>1221.0</v>
      </c>
      <c r="C132" s="142">
        <v>8.682952709952E12</v>
      </c>
      <c r="D132" s="97" t="s">
        <v>740</v>
      </c>
      <c r="E132" s="97" t="s">
        <v>57</v>
      </c>
      <c r="F132" s="143" t="s">
        <v>635</v>
      </c>
      <c r="G132" s="13"/>
      <c r="H132" s="13"/>
      <c r="I132" s="22"/>
      <c r="J132" s="251"/>
      <c r="K132" s="75"/>
      <c r="L132" s="162"/>
      <c r="M132" s="69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ht="20.25" customHeight="1">
      <c r="A133" s="84">
        <f t="shared" si="15"/>
        <v>101</v>
      </c>
      <c r="B133" s="92" t="s">
        <v>742</v>
      </c>
      <c r="C133" s="93">
        <v>8.684068038728E12</v>
      </c>
      <c r="D133" s="95" t="s">
        <v>54</v>
      </c>
      <c r="E133" s="97" t="s">
        <v>57</v>
      </c>
      <c r="F133" s="295" t="s">
        <v>745</v>
      </c>
      <c r="I133" s="15"/>
      <c r="J133" s="251"/>
      <c r="K133" s="75"/>
      <c r="L133" s="162"/>
      <c r="M133" s="69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ht="20.25" customHeight="1">
      <c r="A134" s="84">
        <f>IF(ISBLANK(E134)=FALSE,IF(ISBLANK(A133)=FALSE,A133+1,A132+1),IFERROR(0/0,""))</f>
        <v>102</v>
      </c>
      <c r="B134" s="141">
        <v>1102.0</v>
      </c>
      <c r="C134" s="142">
        <v>8.682952705503E12</v>
      </c>
      <c r="D134" s="97" t="s">
        <v>757</v>
      </c>
      <c r="E134" s="97" t="s">
        <v>57</v>
      </c>
      <c r="F134" s="143" t="s">
        <v>637</v>
      </c>
      <c r="G134" s="13"/>
      <c r="H134" s="13"/>
      <c r="I134" s="22"/>
      <c r="J134" s="251"/>
      <c r="K134" s="75"/>
      <c r="L134" s="27"/>
      <c r="M134" s="69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ht="20.25" customHeight="1">
      <c r="A135" s="84">
        <f>IF(ISBLANK(E135)=FALSE,IF(ISBLANK(A134)=FALSE,A134+1,A130+1),IFERROR(0/0,""))</f>
        <v>103</v>
      </c>
      <c r="B135" s="141">
        <v>1010.0</v>
      </c>
      <c r="C135" s="142">
        <v>8.682952705527E12</v>
      </c>
      <c r="D135" s="97" t="s">
        <v>763</v>
      </c>
      <c r="E135" s="97" t="s">
        <v>57</v>
      </c>
      <c r="F135" s="129" t="s">
        <v>605</v>
      </c>
      <c r="G135" s="13"/>
      <c r="H135" s="13"/>
      <c r="I135" s="22"/>
      <c r="J135" s="298"/>
      <c r="K135" s="75"/>
      <c r="L135" s="27"/>
      <c r="M135" s="69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ht="20.25" customHeight="1">
      <c r="A136" s="84">
        <f>IF(ISBLANK(E136)=FALSE,IF(ISBLANK(A135)=FALSE,A135+1,A134+1),IFERROR(0/0,""))</f>
        <v>104</v>
      </c>
      <c r="B136" s="132">
        <v>1425.0</v>
      </c>
      <c r="C136" s="133">
        <v>8.684068039855E12</v>
      </c>
      <c r="D136" s="97" t="s">
        <v>456</v>
      </c>
      <c r="E136" s="97" t="s">
        <v>57</v>
      </c>
      <c r="F136" s="129" t="s">
        <v>772</v>
      </c>
      <c r="G136" s="13"/>
      <c r="H136" s="13"/>
      <c r="I136" s="22"/>
      <c r="J136" s="298"/>
      <c r="K136" s="75"/>
      <c r="L136" s="27"/>
      <c r="M136" s="69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ht="20.25" customHeight="1">
      <c r="A137" s="84">
        <f>IF(ISBLANK(E137)=FALSE,IF(ISBLANK(A136)=FALSE,A136+1,A132+1),IFERROR(0/0,""))</f>
        <v>105</v>
      </c>
      <c r="B137" s="132">
        <v>1426.0</v>
      </c>
      <c r="C137" s="133">
        <v>8.684068039879E12</v>
      </c>
      <c r="D137" s="97" t="s">
        <v>780</v>
      </c>
      <c r="E137" s="97" t="s">
        <v>57</v>
      </c>
      <c r="F137" s="129" t="s">
        <v>782</v>
      </c>
      <c r="G137" s="13"/>
      <c r="H137" s="13"/>
      <c r="I137" s="22"/>
      <c r="J137" s="298"/>
      <c r="K137" s="75"/>
      <c r="L137" s="27"/>
      <c r="M137" s="69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ht="20.25" customHeight="1">
      <c r="A138" s="84">
        <f>IF(ISBLANK(E138)=FALSE,IF(ISBLANK(A137)=FALSE,A137+1,A136+1),IFERROR(0/0,""))</f>
        <v>106</v>
      </c>
      <c r="B138" s="167">
        <v>1351.0</v>
      </c>
      <c r="C138" s="135">
        <v>8.684068035321E12</v>
      </c>
      <c r="D138" s="97" t="s">
        <v>787</v>
      </c>
      <c r="E138" s="97" t="s">
        <v>57</v>
      </c>
      <c r="F138" s="129" t="s">
        <v>788</v>
      </c>
      <c r="G138" s="13"/>
      <c r="H138" s="13"/>
      <c r="I138" s="22"/>
      <c r="J138" s="251"/>
      <c r="K138" s="104">
        <v>45453.0</v>
      </c>
      <c r="L138" s="68"/>
      <c r="M138" s="69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ht="20.25" customHeight="1">
      <c r="A139" s="84">
        <f>IF(ISBLANK(E139)=FALSE,IF(ISBLANK(A138)=FALSE,A138+1,A134+1),IFERROR(0/0,""))</f>
        <v>107</v>
      </c>
      <c r="B139" s="141">
        <v>1011.0</v>
      </c>
      <c r="C139" s="142">
        <v>8.682952705534E12</v>
      </c>
      <c r="D139" s="97" t="s">
        <v>795</v>
      </c>
      <c r="E139" s="97" t="s">
        <v>57</v>
      </c>
      <c r="F139" s="143" t="s">
        <v>645</v>
      </c>
      <c r="G139" s="13"/>
      <c r="H139" s="13"/>
      <c r="I139" s="22"/>
      <c r="J139" s="168"/>
      <c r="K139" s="75"/>
      <c r="L139" s="27"/>
      <c r="M139" s="69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ht="20.25" customHeight="1">
      <c r="A140" s="84">
        <f>IF(ISBLANK(E140)=FALSE,IF(ISBLANK(A139)=FALSE,A139+1,A138+1),IFERROR(0/0,""))</f>
        <v>108</v>
      </c>
      <c r="B140" s="141">
        <v>1206.0</v>
      </c>
      <c r="C140" s="206">
        <v>8.684068030524E12</v>
      </c>
      <c r="D140" s="97" t="s">
        <v>795</v>
      </c>
      <c r="E140" s="97" t="s">
        <v>57</v>
      </c>
      <c r="F140" s="143" t="s">
        <v>580</v>
      </c>
      <c r="G140" s="13"/>
      <c r="H140" s="13"/>
      <c r="I140" s="22"/>
      <c r="J140" s="251"/>
      <c r="K140" s="75"/>
      <c r="L140" s="27"/>
      <c r="M140" s="69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ht="20.25" customHeight="1">
      <c r="A141" s="84">
        <f>IF(ISBLANK(E141)=FALSE,IF(ISBLANK(A140)=FALSE,A140+1,A136+1),IFERROR(0/0,""))</f>
        <v>109</v>
      </c>
      <c r="B141" s="141">
        <v>1081.0</v>
      </c>
      <c r="C141" s="142">
        <v>8.682952705541E12</v>
      </c>
      <c r="D141" s="97" t="s">
        <v>803</v>
      </c>
      <c r="E141" s="97" t="s">
        <v>57</v>
      </c>
      <c r="F141" s="129" t="s">
        <v>650</v>
      </c>
      <c r="G141" s="13"/>
      <c r="H141" s="13"/>
      <c r="I141" s="22"/>
      <c r="J141" s="251"/>
      <c r="K141" s="75"/>
      <c r="L141" s="27"/>
      <c r="M141" s="69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ht="20.25" customHeight="1">
      <c r="A142" s="84">
        <f>IF(ISBLANK(E142)=FALSE,IF(ISBLANK(A141)=FALSE,A141+1,A140+1),IFERROR(0/0,""))</f>
        <v>110</v>
      </c>
      <c r="B142" s="141">
        <v>1088.0</v>
      </c>
      <c r="C142" s="142">
        <v>8.682952705558E12</v>
      </c>
      <c r="D142" s="97" t="s">
        <v>803</v>
      </c>
      <c r="E142" s="97" t="s">
        <v>57</v>
      </c>
      <c r="F142" s="129" t="s">
        <v>652</v>
      </c>
      <c r="G142" s="13"/>
      <c r="H142" s="13"/>
      <c r="I142" s="22"/>
      <c r="J142" s="251"/>
      <c r="K142" s="75"/>
      <c r="L142" s="27"/>
      <c r="M142" s="69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ht="20.25" customHeight="1">
      <c r="A143" s="84">
        <f t="shared" ref="A143:A144" si="16">IF(ISBLANK(E143)=FALSE,IF(ISBLANK(A142)=FALSE,A142+1,A138+1),IFERROR(0/0,""))</f>
        <v>111</v>
      </c>
      <c r="B143" s="141">
        <v>1012.0</v>
      </c>
      <c r="C143" s="142">
        <v>8.682952705565E12</v>
      </c>
      <c r="D143" s="97" t="s">
        <v>812</v>
      </c>
      <c r="E143" s="97" t="s">
        <v>57</v>
      </c>
      <c r="F143" s="129" t="s">
        <v>600</v>
      </c>
      <c r="G143" s="13"/>
      <c r="H143" s="13"/>
      <c r="I143" s="22"/>
      <c r="J143" s="251"/>
      <c r="K143" s="75"/>
      <c r="L143" s="27"/>
      <c r="M143" s="69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ht="20.25" customHeight="1">
      <c r="A144" s="84">
        <f t="shared" si="16"/>
        <v>112</v>
      </c>
      <c r="B144" s="132">
        <v>1446.0</v>
      </c>
      <c r="C144" s="133">
        <v>8.68510067047E12</v>
      </c>
      <c r="D144" s="97" t="s">
        <v>475</v>
      </c>
      <c r="E144" s="97" t="s">
        <v>57</v>
      </c>
      <c r="F144" s="129" t="s">
        <v>819</v>
      </c>
      <c r="G144" s="13"/>
      <c r="H144" s="13"/>
      <c r="I144" s="22"/>
      <c r="J144" s="251"/>
      <c r="K144" s="104">
        <v>46002.0</v>
      </c>
      <c r="L144" s="118" t="s">
        <v>61</v>
      </c>
      <c r="M144" s="69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ht="20.25" customHeight="1">
      <c r="A145" s="84">
        <f>IF(ISBLANK(E145)=FALSE,IF(ISBLANK(A144)=FALSE,A144+1,A143+1),IFERROR(0/0,""))</f>
        <v>113</v>
      </c>
      <c r="B145" s="132">
        <v>1442.0</v>
      </c>
      <c r="C145" s="133">
        <v>8.68510067018E12</v>
      </c>
      <c r="D145" s="97" t="s">
        <v>468</v>
      </c>
      <c r="E145" s="97" t="s">
        <v>57</v>
      </c>
      <c r="F145" s="129" t="s">
        <v>827</v>
      </c>
      <c r="G145" s="13"/>
      <c r="H145" s="13"/>
      <c r="I145" s="22"/>
      <c r="J145" s="251"/>
      <c r="K145" s="104">
        <v>45945.0</v>
      </c>
      <c r="L145" s="118" t="s">
        <v>61</v>
      </c>
      <c r="M145" s="69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ht="20.25" customHeight="1">
      <c r="A146" s="84">
        <f>IF(ISBLANK(E146)=FALSE,IF(ISBLANK(A145)=FALSE,A145+1,A141+1),IFERROR(0/0,""))</f>
        <v>114</v>
      </c>
      <c r="B146" s="141">
        <v>1013.0</v>
      </c>
      <c r="C146" s="142">
        <v>8.682952705572E12</v>
      </c>
      <c r="D146" s="97" t="s">
        <v>834</v>
      </c>
      <c r="E146" s="97" t="s">
        <v>57</v>
      </c>
      <c r="F146" s="143" t="s">
        <v>575</v>
      </c>
      <c r="G146" s="13"/>
      <c r="H146" s="13"/>
      <c r="I146" s="22"/>
      <c r="J146" s="251"/>
      <c r="K146" s="75"/>
      <c r="L146" s="27"/>
      <c r="M146" s="69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ht="20.25" customHeight="1">
      <c r="A147" s="84">
        <f>IF(ISBLANK(E147)=FALSE,IF(ISBLANK(A146)=FALSE,A146+1,A145+1),IFERROR(0/0,""))</f>
        <v>115</v>
      </c>
      <c r="B147" s="158">
        <v>1103.0</v>
      </c>
      <c r="C147" s="302">
        <v>8.68295270551E12</v>
      </c>
      <c r="D147" s="304" t="s">
        <v>841</v>
      </c>
      <c r="E147" s="304" t="s">
        <v>57</v>
      </c>
      <c r="F147" s="306" t="s">
        <v>640</v>
      </c>
      <c r="G147" s="2"/>
      <c r="H147" s="2"/>
      <c r="I147" s="96"/>
      <c r="J147" s="307"/>
      <c r="K147" s="75"/>
      <c r="L147" s="194"/>
      <c r="M147" s="69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</row>
    <row r="148" ht="20.25" customHeight="1">
      <c r="A148" s="84">
        <f>IF(ISBLANK(E148)=FALSE,IF(ISBLANK(A147)=FALSE,A147+1,A143+1),IFERROR(0/0,""))</f>
        <v>116</v>
      </c>
      <c r="B148" s="312">
        <v>1103.0</v>
      </c>
      <c r="C148" s="126">
        <v>8.68295270551E12</v>
      </c>
      <c r="D148" s="97" t="s">
        <v>841</v>
      </c>
      <c r="E148" s="97" t="s">
        <v>57</v>
      </c>
      <c r="F148" s="143" t="s">
        <v>662</v>
      </c>
      <c r="G148" s="13"/>
      <c r="H148" s="13"/>
      <c r="I148" s="22"/>
      <c r="J148" s="251"/>
      <c r="K148" s="75"/>
      <c r="L148" s="27"/>
      <c r="M148" s="69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ht="20.25" customHeight="1">
      <c r="A149" s="84">
        <f>IF(ISBLANK(E149)=FALSE,IF(ISBLANK(A148)=FALSE,A148+1,A147+1),IFERROR(0/0,""))</f>
        <v>117</v>
      </c>
      <c r="B149" s="141">
        <v>1203.0</v>
      </c>
      <c r="C149" s="206">
        <v>8.682952705589E12</v>
      </c>
      <c r="D149" s="97" t="s">
        <v>854</v>
      </c>
      <c r="E149" s="97" t="s">
        <v>57</v>
      </c>
      <c r="F149" s="143" t="s">
        <v>666</v>
      </c>
      <c r="G149" s="13"/>
      <c r="H149" s="13"/>
      <c r="I149" s="22"/>
      <c r="J149" s="251"/>
      <c r="K149" s="75"/>
      <c r="L149" s="27"/>
      <c r="M149" s="69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ht="20.25" customHeight="1">
      <c r="A150" s="84">
        <f>IF(ISBLANK(E150)=FALSE,IF(ISBLANK(A149)=FALSE,A149+1,A145+1),IFERROR(0/0,""))</f>
        <v>118</v>
      </c>
      <c r="B150" s="167">
        <v>1353.0</v>
      </c>
      <c r="C150" s="135">
        <v>8.684068035345E12</v>
      </c>
      <c r="D150" s="97" t="s">
        <v>444</v>
      </c>
      <c r="E150" s="97" t="s">
        <v>57</v>
      </c>
      <c r="F150" s="129" t="s">
        <v>861</v>
      </c>
      <c r="G150" s="13"/>
      <c r="H150" s="13"/>
      <c r="I150" s="22"/>
      <c r="J150" s="251"/>
      <c r="K150" s="104">
        <v>45446.0</v>
      </c>
      <c r="L150" s="68"/>
      <c r="M150" s="69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ht="20.25" customHeight="1">
      <c r="A151" s="84" t="str">
        <f>IF(ISBLANK(E151)=FALSE,IF(ISBLANK(A150)=FALSE,A150+1,A149+1),IFERROR(0/0,""))</f>
        <v/>
      </c>
      <c r="B151" s="188" t="s">
        <v>101</v>
      </c>
      <c r="C151" s="2"/>
      <c r="D151" s="2"/>
      <c r="E151" s="2"/>
      <c r="F151" s="2"/>
      <c r="G151" s="2"/>
      <c r="H151" s="2"/>
      <c r="I151" s="2"/>
      <c r="J151" s="96"/>
      <c r="K151" s="192"/>
      <c r="L151" s="27"/>
      <c r="M151" s="69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ht="20.25" customHeight="1">
      <c r="A152" s="84">
        <f>IF(ISBLANK(E152)=FALSE,IF(ISBLANK(A151)=FALSE,A151+1,A147+1),IFERROR(0/0,""))</f>
        <v>116</v>
      </c>
      <c r="B152" s="132">
        <v>1453.0</v>
      </c>
      <c r="C152" s="135">
        <v>8.685100670678E12</v>
      </c>
      <c r="D152" s="97" t="s">
        <v>877</v>
      </c>
      <c r="E152" s="97" t="s">
        <v>57</v>
      </c>
      <c r="F152" s="129" t="s">
        <v>878</v>
      </c>
      <c r="G152" s="13"/>
      <c r="H152" s="13"/>
      <c r="I152" s="22"/>
      <c r="J152" s="251"/>
      <c r="K152" s="104">
        <v>46013.0</v>
      </c>
      <c r="L152" s="118" t="s">
        <v>61</v>
      </c>
      <c r="M152" s="69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ht="20.25" customHeight="1">
      <c r="A153" s="84">
        <f>IF(ISBLANK(E153)=FALSE,IF(ISBLANK(A152)=FALSE,A152+1,A151+1),IFERROR(0/0,""))</f>
        <v>117</v>
      </c>
      <c r="B153" s="141">
        <v>1249.0</v>
      </c>
      <c r="C153" s="206">
        <v>8.682952705596E12</v>
      </c>
      <c r="D153" s="97" t="s">
        <v>886</v>
      </c>
      <c r="E153" s="97" t="s">
        <v>57</v>
      </c>
      <c r="F153" s="129" t="s">
        <v>887</v>
      </c>
      <c r="G153" s="13"/>
      <c r="H153" s="13"/>
      <c r="I153" s="22"/>
      <c r="J153" s="251"/>
      <c r="K153" s="75"/>
      <c r="L153" s="27"/>
      <c r="M153" s="69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ht="20.25" customHeight="1">
      <c r="A154" s="84">
        <f t="shared" ref="A154:A155" si="17">IF(ISBLANK(E154)=FALSE,IF(ISBLANK(A153)=FALSE,A153+1,A149+1),IFERROR(0/0,""))</f>
        <v>118</v>
      </c>
      <c r="B154" s="141">
        <v>1272.0</v>
      </c>
      <c r="C154" s="206">
        <v>8.684068031897E12</v>
      </c>
      <c r="D154" s="97" t="s">
        <v>892</v>
      </c>
      <c r="E154" s="97" t="s">
        <v>57</v>
      </c>
      <c r="F154" s="143" t="s">
        <v>676</v>
      </c>
      <c r="G154" s="13"/>
      <c r="H154" s="13"/>
      <c r="I154" s="22"/>
      <c r="J154" s="251"/>
      <c r="K154" s="192"/>
      <c r="L154" s="162"/>
      <c r="M154" s="69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ht="20.25" customHeight="1">
      <c r="A155" s="84">
        <f t="shared" si="17"/>
        <v>119</v>
      </c>
      <c r="B155" s="141">
        <v>1147.0</v>
      </c>
      <c r="C155" s="142">
        <v>8.682952705602E12</v>
      </c>
      <c r="D155" s="97" t="s">
        <v>895</v>
      </c>
      <c r="E155" s="97" t="s">
        <v>57</v>
      </c>
      <c r="F155" s="143" t="s">
        <v>678</v>
      </c>
      <c r="G155" s="13"/>
      <c r="H155" s="13"/>
      <c r="I155" s="22"/>
      <c r="J155" s="131" t="s">
        <v>663</v>
      </c>
      <c r="K155" s="214"/>
      <c r="L155" s="27"/>
      <c r="M155" s="69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ht="20.25" customHeight="1">
      <c r="A156" s="84">
        <f>IF(ISBLANK(E156)=FALSE,IF(ISBLANK(A155)=FALSE,A155+1,A154+1),IFERROR(0/0,""))</f>
        <v>120</v>
      </c>
      <c r="B156" s="141">
        <v>1200.0</v>
      </c>
      <c r="C156" s="142">
        <v>8.682952705619E12</v>
      </c>
      <c r="D156" s="97" t="s">
        <v>904</v>
      </c>
      <c r="E156" s="97" t="s">
        <v>57</v>
      </c>
      <c r="F156" s="143" t="s">
        <v>682</v>
      </c>
      <c r="G156" s="13"/>
      <c r="H156" s="13"/>
      <c r="I156" s="22"/>
      <c r="J156" s="251"/>
      <c r="K156" s="75"/>
      <c r="L156" s="27"/>
      <c r="M156" s="69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ht="20.25" customHeight="1">
      <c r="A157" s="84">
        <f>IF(ISBLANK(E157)=FALSE,IF(ISBLANK(A156)=FALSE,A156+1,A152+1),IFERROR(0/0,""))</f>
        <v>121</v>
      </c>
      <c r="B157" s="132">
        <v>1429.0</v>
      </c>
      <c r="C157" s="133">
        <v>8.685100670173E12</v>
      </c>
      <c r="D157" s="97" t="s">
        <v>877</v>
      </c>
      <c r="E157" s="97" t="s">
        <v>57</v>
      </c>
      <c r="F157" s="129" t="s">
        <v>909</v>
      </c>
      <c r="G157" s="13"/>
      <c r="H157" s="13"/>
      <c r="I157" s="22"/>
      <c r="J157" s="251"/>
      <c r="K157" s="104">
        <v>45954.0</v>
      </c>
      <c r="L157" s="118" t="s">
        <v>61</v>
      </c>
      <c r="M157" s="69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ht="20.25" customHeight="1">
      <c r="A158" s="84">
        <f>IF(ISBLANK(E158)=FALSE,IF(ISBLANK(A157)=FALSE,A157+1,A156+1),IFERROR(0/0,""))</f>
        <v>122</v>
      </c>
      <c r="B158" s="141">
        <v>1077.0</v>
      </c>
      <c r="C158" s="142">
        <v>8.684068030449E12</v>
      </c>
      <c r="D158" s="97" t="s">
        <v>918</v>
      </c>
      <c r="E158" s="97" t="s">
        <v>57</v>
      </c>
      <c r="F158" s="143" t="s">
        <v>683</v>
      </c>
      <c r="G158" s="13"/>
      <c r="H158" s="13"/>
      <c r="I158" s="22"/>
      <c r="J158" s="251"/>
      <c r="K158" s="75"/>
      <c r="L158" s="27"/>
      <c r="M158" s="69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ht="20.25" customHeight="1">
      <c r="A159" s="84">
        <f>IF(ISBLANK(E159)=FALSE,IF(ISBLANK(A158)=FALSE,A158+1,A154+1),IFERROR(0/0,""))</f>
        <v>123</v>
      </c>
      <c r="B159" s="141">
        <v>1015.0</v>
      </c>
      <c r="C159" s="142">
        <v>8.682952705626E12</v>
      </c>
      <c r="D159" s="97" t="s">
        <v>932</v>
      </c>
      <c r="E159" s="97" t="s">
        <v>57</v>
      </c>
      <c r="F159" s="143" t="s">
        <v>687</v>
      </c>
      <c r="G159" s="13"/>
      <c r="H159" s="13"/>
      <c r="I159" s="22"/>
      <c r="J159" s="251"/>
      <c r="K159" s="75"/>
      <c r="L159" s="27"/>
      <c r="M159" s="69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ht="20.25" customHeight="1">
      <c r="A160" s="84">
        <f>IF(ISBLANK(E160)=FALSE,IF(ISBLANK(A159)=FALSE,A159+1,A158+1),IFERROR(0/0,""))</f>
        <v>124</v>
      </c>
      <c r="B160" s="141">
        <v>1170.0</v>
      </c>
      <c r="C160" s="206">
        <v>8.682952705633E12</v>
      </c>
      <c r="D160" s="136" t="s">
        <v>942</v>
      </c>
      <c r="E160" s="97" t="s">
        <v>57</v>
      </c>
      <c r="F160" s="129" t="s">
        <v>673</v>
      </c>
      <c r="G160" s="13"/>
      <c r="H160" s="13"/>
      <c r="I160" s="22"/>
      <c r="J160" s="251"/>
      <c r="K160" s="75"/>
      <c r="L160" s="27"/>
      <c r="M160" s="69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ht="20.25" customHeight="1">
      <c r="A161" s="84">
        <f>IF(ISBLANK(E161)=FALSE,IF(ISBLANK(A160)=FALSE,A160+1,A156+1),IFERROR(0/0,""))</f>
        <v>125</v>
      </c>
      <c r="B161" s="141">
        <v>1174.0</v>
      </c>
      <c r="C161" s="142">
        <v>8.68295270564E12</v>
      </c>
      <c r="D161" s="97" t="s">
        <v>949</v>
      </c>
      <c r="E161" s="97" t="s">
        <v>57</v>
      </c>
      <c r="F161" s="143" t="s">
        <v>692</v>
      </c>
      <c r="G161" s="13"/>
      <c r="H161" s="13"/>
      <c r="I161" s="22"/>
      <c r="J161" s="251"/>
      <c r="K161" s="75"/>
      <c r="L161" s="27"/>
      <c r="M161" s="69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ht="20.25" customHeight="1">
      <c r="A162" s="84">
        <f>IF(ISBLANK(E162)=FALSE,IF(ISBLANK(A161)=FALSE,A161+1,A160+1),IFERROR(0/0,""))</f>
        <v>126</v>
      </c>
      <c r="B162" s="141">
        <v>1187.0</v>
      </c>
      <c r="C162" s="142">
        <v>8.682952705657E12</v>
      </c>
      <c r="D162" s="97" t="s">
        <v>949</v>
      </c>
      <c r="E162" s="97" t="s">
        <v>57</v>
      </c>
      <c r="F162" s="143" t="s">
        <v>694</v>
      </c>
      <c r="G162" s="13"/>
      <c r="H162" s="13"/>
      <c r="I162" s="22"/>
      <c r="J162" s="251"/>
      <c r="K162" s="75"/>
      <c r="L162" s="27"/>
      <c r="M162" s="69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ht="20.25" customHeight="1">
      <c r="A163" s="84">
        <f>IF(ISBLANK(E163)=FALSE,IF(ISBLANK(A162)=FALSE,A162+1,A158+1),IFERROR(0/0,""))</f>
        <v>127</v>
      </c>
      <c r="B163" s="141">
        <v>1016.0</v>
      </c>
      <c r="C163" s="142">
        <v>8.682952705664E12</v>
      </c>
      <c r="D163" s="97" t="s">
        <v>965</v>
      </c>
      <c r="E163" s="97" t="s">
        <v>57</v>
      </c>
      <c r="F163" s="143" t="s">
        <v>698</v>
      </c>
      <c r="G163" s="13"/>
      <c r="H163" s="13"/>
      <c r="I163" s="22"/>
      <c r="J163" s="251"/>
      <c r="K163" s="75"/>
      <c r="L163" s="27"/>
      <c r="M163" s="69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ht="20.25" customHeight="1">
      <c r="A164" s="84">
        <f>IF(ISBLANK(E164)=FALSE,IF(ISBLANK(A163)=FALSE,A163+1,A162+1),IFERROR(0/0,""))</f>
        <v>128</v>
      </c>
      <c r="B164" s="141">
        <v>1017.0</v>
      </c>
      <c r="C164" s="142">
        <v>8.682952705671E12</v>
      </c>
      <c r="D164" s="97" t="s">
        <v>969</v>
      </c>
      <c r="E164" s="97" t="s">
        <v>57</v>
      </c>
      <c r="F164" s="143" t="s">
        <v>702</v>
      </c>
      <c r="G164" s="13"/>
      <c r="H164" s="13"/>
      <c r="I164" s="22"/>
      <c r="J164" s="251"/>
      <c r="K164" s="75"/>
      <c r="L164" s="27"/>
      <c r="M164" s="69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ht="20.25" customHeight="1">
      <c r="A165" s="84">
        <f t="shared" ref="A165:A166" si="18">IF(ISBLANK(E165)=FALSE,IF(ISBLANK(A164)=FALSE,A164+1,A160+1),IFERROR(0/0,""))</f>
        <v>129</v>
      </c>
      <c r="B165" s="141">
        <v>1080.0</v>
      </c>
      <c r="C165" s="142">
        <v>8.682952705688E12</v>
      </c>
      <c r="D165" s="97" t="s">
        <v>973</v>
      </c>
      <c r="E165" s="97" t="s">
        <v>57</v>
      </c>
      <c r="F165" s="143" t="s">
        <v>704</v>
      </c>
      <c r="G165" s="13"/>
      <c r="H165" s="13"/>
      <c r="I165" s="22"/>
      <c r="J165" s="251"/>
      <c r="K165" s="75"/>
      <c r="L165" s="27"/>
      <c r="M165" s="69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ht="20.25" customHeight="1">
      <c r="A166" s="84">
        <f t="shared" si="18"/>
        <v>130</v>
      </c>
      <c r="B166" s="141">
        <v>1145.0</v>
      </c>
      <c r="C166" s="142">
        <v>8.682952705695E12</v>
      </c>
      <c r="D166" s="97" t="s">
        <v>895</v>
      </c>
      <c r="E166" s="97" t="s">
        <v>57</v>
      </c>
      <c r="F166" s="143" t="s">
        <v>706</v>
      </c>
      <c r="G166" s="13"/>
      <c r="H166" s="13"/>
      <c r="I166" s="22"/>
      <c r="J166" s="131" t="s">
        <v>663</v>
      </c>
      <c r="K166" s="214"/>
      <c r="L166" s="27"/>
      <c r="M166" s="69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ht="20.25" customHeight="1">
      <c r="A167" s="84">
        <f>IF(ISBLANK(E167)=FALSE,IF(ISBLANK(A166)=FALSE,A166+1,A165+1),IFERROR(0/0,""))</f>
        <v>131</v>
      </c>
      <c r="B167" s="141">
        <v>1146.0</v>
      </c>
      <c r="C167" s="142">
        <v>8.682952705701E12</v>
      </c>
      <c r="D167" s="97" t="s">
        <v>895</v>
      </c>
      <c r="E167" s="97" t="s">
        <v>57</v>
      </c>
      <c r="F167" s="129" t="s">
        <v>986</v>
      </c>
      <c r="G167" s="13"/>
      <c r="H167" s="13"/>
      <c r="I167" s="22"/>
      <c r="J167" s="251"/>
      <c r="K167" s="75"/>
      <c r="L167" s="27"/>
      <c r="M167" s="69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ht="20.25" customHeight="1">
      <c r="A168" s="84">
        <f>IF(ISBLANK(E168)=FALSE,IF(ISBLANK(A167)=FALSE,A167+1,A163+1),IFERROR(0/0,""))</f>
        <v>132</v>
      </c>
      <c r="B168" s="141">
        <v>1094.0</v>
      </c>
      <c r="C168" s="142">
        <v>8.682952705718E12</v>
      </c>
      <c r="D168" s="97" t="s">
        <v>994</v>
      </c>
      <c r="E168" s="97" t="s">
        <v>57</v>
      </c>
      <c r="F168" s="129" t="s">
        <v>996</v>
      </c>
      <c r="G168" s="13"/>
      <c r="H168" s="13"/>
      <c r="I168" s="22"/>
      <c r="J168" s="251"/>
      <c r="K168" s="75"/>
      <c r="L168" s="27"/>
      <c r="M168" s="69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ht="20.25" customHeight="1">
      <c r="A169" s="84">
        <f>IF(ISBLANK(E169)=FALSE,IF(ISBLANK(A168)=FALSE,A168+1,A167+1),IFERROR(0/0,""))</f>
        <v>133</v>
      </c>
      <c r="B169" s="167">
        <v>1332.0</v>
      </c>
      <c r="C169" s="135">
        <v>8.684068034744E12</v>
      </c>
      <c r="D169" s="97" t="s">
        <v>1002</v>
      </c>
      <c r="E169" s="97" t="s">
        <v>57</v>
      </c>
      <c r="F169" s="129" t="s">
        <v>691</v>
      </c>
      <c r="G169" s="13"/>
      <c r="H169" s="13"/>
      <c r="I169" s="22"/>
      <c r="J169" s="251"/>
      <c r="K169" s="159">
        <v>45380.0</v>
      </c>
      <c r="L169" s="68"/>
      <c r="M169" s="69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ht="20.25" customHeight="1">
      <c r="A170" s="84">
        <f>IF(ISBLANK(E170)=FALSE,IF(ISBLANK(A169)=FALSE,A169+1,A165+1),IFERROR(0/0,""))</f>
        <v>134</v>
      </c>
      <c r="B170" s="141">
        <v>1171.0</v>
      </c>
      <c r="C170" s="142">
        <v>8.682952705732E12</v>
      </c>
      <c r="D170" s="97" t="s">
        <v>1008</v>
      </c>
      <c r="E170" s="97" t="s">
        <v>57</v>
      </c>
      <c r="F170" s="143" t="s">
        <v>721</v>
      </c>
      <c r="G170" s="13"/>
      <c r="H170" s="13"/>
      <c r="I170" s="22"/>
      <c r="J170" s="251"/>
      <c r="K170" s="75"/>
      <c r="L170" s="27"/>
      <c r="M170" s="69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ht="20.25" customHeight="1">
      <c r="A171" s="84">
        <f>IF(ISBLANK(E171)=FALSE,IF(ISBLANK(A170)=FALSE,A170+1,A169+1),IFERROR(0/0,""))</f>
        <v>135</v>
      </c>
      <c r="B171" s="132">
        <v>1479.0</v>
      </c>
      <c r="C171" s="133">
        <v>8.685100671583E12</v>
      </c>
      <c r="D171" s="97" t="s">
        <v>1014</v>
      </c>
      <c r="E171" s="97" t="s">
        <v>57</v>
      </c>
      <c r="F171" s="129" t="s">
        <v>1015</v>
      </c>
      <c r="G171" s="13"/>
      <c r="H171" s="13"/>
      <c r="I171" s="22"/>
      <c r="J171" s="251"/>
      <c r="K171" s="159">
        <v>46142.0</v>
      </c>
      <c r="L171" s="118"/>
      <c r="M171" s="69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ht="20.25" customHeight="1">
      <c r="A172" s="84">
        <f>IF(ISBLANK(E172)=FALSE,IF(ISBLANK(A171)=FALSE,A171+1,A167+1),IFERROR(0/0,""))</f>
        <v>136</v>
      </c>
      <c r="B172" s="141">
        <v>334.0</v>
      </c>
      <c r="C172" s="142">
        <v>8.682952705749E12</v>
      </c>
      <c r="D172" s="97" t="s">
        <v>1020</v>
      </c>
      <c r="E172" s="97" t="s">
        <v>57</v>
      </c>
      <c r="F172" s="129" t="s">
        <v>1021</v>
      </c>
      <c r="G172" s="13"/>
      <c r="H172" s="13"/>
      <c r="I172" s="22"/>
      <c r="J172" s="251"/>
      <c r="K172" s="75"/>
      <c r="L172" s="27"/>
      <c r="M172" s="6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ht="20.25" customHeight="1">
      <c r="A173" s="84">
        <f>IF(ISBLANK(E173)=FALSE,IF(ISBLANK(A172)=FALSE,A172+1,A171+1),IFERROR(0/0,""))</f>
        <v>137</v>
      </c>
      <c r="B173" s="167">
        <v>1363.0</v>
      </c>
      <c r="C173" s="135">
        <v>8.684068035758E12</v>
      </c>
      <c r="D173" s="97" t="s">
        <v>1028</v>
      </c>
      <c r="E173" s="97" t="s">
        <v>57</v>
      </c>
      <c r="F173" s="129" t="s">
        <v>1030</v>
      </c>
      <c r="G173" s="13"/>
      <c r="H173" s="13"/>
      <c r="I173" s="22"/>
      <c r="J173" s="251"/>
      <c r="K173" s="159">
        <v>45489.0</v>
      </c>
      <c r="L173" s="68"/>
      <c r="M173" s="6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ht="20.25" customHeight="1">
      <c r="A174" s="84">
        <f>IF(ISBLANK(E174)=FALSE,IF(ISBLANK(A173)=FALSE,A173+1,A169+1),IFERROR(0/0,""))</f>
        <v>138</v>
      </c>
      <c r="B174" s="141">
        <v>1018.0</v>
      </c>
      <c r="C174" s="142">
        <v>8.682952705756E12</v>
      </c>
      <c r="D174" s="97" t="s">
        <v>1040</v>
      </c>
      <c r="E174" s="97" t="s">
        <v>57</v>
      </c>
      <c r="F174" s="129" t="s">
        <v>1042</v>
      </c>
      <c r="G174" s="13"/>
      <c r="H174" s="13"/>
      <c r="I174" s="22"/>
      <c r="J174" s="251"/>
      <c r="K174" s="75"/>
      <c r="L174" s="27"/>
      <c r="M174" s="6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ht="20.25" customHeight="1">
      <c r="A175" s="84">
        <f>IF(ISBLANK(E175)=FALSE,IF(ISBLANK(A174)=FALSE,A174+1,A173+1),IFERROR(0/0,""))</f>
        <v>139</v>
      </c>
      <c r="B175" s="132">
        <v>1421.0</v>
      </c>
      <c r="C175" s="133">
        <v>8.684068039756E12</v>
      </c>
      <c r="D175" s="97" t="s">
        <v>1057</v>
      </c>
      <c r="E175" s="97" t="s">
        <v>57</v>
      </c>
      <c r="F175" s="129" t="s">
        <v>1059</v>
      </c>
      <c r="G175" s="13"/>
      <c r="H175" s="13"/>
      <c r="I175" s="22"/>
      <c r="J175" s="251"/>
      <c r="K175" s="159">
        <v>45863.0</v>
      </c>
      <c r="L175" s="118"/>
      <c r="M175" s="6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ht="20.25" customHeight="1">
      <c r="A176" s="84">
        <f t="shared" ref="A176:A177" si="19">IF(ISBLANK(E176)=FALSE,IF(ISBLANK(A175)=FALSE,A175+1,A171+1),IFERROR(0/0,""))</f>
        <v>140</v>
      </c>
      <c r="B176" s="132">
        <v>1388.0</v>
      </c>
      <c r="C176" s="133">
        <v>8.684068038131E12</v>
      </c>
      <c r="D176" s="97" t="s">
        <v>1071</v>
      </c>
      <c r="E176" s="97" t="s">
        <v>57</v>
      </c>
      <c r="F176" s="129" t="s">
        <v>1073</v>
      </c>
      <c r="G176" s="13"/>
      <c r="H176" s="13"/>
      <c r="I176" s="22"/>
      <c r="J176" s="251"/>
      <c r="K176" s="159">
        <v>45632.0</v>
      </c>
      <c r="L176" s="118" t="s">
        <v>61</v>
      </c>
      <c r="M176" s="6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ht="20.25" customHeight="1">
      <c r="A177" s="84" t="str">
        <f t="shared" si="19"/>
        <v/>
      </c>
      <c r="B177" s="188" t="s">
        <v>765</v>
      </c>
      <c r="C177" s="2"/>
      <c r="D177" s="2"/>
      <c r="E177" s="2"/>
      <c r="F177" s="2"/>
      <c r="G177" s="2"/>
      <c r="H177" s="2"/>
      <c r="I177" s="2"/>
      <c r="J177" s="96"/>
      <c r="K177" s="75"/>
      <c r="L177" s="27"/>
      <c r="M177" s="6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ht="20.25" customHeight="1">
      <c r="A178" s="84">
        <f>IF(ISBLANK(E178)=FALSE,IF(ISBLANK(A177)=FALSE,A177+1,A176+1),IFERROR(0/0,""))</f>
        <v>141</v>
      </c>
      <c r="B178" s="141">
        <v>1095.0</v>
      </c>
      <c r="C178" s="142">
        <v>8.682952705787E12</v>
      </c>
      <c r="D178" s="97" t="s">
        <v>1094</v>
      </c>
      <c r="E178" s="97" t="s">
        <v>57</v>
      </c>
      <c r="F178" s="129" t="s">
        <v>779</v>
      </c>
      <c r="G178" s="13"/>
      <c r="H178" s="13"/>
      <c r="I178" s="22"/>
      <c r="J178" s="168"/>
      <c r="K178" s="75"/>
      <c r="L178" s="27"/>
      <c r="M178" s="6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ht="20.25" customHeight="1">
      <c r="A179" s="84">
        <f>IF(ISBLANK(E179)=FALSE,IF(ISBLANK(A178)=FALSE,A178+1,A174+1),IFERROR(0/0,""))</f>
        <v>142</v>
      </c>
      <c r="B179" s="141">
        <v>1218.0</v>
      </c>
      <c r="C179" s="142">
        <v>8.6829527058E12</v>
      </c>
      <c r="D179" s="97" t="s">
        <v>1098</v>
      </c>
      <c r="E179" s="97" t="s">
        <v>57</v>
      </c>
      <c r="F179" s="143" t="s">
        <v>737</v>
      </c>
      <c r="G179" s="13"/>
      <c r="H179" s="13"/>
      <c r="I179" s="22"/>
      <c r="J179" s="168"/>
      <c r="K179" s="75"/>
      <c r="L179" s="27"/>
      <c r="M179" s="6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ht="20.25" customHeight="1">
      <c r="A180" s="84">
        <f>IF(ISBLANK(E180)=FALSE,IF(ISBLANK(A179)=FALSE,A179+1,A178+1),IFERROR(0/0,""))</f>
        <v>143</v>
      </c>
      <c r="B180" s="141">
        <v>1217.0</v>
      </c>
      <c r="C180" s="142">
        <v>8.682952705794E12</v>
      </c>
      <c r="D180" s="97" t="s">
        <v>1103</v>
      </c>
      <c r="E180" s="97" t="s">
        <v>57</v>
      </c>
      <c r="F180" s="143" t="s">
        <v>734</v>
      </c>
      <c r="G180" s="13"/>
      <c r="H180" s="13"/>
      <c r="I180" s="22"/>
      <c r="J180" s="168"/>
      <c r="K180" s="75"/>
      <c r="L180" s="27"/>
      <c r="M180" s="6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ht="20.25" customHeight="1">
      <c r="A181" s="84">
        <f>IF(ISBLANK(E181)=FALSE,IF(ISBLANK(A180)=FALSE,A180+1,A176+1),IFERROR(0/0,""))</f>
        <v>144</v>
      </c>
      <c r="B181" s="167">
        <v>1354.0</v>
      </c>
      <c r="C181" s="135">
        <v>8.684068035352E12</v>
      </c>
      <c r="D181" s="97" t="s">
        <v>1110</v>
      </c>
      <c r="E181" s="97" t="s">
        <v>57</v>
      </c>
      <c r="F181" s="129" t="s">
        <v>1111</v>
      </c>
      <c r="G181" s="13"/>
      <c r="H181" s="13"/>
      <c r="I181" s="22"/>
      <c r="J181" s="168"/>
      <c r="K181" s="159">
        <v>45446.0</v>
      </c>
      <c r="L181" s="68"/>
      <c r="M181" s="6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ht="20.25" customHeight="1">
      <c r="A182" s="84" t="str">
        <f>IF(ISBLANK(E182)=FALSE,IF(ISBLANK(A181)=FALSE,A181+1,A180+1),IFERROR(0/0,""))</f>
        <v/>
      </c>
      <c r="B182" s="188" t="s">
        <v>124</v>
      </c>
      <c r="C182" s="2"/>
      <c r="D182" s="2"/>
      <c r="E182" s="2"/>
      <c r="F182" s="2"/>
      <c r="G182" s="2"/>
      <c r="H182" s="2"/>
      <c r="I182" s="2"/>
      <c r="J182" s="96"/>
      <c r="K182" s="192"/>
      <c r="L182" s="194"/>
      <c r="M182" s="69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ht="20.25" customHeight="1">
      <c r="A183" s="84">
        <f>IF(ISBLANK(E183)=FALSE,IF(ISBLANK(A182)=FALSE,A182+1,A178+1),IFERROR(0/0,""))</f>
        <v>142</v>
      </c>
      <c r="B183" s="141">
        <v>1019.0</v>
      </c>
      <c r="C183" s="142">
        <v>8.682952705817E12</v>
      </c>
      <c r="D183" s="97" t="s">
        <v>1123</v>
      </c>
      <c r="E183" s="97" t="s">
        <v>57</v>
      </c>
      <c r="F183" s="143" t="s">
        <v>741</v>
      </c>
      <c r="G183" s="13"/>
      <c r="H183" s="13"/>
      <c r="I183" s="22"/>
      <c r="J183" s="168"/>
      <c r="K183" s="192"/>
      <c r="L183" s="194"/>
      <c r="M183" s="69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ht="20.25" customHeight="1">
      <c r="A184" s="84">
        <f>IF(ISBLANK(E184)=FALSE,IF(ISBLANK(A183)=FALSE,A183+1,A182+1),IFERROR(0/0,""))</f>
        <v>143</v>
      </c>
      <c r="B184" s="141">
        <v>1153.0</v>
      </c>
      <c r="C184" s="142">
        <v>8.682952705824E12</v>
      </c>
      <c r="D184" s="97" t="s">
        <v>1128</v>
      </c>
      <c r="E184" s="97" t="s">
        <v>57</v>
      </c>
      <c r="F184" s="143" t="s">
        <v>746</v>
      </c>
      <c r="G184" s="13"/>
      <c r="H184" s="13"/>
      <c r="I184" s="22"/>
      <c r="J184" s="168"/>
      <c r="K184" s="75"/>
      <c r="L184" s="194"/>
      <c r="M184" s="69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ht="20.25" customHeight="1">
      <c r="A185" s="84">
        <f>IF(ISBLANK(E185)=FALSE,IF(ISBLANK(A184)=FALSE,A184+1,A180+1),IFERROR(0/0,""))</f>
        <v>144</v>
      </c>
      <c r="B185" s="141">
        <v>1020.0</v>
      </c>
      <c r="C185" s="142">
        <v>8.682952705831E12</v>
      </c>
      <c r="D185" s="97" t="s">
        <v>1133</v>
      </c>
      <c r="E185" s="97" t="s">
        <v>57</v>
      </c>
      <c r="F185" s="143" t="s">
        <v>749</v>
      </c>
      <c r="G185" s="13"/>
      <c r="H185" s="13"/>
      <c r="I185" s="22"/>
      <c r="J185" s="168"/>
      <c r="K185" s="75"/>
      <c r="L185" s="162"/>
      <c r="M185" s="69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ht="20.25" customHeight="1">
      <c r="A186" s="84">
        <f>IF(ISBLANK(E186)=FALSE,IF(ISBLANK(A185)=FALSE,A185+1,A184+1),IFERROR(0/0,""))</f>
        <v>145</v>
      </c>
      <c r="B186" s="141">
        <v>1136.0</v>
      </c>
      <c r="C186" s="142">
        <v>8.682952705848E12</v>
      </c>
      <c r="D186" s="97" t="s">
        <v>1136</v>
      </c>
      <c r="E186" s="97" t="s">
        <v>57</v>
      </c>
      <c r="F186" s="143" t="s">
        <v>754</v>
      </c>
      <c r="G186" s="13"/>
      <c r="H186" s="13"/>
      <c r="I186" s="22"/>
      <c r="J186" s="168"/>
      <c r="K186" s="75"/>
      <c r="L186" s="194"/>
      <c r="M186" s="69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ht="20.25" customHeight="1">
      <c r="A187" s="84">
        <f t="shared" ref="A187:A188" si="20">IF(ISBLANK(E187)=FALSE,IF(ISBLANK(A186)=FALSE,A186+1,A182+1),IFERROR(0/0,""))</f>
        <v>146</v>
      </c>
      <c r="B187" s="132">
        <v>1404.0</v>
      </c>
      <c r="C187" s="133">
        <v>8.684068039053E12</v>
      </c>
      <c r="D187" s="97" t="s">
        <v>1143</v>
      </c>
      <c r="E187" s="97" t="s">
        <v>57</v>
      </c>
      <c r="F187" s="129" t="s">
        <v>1144</v>
      </c>
      <c r="G187" s="13"/>
      <c r="H187" s="13"/>
      <c r="I187" s="22"/>
      <c r="J187" s="168"/>
      <c r="K187" s="159">
        <v>45726.0</v>
      </c>
      <c r="L187" s="118" t="s">
        <v>61</v>
      </c>
      <c r="M187" s="69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ht="20.25" customHeight="1">
      <c r="A188" s="84">
        <f t="shared" si="20"/>
        <v>147</v>
      </c>
      <c r="B188" s="132">
        <v>1290.0</v>
      </c>
      <c r="C188" s="133">
        <v>8.684068032269E12</v>
      </c>
      <c r="D188" s="97" t="s">
        <v>1147</v>
      </c>
      <c r="E188" s="97" t="s">
        <v>57</v>
      </c>
      <c r="F188" s="129" t="s">
        <v>755</v>
      </c>
      <c r="G188" s="13"/>
      <c r="H188" s="13"/>
      <c r="I188" s="22"/>
      <c r="J188" s="168"/>
      <c r="K188" s="159"/>
      <c r="L188" s="162"/>
      <c r="M188" s="69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ht="20.25" customHeight="1">
      <c r="A189" s="84">
        <f>IF(ISBLANK(E189)=FALSE,IF(ISBLANK(A188)=FALSE,A188+1,A187+1),IFERROR(0/0,""))</f>
        <v>148</v>
      </c>
      <c r="B189" s="141">
        <v>1021.0</v>
      </c>
      <c r="C189" s="142">
        <v>8.682952705855E12</v>
      </c>
      <c r="D189" s="97" t="s">
        <v>1152</v>
      </c>
      <c r="E189" s="97" t="s">
        <v>57</v>
      </c>
      <c r="F189" s="143" t="s">
        <v>759</v>
      </c>
      <c r="G189" s="13"/>
      <c r="H189" s="13"/>
      <c r="I189" s="22"/>
      <c r="J189" s="168"/>
      <c r="K189" s="75"/>
      <c r="L189" s="194"/>
      <c r="M189" s="69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ht="20.25" customHeight="1">
      <c r="A190" s="84">
        <f>IF(ISBLANK(E190)=FALSE,IF(ISBLANK(A189)=FALSE,A189+1,A185+1),IFERROR(0/0,""))</f>
        <v>149</v>
      </c>
      <c r="B190" s="141">
        <v>1073.0</v>
      </c>
      <c r="C190" s="142">
        <v>8.682952705947E12</v>
      </c>
      <c r="D190" s="97" t="s">
        <v>1128</v>
      </c>
      <c r="E190" s="97" t="s">
        <v>57</v>
      </c>
      <c r="F190" s="143" t="s">
        <v>762</v>
      </c>
      <c r="G190" s="13"/>
      <c r="H190" s="13"/>
      <c r="I190" s="22"/>
      <c r="J190" s="251"/>
      <c r="K190" s="75"/>
      <c r="L190" s="194"/>
      <c r="M190" s="69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ht="20.25" customHeight="1">
      <c r="A191" s="84">
        <f>IF(ISBLANK(E191)=FALSE,IF(ISBLANK(A190)=FALSE,A190+1,A189+1),IFERROR(0/0,""))</f>
        <v>150</v>
      </c>
      <c r="B191" s="141">
        <v>1215.0</v>
      </c>
      <c r="C191" s="142">
        <v>8.684068031101E12</v>
      </c>
      <c r="D191" s="97" t="s">
        <v>1164</v>
      </c>
      <c r="E191" s="97" t="s">
        <v>57</v>
      </c>
      <c r="F191" s="143" t="s">
        <v>766</v>
      </c>
      <c r="G191" s="13"/>
      <c r="H191" s="13"/>
      <c r="I191" s="22"/>
      <c r="J191" s="168"/>
      <c r="K191" s="75"/>
      <c r="L191" s="215"/>
      <c r="M191" s="69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ht="20.25" customHeight="1">
      <c r="A192" s="84">
        <f>IF(ISBLANK(E192)=FALSE,IF(ISBLANK(A191)=FALSE,A191+1,A187+1),IFERROR(0/0,""))</f>
        <v>151</v>
      </c>
      <c r="B192" s="167">
        <v>1375.0</v>
      </c>
      <c r="C192" s="135">
        <v>8.684068037653E12</v>
      </c>
      <c r="D192" s="97" t="s">
        <v>1169</v>
      </c>
      <c r="E192" s="97" t="s">
        <v>57</v>
      </c>
      <c r="F192" s="129" t="s">
        <v>1170</v>
      </c>
      <c r="G192" s="13"/>
      <c r="H192" s="13"/>
      <c r="I192" s="22"/>
      <c r="J192" s="168"/>
      <c r="K192" s="103">
        <v>45558.0</v>
      </c>
      <c r="L192" s="68"/>
      <c r="M192" s="69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ht="20.25" customHeight="1">
      <c r="A193" s="84">
        <f>IF(ISBLANK(E193)=FALSE,IF(ISBLANK(A192)=FALSE,A192+1,A191+1),IFERROR(0/0,""))</f>
        <v>152</v>
      </c>
      <c r="B193" s="141">
        <v>1207.0</v>
      </c>
      <c r="C193" s="142">
        <v>8.6829527089E12</v>
      </c>
      <c r="D193" s="97" t="s">
        <v>1180</v>
      </c>
      <c r="E193" s="97" t="s">
        <v>57</v>
      </c>
      <c r="F193" s="143" t="s">
        <v>768</v>
      </c>
      <c r="G193" s="13"/>
      <c r="H193" s="13"/>
      <c r="I193" s="22"/>
      <c r="J193" s="168"/>
      <c r="K193" s="75"/>
      <c r="L193" s="215"/>
      <c r="M193" s="69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ht="20.25" customHeight="1">
      <c r="A194" s="84">
        <f>IF(ISBLANK(E194)=FALSE,IF(ISBLANK(A193)=FALSE,A193+1,A189+1),IFERROR(0/0,""))</f>
        <v>153</v>
      </c>
      <c r="B194" s="141">
        <v>1165.0</v>
      </c>
      <c r="C194" s="142">
        <v>8.682952705978E12</v>
      </c>
      <c r="D194" s="97" t="s">
        <v>1186</v>
      </c>
      <c r="E194" s="97" t="s">
        <v>57</v>
      </c>
      <c r="F194" s="129" t="s">
        <v>1187</v>
      </c>
      <c r="G194" s="13"/>
      <c r="H194" s="13"/>
      <c r="I194" s="22"/>
      <c r="J194" s="168"/>
      <c r="K194" s="75"/>
      <c r="L194" s="215"/>
      <c r="M194" s="69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ht="20.25" customHeight="1">
      <c r="A195" s="84">
        <f>IF(ISBLANK(E195)=FALSE,IF(ISBLANK(A194)=FALSE,A194+1,A193+1),IFERROR(0/0,""))</f>
        <v>154</v>
      </c>
      <c r="B195" s="141">
        <v>1205.0</v>
      </c>
      <c r="C195" s="142">
        <v>8.682952708894E12</v>
      </c>
      <c r="D195" s="97" t="s">
        <v>1192</v>
      </c>
      <c r="E195" s="97" t="s">
        <v>57</v>
      </c>
      <c r="F195" s="129" t="s">
        <v>1193</v>
      </c>
      <c r="G195" s="13"/>
      <c r="H195" s="13"/>
      <c r="I195" s="22"/>
      <c r="J195" s="168"/>
      <c r="K195" s="75"/>
      <c r="L195" s="215"/>
      <c r="M195" s="69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ht="20.25" customHeight="1">
      <c r="A196" s="84">
        <f>IF(ISBLANK(E196)=FALSE,IF(ISBLANK(A195)=FALSE,A195+1,A191+1),IFERROR(0/0,""))</f>
        <v>155</v>
      </c>
      <c r="B196" s="132">
        <v>1339.0</v>
      </c>
      <c r="C196" s="133">
        <v>8.684068034904E12</v>
      </c>
      <c r="D196" s="97" t="s">
        <v>1200</v>
      </c>
      <c r="E196" s="97" t="s">
        <v>57</v>
      </c>
      <c r="F196" s="129" t="s">
        <v>1201</v>
      </c>
      <c r="G196" s="13"/>
      <c r="H196" s="13"/>
      <c r="I196" s="22"/>
      <c r="J196" s="168"/>
      <c r="K196" s="103">
        <v>45401.0</v>
      </c>
      <c r="L196" s="68"/>
      <c r="M196" s="69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ht="20.25" customHeight="1">
      <c r="A197" s="84">
        <f>IF(ISBLANK(E197)=FALSE,IF(ISBLANK(A196)=FALSE,A196+1,A195+1),IFERROR(0/0,""))</f>
        <v>156</v>
      </c>
      <c r="B197" s="132">
        <v>1342.0</v>
      </c>
      <c r="C197" s="133">
        <v>8.684068035017E12</v>
      </c>
      <c r="D197" s="97" t="s">
        <v>1207</v>
      </c>
      <c r="E197" s="97" t="s">
        <v>57</v>
      </c>
      <c r="F197" s="129" t="s">
        <v>1208</v>
      </c>
      <c r="G197" s="13"/>
      <c r="H197" s="13"/>
      <c r="I197" s="22"/>
      <c r="J197" s="168"/>
      <c r="K197" s="103">
        <v>45412.0</v>
      </c>
      <c r="L197" s="68"/>
      <c r="M197" s="69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ht="20.25" customHeight="1">
      <c r="A198" s="84">
        <f t="shared" ref="A198:A199" si="21">IF(ISBLANK(E198)=FALSE,IF(ISBLANK(A197)=FALSE,A197+1,A193+1),IFERROR(0/0,""))</f>
        <v>157</v>
      </c>
      <c r="B198" s="167">
        <v>1384.0</v>
      </c>
      <c r="C198" s="135">
        <v>8.684068038049E12</v>
      </c>
      <c r="D198" s="97" t="s">
        <v>1214</v>
      </c>
      <c r="E198" s="97" t="s">
        <v>57</v>
      </c>
      <c r="F198" s="129" t="s">
        <v>1215</v>
      </c>
      <c r="G198" s="13"/>
      <c r="H198" s="13"/>
      <c r="I198" s="22"/>
      <c r="J198" s="168"/>
      <c r="K198" s="103">
        <v>45628.0</v>
      </c>
      <c r="L198" s="118" t="s">
        <v>61</v>
      </c>
      <c r="M198" s="69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ht="20.25" customHeight="1">
      <c r="A199" s="84">
        <f t="shared" si="21"/>
        <v>158</v>
      </c>
      <c r="B199" s="167">
        <v>1344.0</v>
      </c>
      <c r="C199" s="135">
        <v>8.684068035154E12</v>
      </c>
      <c r="D199" s="97" t="s">
        <v>1218</v>
      </c>
      <c r="E199" s="97" t="s">
        <v>57</v>
      </c>
      <c r="F199" s="129" t="s">
        <v>1219</v>
      </c>
      <c r="G199" s="13"/>
      <c r="H199" s="13"/>
      <c r="I199" s="22"/>
      <c r="J199" s="168"/>
      <c r="K199" s="103">
        <v>45425.0</v>
      </c>
      <c r="L199" s="68"/>
      <c r="M199" s="69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ht="20.25" customHeight="1">
      <c r="A200" s="84">
        <f>IF(ISBLANK(E200)=FALSE,IF(ISBLANK(A199)=FALSE,A199+1,A198+1),IFERROR(0/0,""))</f>
        <v>159</v>
      </c>
      <c r="B200" s="132">
        <v>1078.0</v>
      </c>
      <c r="C200" s="133">
        <v>8.682952705985E12</v>
      </c>
      <c r="D200" s="97" t="s">
        <v>1222</v>
      </c>
      <c r="E200" s="97" t="s">
        <v>57</v>
      </c>
      <c r="F200" s="129" t="s">
        <v>775</v>
      </c>
      <c r="G200" s="13"/>
      <c r="H200" s="13"/>
      <c r="I200" s="22"/>
      <c r="J200" s="168"/>
      <c r="K200" s="75"/>
      <c r="L200" s="194"/>
      <c r="M200" s="69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ht="20.25" customHeight="1">
      <c r="A201" s="84">
        <f>IF(ISBLANK(E201)=FALSE,IF(ISBLANK(A200)=FALSE,A200+1,A196+1),IFERROR(0/0,""))</f>
        <v>160</v>
      </c>
      <c r="B201" s="132">
        <v>1129.0</v>
      </c>
      <c r="C201" s="133">
        <v>8.682952705992E12</v>
      </c>
      <c r="D201" s="97" t="s">
        <v>1227</v>
      </c>
      <c r="E201" s="97" t="s">
        <v>57</v>
      </c>
      <c r="F201" s="129" t="s">
        <v>1228</v>
      </c>
      <c r="G201" s="13"/>
      <c r="H201" s="13"/>
      <c r="I201" s="22"/>
      <c r="J201" s="168"/>
      <c r="K201" s="75"/>
      <c r="L201" s="194"/>
      <c r="M201" s="69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ht="20.25" customHeight="1">
      <c r="A202" s="84">
        <f>IF(ISBLANK(E202)=FALSE,IF(ISBLANK(A201)=FALSE,A201+1,A200+1),IFERROR(0/0,""))</f>
        <v>161</v>
      </c>
      <c r="B202" s="167">
        <v>1403.0</v>
      </c>
      <c r="C202" s="135">
        <v>8.684068038971E12</v>
      </c>
      <c r="D202" s="97" t="s">
        <v>1233</v>
      </c>
      <c r="E202" s="97" t="s">
        <v>57</v>
      </c>
      <c r="F202" s="129" t="s">
        <v>1234</v>
      </c>
      <c r="G202" s="13"/>
      <c r="H202" s="13"/>
      <c r="I202" s="22"/>
      <c r="J202" s="168"/>
      <c r="K202" s="159">
        <v>45719.0</v>
      </c>
      <c r="L202" s="118" t="s">
        <v>61</v>
      </c>
      <c r="M202" s="69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ht="20.25" customHeight="1">
      <c r="A203" s="84">
        <f>IF(ISBLANK(E203)=FALSE,IF(ISBLANK(A202)=FALSE,A202+1,A198+1),IFERROR(0/0,""))</f>
        <v>162</v>
      </c>
      <c r="B203" s="132">
        <v>1466.0</v>
      </c>
      <c r="C203" s="135">
        <v>8.685100671071E12</v>
      </c>
      <c r="D203" s="97" t="s">
        <v>1237</v>
      </c>
      <c r="E203" s="97" t="s">
        <v>57</v>
      </c>
      <c r="F203" s="129" t="s">
        <v>1238</v>
      </c>
      <c r="G203" s="13"/>
      <c r="H203" s="13"/>
      <c r="I203" s="22"/>
      <c r="J203" s="168"/>
      <c r="K203" s="111">
        <v>46073.0</v>
      </c>
      <c r="L203" s="118" t="s">
        <v>61</v>
      </c>
      <c r="M203" s="69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ht="20.25" customHeight="1">
      <c r="A204" s="84">
        <f>IF(ISBLANK(E204)=FALSE,IF(ISBLANK(A203)=FALSE,A203+1,A202+1),IFERROR(0/0,""))</f>
        <v>163</v>
      </c>
      <c r="B204" s="132">
        <v>1468.0</v>
      </c>
      <c r="C204" s="142">
        <v>8.685100671088E12</v>
      </c>
      <c r="D204" s="97" t="s">
        <v>1237</v>
      </c>
      <c r="E204" s="97" t="s">
        <v>57</v>
      </c>
      <c r="F204" s="143" t="s">
        <v>1243</v>
      </c>
      <c r="G204" s="13"/>
      <c r="H204" s="13"/>
      <c r="I204" s="22"/>
      <c r="J204" s="168"/>
      <c r="K204" s="111">
        <v>46073.0</v>
      </c>
      <c r="L204" s="118" t="s">
        <v>61</v>
      </c>
      <c r="M204" s="69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ht="20.25" customHeight="1">
      <c r="A205" s="84">
        <f>IF(ISBLANK(E205)=FALSE,IF(ISBLANK(A204)=FALSE,A204+1,A200+1),IFERROR(0/0,""))</f>
        <v>164</v>
      </c>
      <c r="B205" s="132">
        <v>1467.0</v>
      </c>
      <c r="C205" s="142">
        <v>8.685100671095E12</v>
      </c>
      <c r="D205" s="97" t="s">
        <v>1247</v>
      </c>
      <c r="E205" s="97" t="s">
        <v>57</v>
      </c>
      <c r="F205" s="129" t="s">
        <v>1248</v>
      </c>
      <c r="G205" s="13"/>
      <c r="H205" s="13"/>
      <c r="I205" s="22"/>
      <c r="J205" s="168"/>
      <c r="K205" s="111">
        <v>46073.0</v>
      </c>
      <c r="L205" s="118" t="s">
        <v>61</v>
      </c>
      <c r="M205" s="69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ht="20.25" customHeight="1">
      <c r="A206" s="84">
        <f>IF(ISBLANK(E206)=FALSE,IF(ISBLANK(A205)=FALSE,A205+1,A204+1),IFERROR(0/0,""))</f>
        <v>165</v>
      </c>
      <c r="B206" s="132">
        <v>1469.0</v>
      </c>
      <c r="C206" s="133">
        <v>8.685100671101E12</v>
      </c>
      <c r="D206" s="97" t="s">
        <v>1247</v>
      </c>
      <c r="E206" s="97" t="s">
        <v>57</v>
      </c>
      <c r="F206" s="129" t="s">
        <v>1252</v>
      </c>
      <c r="G206" s="13"/>
      <c r="H206" s="13"/>
      <c r="I206" s="22"/>
      <c r="J206" s="168"/>
      <c r="K206" s="111">
        <v>46073.0</v>
      </c>
      <c r="L206" s="118"/>
      <c r="M206" s="69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ht="20.25" customHeight="1">
      <c r="A207" s="84" t="str">
        <f>IF(ISBLANK(E207)=FALSE,IF(ISBLANK(A206)=FALSE,A206+1,A202+1),IFERROR(0/0,""))</f>
        <v/>
      </c>
      <c r="B207" s="188" t="s">
        <v>938</v>
      </c>
      <c r="C207" s="2"/>
      <c r="D207" s="2"/>
      <c r="E207" s="2"/>
      <c r="F207" s="2"/>
      <c r="G207" s="2"/>
      <c r="H207" s="2"/>
      <c r="I207" s="2"/>
      <c r="J207" s="96"/>
      <c r="K207" s="192"/>
      <c r="L207" s="27"/>
      <c r="M207" s="69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ht="20.25" customHeight="1">
      <c r="A208" s="84">
        <f>IF(ISBLANK(E208)=FALSE,IF(ISBLANK(A207)=FALSE,A207+1,A206+1),IFERROR(0/0,""))</f>
        <v>166</v>
      </c>
      <c r="B208" s="167">
        <v>1300.0</v>
      </c>
      <c r="C208" s="135">
        <v>8.684068033365E12</v>
      </c>
      <c r="D208" s="136" t="s">
        <v>1256</v>
      </c>
      <c r="E208" s="136" t="s">
        <v>57</v>
      </c>
      <c r="F208" s="138" t="s">
        <v>1258</v>
      </c>
      <c r="G208" s="13"/>
      <c r="H208" s="13"/>
      <c r="I208" s="22"/>
      <c r="J208" s="140"/>
      <c r="K208" s="103"/>
      <c r="L208" s="162"/>
      <c r="M208" s="69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ht="20.25" customHeight="1">
      <c r="A209" s="84">
        <f t="shared" ref="A209:A210" si="22">IF(ISBLANK(E209)=FALSE,IF(ISBLANK(A208)=FALSE,A208+1,A204+1),IFERROR(0/0,""))</f>
        <v>167</v>
      </c>
      <c r="B209" s="167">
        <v>1335.0</v>
      </c>
      <c r="C209" s="135">
        <v>8.684068034768E12</v>
      </c>
      <c r="D209" s="136" t="s">
        <v>1260</v>
      </c>
      <c r="E209" s="136" t="s">
        <v>57</v>
      </c>
      <c r="F209" s="138" t="s">
        <v>1261</v>
      </c>
      <c r="G209" s="13"/>
      <c r="H209" s="13"/>
      <c r="I209" s="22"/>
      <c r="J209" s="140"/>
      <c r="K209" s="103">
        <v>45380.0</v>
      </c>
      <c r="L209" s="68"/>
      <c r="M209" s="69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ht="20.25" customHeight="1">
      <c r="A210" s="84">
        <f t="shared" si="22"/>
        <v>168</v>
      </c>
      <c r="B210" s="92" t="s">
        <v>1264</v>
      </c>
      <c r="C210" s="93">
        <v>8.684068038735E12</v>
      </c>
      <c r="D210" s="95" t="s">
        <v>54</v>
      </c>
      <c r="E210" s="97" t="s">
        <v>57</v>
      </c>
      <c r="F210" s="129" t="s">
        <v>1265</v>
      </c>
      <c r="G210" s="13"/>
      <c r="H210" s="13"/>
      <c r="I210" s="22"/>
      <c r="J210" s="111"/>
      <c r="K210" s="103">
        <v>45670.0</v>
      </c>
      <c r="L210" s="118" t="s">
        <v>61</v>
      </c>
      <c r="M210" s="69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ht="20.25" customHeight="1">
      <c r="A211" s="84">
        <f>IF(ISBLANK(E211)=FALSE,IF(ISBLANK(A210)=FALSE,A210+1,A209+1),IFERROR(0/0,""))</f>
        <v>169</v>
      </c>
      <c r="B211" s="132">
        <v>1474.0</v>
      </c>
      <c r="C211" s="133">
        <v>8.685100671255E12</v>
      </c>
      <c r="D211" s="95" t="s">
        <v>54</v>
      </c>
      <c r="E211" s="97" t="s">
        <v>57</v>
      </c>
      <c r="F211" s="129" t="s">
        <v>1267</v>
      </c>
      <c r="G211" s="13"/>
      <c r="H211" s="13"/>
      <c r="I211" s="22"/>
      <c r="J211" s="68"/>
      <c r="K211" s="111">
        <v>46097.0</v>
      </c>
      <c r="L211" s="118"/>
      <c r="M211" s="69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ht="20.25" customHeight="1">
      <c r="A212" s="84">
        <f>IF(ISBLANK(E212)=FALSE,IF(ISBLANK(A211)=FALSE,A211+1,A207+1),IFERROR(0/0,""))</f>
        <v>170</v>
      </c>
      <c r="B212" s="141">
        <v>1159.0</v>
      </c>
      <c r="C212" s="142">
        <v>8.682952706005E12</v>
      </c>
      <c r="D212" s="97" t="s">
        <v>1268</v>
      </c>
      <c r="E212" s="97" t="s">
        <v>57</v>
      </c>
      <c r="F212" s="129" t="s">
        <v>1269</v>
      </c>
      <c r="G212" s="13"/>
      <c r="H212" s="13"/>
      <c r="I212" s="22"/>
      <c r="J212" s="168"/>
      <c r="K212" s="192"/>
      <c r="L212" s="27"/>
      <c r="M212" s="69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ht="20.25" customHeight="1">
      <c r="A213" s="84">
        <f>IF(ISBLANK(E213)=FALSE,IF(ISBLANK(A212)=FALSE,A212+1,A211+1),IFERROR(0/0,""))</f>
        <v>171</v>
      </c>
      <c r="B213" s="132">
        <v>1343.0</v>
      </c>
      <c r="C213" s="133">
        <v>8.684068035055E12</v>
      </c>
      <c r="D213" s="97" t="s">
        <v>1270</v>
      </c>
      <c r="E213" s="97" t="s">
        <v>57</v>
      </c>
      <c r="F213" s="129" t="s">
        <v>967</v>
      </c>
      <c r="G213" s="13"/>
      <c r="H213" s="13"/>
      <c r="I213" s="22"/>
      <c r="J213" s="251"/>
      <c r="K213" s="159">
        <v>45406.0</v>
      </c>
      <c r="L213" s="68"/>
      <c r="M213" s="69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ht="20.25" customHeight="1">
      <c r="A214" s="84" t="str">
        <f>IF(ISBLANK(E214)=FALSE,IF(ISBLANK(A213)=FALSE,A213+1,A209+1),IFERROR(0/0,""))</f>
        <v/>
      </c>
      <c r="B214" s="188" t="s">
        <v>144</v>
      </c>
      <c r="C214" s="2"/>
      <c r="D214" s="2"/>
      <c r="E214" s="2"/>
      <c r="F214" s="2"/>
      <c r="G214" s="2"/>
      <c r="H214" s="2"/>
      <c r="I214" s="2"/>
      <c r="J214" s="96"/>
      <c r="K214" s="192"/>
      <c r="L214" s="27"/>
      <c r="M214" s="69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ht="20.25" customHeight="1">
      <c r="A215" s="84">
        <f>IF(ISBLANK(E215)=FALSE,IF(ISBLANK(A214)=FALSE,A214+1,A213+1),IFERROR(0/0,""))</f>
        <v>172</v>
      </c>
      <c r="B215" s="212">
        <v>1267.0</v>
      </c>
      <c r="C215" s="206">
        <v>8.684068031163E12</v>
      </c>
      <c r="D215" s="97" t="s">
        <v>1279</v>
      </c>
      <c r="E215" s="97" t="s">
        <v>57</v>
      </c>
      <c r="F215" s="143" t="s">
        <v>786</v>
      </c>
      <c r="G215" s="13"/>
      <c r="H215" s="13"/>
      <c r="I215" s="22"/>
      <c r="J215" s="168"/>
      <c r="K215" s="75"/>
      <c r="L215" s="162"/>
      <c r="M215" s="69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ht="20.25" customHeight="1">
      <c r="A216" s="84">
        <f>IF(ISBLANK(E216)=FALSE,IF(ISBLANK(A215)=FALSE,A215+1,A211+1),IFERROR(0/0,""))</f>
        <v>173</v>
      </c>
      <c r="B216" s="141">
        <v>1214.0</v>
      </c>
      <c r="C216" s="142">
        <v>8.682952709518E12</v>
      </c>
      <c r="D216" s="97" t="s">
        <v>1283</v>
      </c>
      <c r="E216" s="97" t="s">
        <v>57</v>
      </c>
      <c r="F216" s="129" t="s">
        <v>1284</v>
      </c>
      <c r="G216" s="13"/>
      <c r="H216" s="13"/>
      <c r="I216" s="22"/>
      <c r="J216" s="168"/>
      <c r="K216" s="75"/>
      <c r="L216" s="27"/>
      <c r="M216" s="69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ht="20.25" customHeight="1">
      <c r="A217" s="84">
        <f>IF(ISBLANK(E217)=FALSE,IF(ISBLANK(A216)=FALSE,A216+1,A215+1),IFERROR(0/0,""))</f>
        <v>174</v>
      </c>
      <c r="B217" s="132">
        <v>1408.0</v>
      </c>
      <c r="C217" s="133">
        <v>8.684068039367E12</v>
      </c>
      <c r="D217" s="97" t="s">
        <v>1288</v>
      </c>
      <c r="E217" s="97" t="s">
        <v>57</v>
      </c>
      <c r="F217" s="129" t="s">
        <v>1289</v>
      </c>
      <c r="G217" s="13"/>
      <c r="H217" s="13"/>
      <c r="I217" s="22"/>
      <c r="J217" s="168"/>
      <c r="K217" s="159">
        <v>45805.0</v>
      </c>
      <c r="L217" s="118" t="s">
        <v>61</v>
      </c>
      <c r="M217" s="69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ht="20.25" customHeight="1">
      <c r="A218" s="84">
        <f>IF(ISBLANK(E218)=FALSE,IF(ISBLANK(A217)=FALSE,A217+1,A213+1),IFERROR(0/0,""))</f>
        <v>175</v>
      </c>
      <c r="B218" s="167">
        <v>1376.0</v>
      </c>
      <c r="C218" s="135">
        <v>8.68406803766E12</v>
      </c>
      <c r="D218" s="97" t="s">
        <v>1169</v>
      </c>
      <c r="E218" s="97" t="s">
        <v>57</v>
      </c>
      <c r="F218" s="129" t="s">
        <v>1097</v>
      </c>
      <c r="G218" s="13"/>
      <c r="H218" s="13"/>
      <c r="I218" s="22"/>
      <c r="J218" s="168"/>
      <c r="K218" s="329">
        <v>45558.0</v>
      </c>
      <c r="L218" s="68"/>
      <c r="M218" s="69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ht="20.25" customHeight="1">
      <c r="A219" s="84">
        <f>IF(ISBLANK(E219)=FALSE,IF(ISBLANK(A218)=FALSE,A218+1,A217+1),IFERROR(0/0,""))</f>
        <v>176</v>
      </c>
      <c r="B219" s="141">
        <v>1079.0</v>
      </c>
      <c r="C219" s="142">
        <v>8.682952706036E12</v>
      </c>
      <c r="D219" s="97" t="s">
        <v>1222</v>
      </c>
      <c r="E219" s="97" t="s">
        <v>57</v>
      </c>
      <c r="F219" s="143" t="s">
        <v>793</v>
      </c>
      <c r="G219" s="13"/>
      <c r="H219" s="13"/>
      <c r="I219" s="22"/>
      <c r="J219" s="168"/>
      <c r="K219" s="75"/>
      <c r="L219" s="27"/>
      <c r="M219" s="69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ht="20.25" customHeight="1">
      <c r="A220" s="84">
        <f t="shared" ref="A220:A221" si="23">IF(ISBLANK(E220)=FALSE,IF(ISBLANK(A219)=FALSE,A219+1,A215+1),IFERROR(0/0,""))</f>
        <v>177</v>
      </c>
      <c r="B220" s="141">
        <v>1164.0</v>
      </c>
      <c r="C220" s="142">
        <v>8.682952706029E12</v>
      </c>
      <c r="D220" s="97" t="s">
        <v>1292</v>
      </c>
      <c r="E220" s="97" t="s">
        <v>57</v>
      </c>
      <c r="F220" s="129" t="s">
        <v>1293</v>
      </c>
      <c r="G220" s="13"/>
      <c r="H220" s="13"/>
      <c r="I220" s="22"/>
      <c r="J220" s="168"/>
      <c r="K220" s="75"/>
      <c r="L220" s="27"/>
      <c r="M220" s="69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ht="20.25" customHeight="1">
      <c r="A221" s="84">
        <f t="shared" si="23"/>
        <v>178</v>
      </c>
      <c r="B221" s="132">
        <v>1402.0</v>
      </c>
      <c r="C221" s="133">
        <v>8.684068038988E12</v>
      </c>
      <c r="D221" s="97" t="s">
        <v>1233</v>
      </c>
      <c r="E221" s="97" t="s">
        <v>57</v>
      </c>
      <c r="F221" s="129" t="s">
        <v>1296</v>
      </c>
      <c r="G221" s="13"/>
      <c r="H221" s="13"/>
      <c r="I221" s="22"/>
      <c r="J221" s="144"/>
      <c r="K221" s="159">
        <v>45719.0</v>
      </c>
      <c r="L221" s="106" t="s">
        <v>61</v>
      </c>
      <c r="M221" s="69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ht="20.25" customHeight="1">
      <c r="A222" s="84">
        <f>IF(ISBLANK(E222)=FALSE,IF(ISBLANK(A221)=FALSE,A221+1,A220+1),IFERROR(0/0,""))</f>
        <v>179</v>
      </c>
      <c r="B222" s="132">
        <v>1465.0</v>
      </c>
      <c r="C222" s="133">
        <v>8.685100671156E12</v>
      </c>
      <c r="D222" s="97" t="s">
        <v>1297</v>
      </c>
      <c r="E222" s="97" t="s">
        <v>57</v>
      </c>
      <c r="F222" s="129" t="s">
        <v>1299</v>
      </c>
      <c r="G222" s="13"/>
      <c r="H222" s="13"/>
      <c r="I222" s="22"/>
      <c r="J222" s="144"/>
      <c r="K222" s="111">
        <v>46073.0</v>
      </c>
      <c r="L222" s="118"/>
      <c r="M222" s="69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ht="20.25" customHeight="1">
      <c r="A223" s="84">
        <f>IF(ISBLANK(E223)=FALSE,IF(ISBLANK(A222)=FALSE,A222+1,A218+1),IFERROR(0/0,""))</f>
        <v>180</v>
      </c>
      <c r="B223" s="167">
        <v>1481.0</v>
      </c>
      <c r="C223" s="135">
        <v>8.68510067175E12</v>
      </c>
      <c r="D223" s="136" t="s">
        <v>1303</v>
      </c>
      <c r="E223" s="97" t="s">
        <v>57</v>
      </c>
      <c r="F223" s="138" t="s">
        <v>1304</v>
      </c>
      <c r="G223" s="13"/>
      <c r="H223" s="13"/>
      <c r="I223" s="22"/>
      <c r="J223" s="140"/>
      <c r="K223" s="111">
        <v>46174.0</v>
      </c>
      <c r="L223" s="166" t="s">
        <v>61</v>
      </c>
      <c r="M223" s="69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ht="20.25" customHeight="1">
      <c r="A224" s="84">
        <f>IF(ISBLANK(E224)=FALSE,IF(ISBLANK(A223)=FALSE,A223+1,A222+1),IFERROR(0/0,""))</f>
        <v>181</v>
      </c>
      <c r="B224" s="167">
        <v>1387.0</v>
      </c>
      <c r="C224" s="135">
        <v>8.684068038179E12</v>
      </c>
      <c r="D224" s="136" t="s">
        <v>1306</v>
      </c>
      <c r="E224" s="97" t="s">
        <v>57</v>
      </c>
      <c r="F224" s="138" t="s">
        <v>1307</v>
      </c>
      <c r="G224" s="13"/>
      <c r="H224" s="13"/>
      <c r="I224" s="22"/>
      <c r="J224" s="140"/>
      <c r="K224" s="111">
        <v>45632.0</v>
      </c>
      <c r="L224" s="106" t="s">
        <v>61</v>
      </c>
      <c r="M224" s="69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ht="20.25" customHeight="1">
      <c r="A225" s="84">
        <f>IF(ISBLANK(E225)=FALSE,IF(ISBLANK(A224)=FALSE,A224+1,A220+1),IFERROR(0/0,""))</f>
        <v>182</v>
      </c>
      <c r="B225" s="167">
        <v>1450.0</v>
      </c>
      <c r="C225" s="135">
        <v>8.685100670593E12</v>
      </c>
      <c r="D225" s="136" t="s">
        <v>1309</v>
      </c>
      <c r="E225" s="97" t="s">
        <v>57</v>
      </c>
      <c r="F225" s="138" t="s">
        <v>1310</v>
      </c>
      <c r="G225" s="13"/>
      <c r="H225" s="13"/>
      <c r="I225" s="22"/>
      <c r="J225" s="140"/>
      <c r="K225" s="111">
        <v>45632.0</v>
      </c>
      <c r="L225" s="118"/>
      <c r="M225" s="69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ht="20.25" customHeight="1">
      <c r="A226" s="84">
        <f>IF(ISBLANK(E226)=FALSE,IF(ISBLANK(A225)=FALSE,A225+1,A224+1),IFERROR(0/0,""))</f>
        <v>183</v>
      </c>
      <c r="B226" s="167">
        <v>1477.0</v>
      </c>
      <c r="C226" s="135">
        <v>8.685100671293E12</v>
      </c>
      <c r="D226" s="136" t="s">
        <v>1313</v>
      </c>
      <c r="E226" s="97" t="s">
        <v>57</v>
      </c>
      <c r="F226" s="138" t="s">
        <v>1314</v>
      </c>
      <c r="G226" s="13"/>
      <c r="H226" s="13"/>
      <c r="I226" s="22"/>
      <c r="J226" s="140"/>
      <c r="K226" s="111">
        <v>46104.0</v>
      </c>
      <c r="L226" s="118"/>
      <c r="M226" s="69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ht="20.25" customHeight="1">
      <c r="A227" s="84">
        <f>IF(ISBLANK(E227)=FALSE,IF(ISBLANK(A226)=FALSE,A226+1,A222+1),IFERROR(0/0,""))</f>
        <v>184</v>
      </c>
      <c r="B227" s="167">
        <v>1304.0</v>
      </c>
      <c r="C227" s="135">
        <v>8.684068033495E12</v>
      </c>
      <c r="D227" s="136" t="s">
        <v>1316</v>
      </c>
      <c r="E227" s="136" t="s">
        <v>57</v>
      </c>
      <c r="F227" s="138" t="s">
        <v>1317</v>
      </c>
      <c r="G227" s="13"/>
      <c r="H227" s="13"/>
      <c r="I227" s="22"/>
      <c r="J227" s="140"/>
      <c r="K227" s="159">
        <v>46010.0</v>
      </c>
      <c r="L227" s="162"/>
      <c r="M227" s="69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ht="20.25" customHeight="1">
      <c r="A228" s="84">
        <f>IF(ISBLANK(E228)=FALSE,IF(ISBLANK(A227)=FALSE,A227+1,A226+1),IFERROR(0/0,""))</f>
        <v>185</v>
      </c>
      <c r="B228" s="167">
        <v>1377.0</v>
      </c>
      <c r="C228" s="135">
        <v>8.684068037783E12</v>
      </c>
      <c r="D228" s="136" t="s">
        <v>1322</v>
      </c>
      <c r="E228" s="136" t="s">
        <v>57</v>
      </c>
      <c r="F228" s="138" t="s">
        <v>1323</v>
      </c>
      <c r="G228" s="13"/>
      <c r="H228" s="13"/>
      <c r="I228" s="22"/>
      <c r="J228" s="140"/>
      <c r="K228" s="103">
        <v>45579.0</v>
      </c>
      <c r="L228" s="68"/>
      <c r="M228" s="69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ht="20.25" customHeight="1">
      <c r="A229" s="84">
        <f>IF(ISBLANK(E229)=FALSE,IF(ISBLANK(A228)=FALSE,A228+1,A224+1),IFERROR(0/0,""))</f>
        <v>186</v>
      </c>
      <c r="B229" s="167">
        <v>1378.0</v>
      </c>
      <c r="C229" s="135">
        <v>8.68406803779E12</v>
      </c>
      <c r="D229" s="136" t="s">
        <v>1326</v>
      </c>
      <c r="E229" s="136" t="s">
        <v>57</v>
      </c>
      <c r="F229" s="138" t="s">
        <v>1327</v>
      </c>
      <c r="G229" s="13"/>
      <c r="H229" s="13"/>
      <c r="I229" s="22"/>
      <c r="J229" s="140"/>
      <c r="K229" s="103">
        <v>45579.0</v>
      </c>
      <c r="L229" s="68"/>
      <c r="M229" s="69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ht="20.25" customHeight="1">
      <c r="A230" s="84">
        <f>IF(ISBLANK(E230)=FALSE,IF(ISBLANK(A229)=FALSE,A229+1,A228+1),IFERROR(0/0,""))</f>
        <v>187</v>
      </c>
      <c r="B230" s="167">
        <v>1315.0</v>
      </c>
      <c r="C230" s="135">
        <v>8.684068034041E12</v>
      </c>
      <c r="D230" s="136" t="s">
        <v>1332</v>
      </c>
      <c r="E230" s="136" t="s">
        <v>57</v>
      </c>
      <c r="F230" s="138" t="s">
        <v>1333</v>
      </c>
      <c r="G230" s="13"/>
      <c r="H230" s="13"/>
      <c r="I230" s="22"/>
      <c r="J230" s="140"/>
      <c r="K230" s="329"/>
      <c r="L230" s="162"/>
      <c r="M230" s="69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ht="20.25" customHeight="1">
      <c r="A231" s="84" t="str">
        <f t="shared" ref="A231:A232" si="24">IF(ISBLANK(E231)=FALSE,IF(ISBLANK(A230)=FALSE,A230+1,A226+1),IFERROR(0/0,""))</f>
        <v/>
      </c>
      <c r="B231" s="188" t="s">
        <v>1336</v>
      </c>
      <c r="C231" s="2"/>
      <c r="D231" s="2"/>
      <c r="E231" s="2"/>
      <c r="F231" s="2"/>
      <c r="G231" s="2"/>
      <c r="H231" s="2"/>
      <c r="I231" s="2"/>
      <c r="J231" s="96"/>
      <c r="K231" s="192"/>
      <c r="L231" s="27"/>
      <c r="M231" s="69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ht="20.25" customHeight="1">
      <c r="A232" s="84">
        <f t="shared" si="24"/>
        <v>185</v>
      </c>
      <c r="B232" s="167">
        <v>1355.0</v>
      </c>
      <c r="C232" s="135">
        <v>8.684068035369E12</v>
      </c>
      <c r="D232" s="97" t="s">
        <v>1339</v>
      </c>
      <c r="E232" s="97" t="s">
        <v>57</v>
      </c>
      <c r="F232" s="138" t="s">
        <v>1340</v>
      </c>
      <c r="G232" s="13"/>
      <c r="H232" s="13"/>
      <c r="I232" s="22"/>
      <c r="J232" s="251"/>
      <c r="K232" s="329">
        <v>45439.0</v>
      </c>
      <c r="L232" s="68"/>
      <c r="M232" s="69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ht="20.25" customHeight="1">
      <c r="A233" s="84">
        <f>IF(ISBLANK(E233)=FALSE,IF(ISBLANK(A232)=FALSE,A232+1,A231+1),IFERROR(0/0,""))</f>
        <v>186</v>
      </c>
      <c r="B233" s="141">
        <v>1222.0</v>
      </c>
      <c r="C233" s="142">
        <v>8.682952709846E12</v>
      </c>
      <c r="D233" s="97" t="s">
        <v>1343</v>
      </c>
      <c r="E233" s="97" t="s">
        <v>57</v>
      </c>
      <c r="F233" s="138" t="s">
        <v>1344</v>
      </c>
      <c r="G233" s="13"/>
      <c r="H233" s="13"/>
      <c r="I233" s="22"/>
      <c r="J233" s="251"/>
      <c r="K233" s="192"/>
      <c r="L233" s="27"/>
      <c r="M233" s="69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ht="20.25" customHeight="1">
      <c r="A234" s="84" t="str">
        <f>IF(ISBLANK(E234)=FALSE,IF(ISBLANK(A233)=FALSE,A233+1,A229+1),IFERROR(0/0,""))</f>
        <v/>
      </c>
      <c r="B234" s="332" t="s">
        <v>1134</v>
      </c>
      <c r="C234" s="13"/>
      <c r="D234" s="13"/>
      <c r="E234" s="13"/>
      <c r="F234" s="13"/>
      <c r="G234" s="13"/>
      <c r="H234" s="13"/>
      <c r="I234" s="13"/>
      <c r="J234" s="22"/>
      <c r="K234" s="192"/>
      <c r="L234" s="215"/>
      <c r="M234" s="69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ht="20.25" customHeight="1">
      <c r="A235" s="84">
        <f>IF(ISBLANK(E235)=FALSE,IF(ISBLANK(A234)=FALSE,A234+1,A233+1),IFERROR(0/0,""))</f>
        <v>187</v>
      </c>
      <c r="B235" s="167">
        <v>1486.0</v>
      </c>
      <c r="C235" s="135">
        <v>8.68510067191E12</v>
      </c>
      <c r="D235" s="97" t="s">
        <v>1347</v>
      </c>
      <c r="E235" s="97" t="s">
        <v>57</v>
      </c>
      <c r="F235" s="129" t="s">
        <v>1348</v>
      </c>
      <c r="G235" s="13"/>
      <c r="H235" s="13"/>
      <c r="I235" s="22"/>
      <c r="J235" s="251"/>
      <c r="K235" s="111">
        <v>46188.0</v>
      </c>
      <c r="L235" s="166" t="s">
        <v>61</v>
      </c>
      <c r="M235" s="69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ht="20.25" customHeight="1">
      <c r="A236" s="84" t="str">
        <f>IF(ISBLANK(E236)=FALSE,IF(ISBLANK(A235)=FALSE,A235+1,A231+1),IFERROR(0/0,""))</f>
        <v/>
      </c>
      <c r="B236" s="188" t="s">
        <v>1145</v>
      </c>
      <c r="C236" s="2"/>
      <c r="D236" s="2"/>
      <c r="E236" s="2"/>
      <c r="F236" s="2"/>
      <c r="G236" s="2"/>
      <c r="H236" s="2"/>
      <c r="I236" s="2"/>
      <c r="J236" s="96"/>
      <c r="K236" s="192"/>
      <c r="L236" s="215"/>
      <c r="M236" s="69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ht="20.25" customHeight="1">
      <c r="A237" s="84">
        <f>IF(ISBLANK(E237)=FALSE,IF(ISBLANK(A236)=FALSE,A236+1,A235+1),IFERROR(0/0,""))</f>
        <v>188</v>
      </c>
      <c r="B237" s="167">
        <v>1336.0</v>
      </c>
      <c r="C237" s="135">
        <v>8.684068034775E12</v>
      </c>
      <c r="D237" s="97" t="s">
        <v>1353</v>
      </c>
      <c r="E237" s="97" t="s">
        <v>57</v>
      </c>
      <c r="F237" s="129" t="s">
        <v>1354</v>
      </c>
      <c r="G237" s="13"/>
      <c r="H237" s="13"/>
      <c r="I237" s="22"/>
      <c r="J237" s="251"/>
      <c r="K237" s="329">
        <v>45322.0</v>
      </c>
      <c r="L237" s="68"/>
      <c r="M237" s="69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ht="20.25" customHeight="1">
      <c r="A238" s="84">
        <f>IF(ISBLANK(E238)=FALSE,IF(ISBLANK(A237)=FALSE,A237+1,A233+1),IFERROR(0/0,""))</f>
        <v>189</v>
      </c>
      <c r="B238" s="141">
        <v>1229.0</v>
      </c>
      <c r="C238" s="142">
        <v>8.684068030517E12</v>
      </c>
      <c r="D238" s="97" t="s">
        <v>1357</v>
      </c>
      <c r="E238" s="97" t="s">
        <v>57</v>
      </c>
      <c r="F238" s="143" t="s">
        <v>799</v>
      </c>
      <c r="G238" s="13"/>
      <c r="H238" s="13"/>
      <c r="I238" s="22"/>
      <c r="J238" s="251"/>
      <c r="K238" s="192"/>
      <c r="L238" s="162" t="s">
        <v>61</v>
      </c>
      <c r="M238" s="69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ht="20.25" customHeight="1">
      <c r="A239" s="84">
        <f>IF(ISBLANK(E239)=FALSE,IF(ISBLANK(A238)=FALSE,A238+1,A237+1),IFERROR(0/0,""))</f>
        <v>190</v>
      </c>
      <c r="B239" s="212">
        <v>1277.0</v>
      </c>
      <c r="C239" s="206">
        <v>8.684068032054E12</v>
      </c>
      <c r="D239" s="97" t="s">
        <v>1360</v>
      </c>
      <c r="E239" s="97" t="s">
        <v>57</v>
      </c>
      <c r="F239" s="143" t="s">
        <v>801</v>
      </c>
      <c r="G239" s="13"/>
      <c r="H239" s="13"/>
      <c r="I239" s="22"/>
      <c r="J239" s="251"/>
      <c r="K239" s="192"/>
      <c r="L239" s="162"/>
      <c r="M239" s="69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ht="20.25" customHeight="1">
      <c r="A240" s="84">
        <f>IF(ISBLANK(E240)=FALSE,IF(ISBLANK(A239)=FALSE,A239+1,A235+1),IFERROR(0/0,""))</f>
        <v>191</v>
      </c>
      <c r="B240" s="167">
        <v>1411.0</v>
      </c>
      <c r="C240" s="135">
        <v>8.684068039527E12</v>
      </c>
      <c r="D240" s="97" t="s">
        <v>1362</v>
      </c>
      <c r="E240" s="97" t="s">
        <v>57</v>
      </c>
      <c r="F240" s="129" t="s">
        <v>1162</v>
      </c>
      <c r="G240" s="13"/>
      <c r="H240" s="13"/>
      <c r="I240" s="22"/>
      <c r="J240" s="251"/>
      <c r="K240" s="111">
        <v>45835.0</v>
      </c>
      <c r="L240" s="106" t="s">
        <v>61</v>
      </c>
      <c r="M240" s="69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ht="20.25" customHeight="1">
      <c r="A241" s="84">
        <f>IF(ISBLANK(E241)=FALSE,IF(ISBLANK(A240)=FALSE,A240+1,A239+1),IFERROR(0/0,""))</f>
        <v>192</v>
      </c>
      <c r="B241" s="167">
        <v>1298.0</v>
      </c>
      <c r="C241" s="135">
        <v>8.684068033167E12</v>
      </c>
      <c r="D241" s="136" t="s">
        <v>1367</v>
      </c>
      <c r="E241" s="136" t="s">
        <v>57</v>
      </c>
      <c r="F241" s="138" t="s">
        <v>1368</v>
      </c>
      <c r="G241" s="13"/>
      <c r="H241" s="13"/>
      <c r="I241" s="22"/>
      <c r="J241" s="350"/>
      <c r="K241" s="111"/>
      <c r="L241" s="162"/>
      <c r="M241" s="69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ht="20.25" customHeight="1">
      <c r="A242" s="84" t="str">
        <f t="shared" ref="A242:A243" si="25">IF(ISBLANK(E242)=FALSE,IF(ISBLANK(A241)=FALSE,A241+1,A237+1),IFERROR(0/0,""))</f>
        <v/>
      </c>
      <c r="B242" s="351" t="s">
        <v>1282</v>
      </c>
      <c r="C242" s="128"/>
      <c r="D242" s="128"/>
      <c r="E242" s="128"/>
      <c r="F242" s="128"/>
      <c r="G242" s="128"/>
      <c r="H242" s="128"/>
      <c r="I242" s="128"/>
      <c r="J242" s="352"/>
      <c r="K242" s="192"/>
      <c r="L242" s="215"/>
      <c r="M242" s="69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ht="20.25" customHeight="1">
      <c r="A243" s="84">
        <f t="shared" si="25"/>
        <v>190</v>
      </c>
      <c r="B243" s="132">
        <v>1447.0</v>
      </c>
      <c r="C243" s="133">
        <v>8.685100670449E12</v>
      </c>
      <c r="D243" s="97" t="s">
        <v>1374</v>
      </c>
      <c r="E243" s="136" t="s">
        <v>57</v>
      </c>
      <c r="F243" s="129" t="s">
        <v>1375</v>
      </c>
      <c r="G243" s="13"/>
      <c r="H243" s="13"/>
      <c r="I243" s="22"/>
      <c r="J243" s="251"/>
      <c r="K243" s="111">
        <v>46002.0</v>
      </c>
      <c r="L243" s="106" t="s">
        <v>61</v>
      </c>
      <c r="M243" s="69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ht="20.25" customHeight="1">
      <c r="A244" s="84">
        <f>IF(ISBLANK(E244)=FALSE,IF(ISBLANK(A243)=FALSE,A243+1,A242+1),IFERROR(0/0,""))</f>
        <v>191</v>
      </c>
      <c r="B244" s="167">
        <v>1282.0</v>
      </c>
      <c r="C244" s="135">
        <v>8.684068032245E12</v>
      </c>
      <c r="D244" s="97" t="s">
        <v>1379</v>
      </c>
      <c r="E244" s="97" t="s">
        <v>57</v>
      </c>
      <c r="F244" s="129" t="s">
        <v>1380</v>
      </c>
      <c r="G244" s="13"/>
      <c r="H244" s="13"/>
      <c r="I244" s="22"/>
      <c r="J244" s="144"/>
      <c r="K244" s="152"/>
      <c r="L244" s="68"/>
      <c r="M244" s="69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ht="20.25" customHeight="1">
      <c r="A245" s="84">
        <f>IF(ISBLANK(E245)=FALSE,IF(ISBLANK(A244)=FALSE,A244+1,A240+1),IFERROR(0/0,""))</f>
        <v>192</v>
      </c>
      <c r="B245" s="167">
        <v>1461.0</v>
      </c>
      <c r="C245" s="135">
        <v>8.685100670883E12</v>
      </c>
      <c r="D245" s="97" t="s">
        <v>361</v>
      </c>
      <c r="E245" s="97" t="s">
        <v>57</v>
      </c>
      <c r="F245" s="129" t="s">
        <v>1385</v>
      </c>
      <c r="G245" s="13"/>
      <c r="H245" s="13"/>
      <c r="I245" s="22"/>
      <c r="J245" s="144"/>
      <c r="K245" s="111">
        <v>46041.0</v>
      </c>
      <c r="L245" s="118" t="s">
        <v>61</v>
      </c>
      <c r="M245" s="69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ht="20.25" customHeight="1">
      <c r="A246" s="84" t="str">
        <f>IF(ISBLANK(E246)=FALSE,IF(ISBLANK(A245)=FALSE,A245+1,A244+1),IFERROR(0/0,""))</f>
        <v/>
      </c>
      <c r="B246" s="188" t="s">
        <v>1167</v>
      </c>
      <c r="C246" s="2"/>
      <c r="D246" s="2"/>
      <c r="E246" s="2"/>
      <c r="F246" s="2"/>
      <c r="G246" s="2"/>
      <c r="H246" s="2"/>
      <c r="I246" s="2"/>
      <c r="J246" s="96"/>
      <c r="K246" s="192"/>
      <c r="L246" s="215"/>
      <c r="M246" s="69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ht="20.25" customHeight="1">
      <c r="A247" s="353">
        <v>194.0</v>
      </c>
      <c r="B247" s="141">
        <v>1142.0</v>
      </c>
      <c r="C247" s="142">
        <v>8.68295270605E12</v>
      </c>
      <c r="D247" s="97" t="s">
        <v>1392</v>
      </c>
      <c r="E247" s="97" t="s">
        <v>57</v>
      </c>
      <c r="F247" s="143" t="s">
        <v>805</v>
      </c>
      <c r="G247" s="13"/>
      <c r="H247" s="13"/>
      <c r="I247" s="22"/>
      <c r="J247" s="251"/>
      <c r="K247" s="75"/>
      <c r="L247" s="215"/>
      <c r="M247" s="69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ht="20.25" customHeight="1">
      <c r="A248" s="84">
        <f>IF(ISBLANK(E248)=FALSE,IF(ISBLANK(A247)=FALSE,A247+1,A246+1),IFERROR(0/0,""))</f>
        <v>195</v>
      </c>
      <c r="B248" s="141">
        <v>1141.0</v>
      </c>
      <c r="C248" s="142">
        <v>8.684068030456E12</v>
      </c>
      <c r="D248" s="97" t="s">
        <v>1393</v>
      </c>
      <c r="E248" s="97" t="s">
        <v>57</v>
      </c>
      <c r="F248" s="129" t="s">
        <v>1394</v>
      </c>
      <c r="G248" s="13"/>
      <c r="H248" s="13"/>
      <c r="I248" s="22"/>
      <c r="J248" s="251"/>
      <c r="K248" s="75"/>
      <c r="L248" s="215"/>
      <c r="M248" s="69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ht="20.25" customHeight="1">
      <c r="A249" s="84">
        <f>IF(ISBLANK(E249)=FALSE,IF(ISBLANK(A248)=FALSE,A248+1,A244+1),IFERROR(0/0,""))</f>
        <v>196</v>
      </c>
      <c r="B249" s="141">
        <v>1138.0</v>
      </c>
      <c r="C249" s="142">
        <v>8.684068030463E12</v>
      </c>
      <c r="D249" s="97" t="s">
        <v>1392</v>
      </c>
      <c r="E249" s="97" t="s">
        <v>57</v>
      </c>
      <c r="F249" s="143" t="s">
        <v>808</v>
      </c>
      <c r="G249" s="13"/>
      <c r="H249" s="13"/>
      <c r="I249" s="22"/>
      <c r="J249" s="251"/>
      <c r="K249" s="75"/>
      <c r="L249" s="215"/>
      <c r="M249" s="69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ht="20.25" customHeight="1">
      <c r="A250" s="84">
        <f>IF(ISBLANK(E250)=FALSE,IF(ISBLANK(A249)=FALSE,A249+1,A248+1),IFERROR(0/0,""))</f>
        <v>197</v>
      </c>
      <c r="B250" s="141">
        <v>1137.0</v>
      </c>
      <c r="C250" s="142">
        <v>8.682952706067E12</v>
      </c>
      <c r="D250" s="97" t="s">
        <v>1393</v>
      </c>
      <c r="E250" s="97" t="s">
        <v>57</v>
      </c>
      <c r="F250" s="143" t="s">
        <v>809</v>
      </c>
      <c r="G250" s="13"/>
      <c r="H250" s="13"/>
      <c r="I250" s="22"/>
      <c r="J250" s="251"/>
      <c r="K250" s="75"/>
      <c r="L250" s="215"/>
      <c r="M250" s="69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ht="20.25" customHeight="1">
      <c r="A251" s="84">
        <f>IF(ISBLANK(E251)=FALSE,IF(ISBLANK(A250)=FALSE,A250+1,A246+1),IFERROR(0/0,""))</f>
        <v>198</v>
      </c>
      <c r="B251" s="167">
        <v>1288.0</v>
      </c>
      <c r="C251" s="354">
        <v>8.684068033075E12</v>
      </c>
      <c r="D251" s="355" t="s">
        <v>1405</v>
      </c>
      <c r="E251" s="355" t="s">
        <v>57</v>
      </c>
      <c r="F251" s="356" t="s">
        <v>1408</v>
      </c>
      <c r="G251" s="2"/>
      <c r="H251" s="2"/>
      <c r="I251" s="96"/>
      <c r="J251" s="357"/>
      <c r="K251" s="358"/>
      <c r="L251" s="162"/>
      <c r="M251" s="69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ht="20.25" customHeight="1">
      <c r="A252" s="84">
        <f>IF(ISBLANK(E252)=FALSE,IF(ISBLANK(A251)=FALSE,A251+1,A250+1),IFERROR(0/0,""))</f>
        <v>199</v>
      </c>
      <c r="B252" s="141">
        <v>1110.0</v>
      </c>
      <c r="C252" s="142">
        <v>8.682952706074E12</v>
      </c>
      <c r="D252" s="97" t="s">
        <v>1414</v>
      </c>
      <c r="E252" s="97" t="s">
        <v>57</v>
      </c>
      <c r="F252" s="143" t="s">
        <v>810</v>
      </c>
      <c r="G252" s="13"/>
      <c r="H252" s="13"/>
      <c r="I252" s="22"/>
      <c r="J252" s="251"/>
      <c r="K252" s="75"/>
      <c r="L252" s="215"/>
      <c r="M252" s="69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ht="20.25" customHeight="1">
      <c r="A253" s="84">
        <f t="shared" ref="A253:A254" si="26">IF(ISBLANK(E253)=FALSE,IF(ISBLANK(A252)=FALSE,A252+1,A248+1),IFERROR(0/0,""))</f>
        <v>200</v>
      </c>
      <c r="B253" s="141">
        <v>1111.0</v>
      </c>
      <c r="C253" s="142">
        <v>8.682952706081E12</v>
      </c>
      <c r="D253" s="97" t="s">
        <v>1418</v>
      </c>
      <c r="E253" s="97" t="s">
        <v>57</v>
      </c>
      <c r="F253" s="143" t="s">
        <v>814</v>
      </c>
      <c r="G253" s="13"/>
      <c r="H253" s="13"/>
      <c r="I253" s="22"/>
      <c r="J253" s="168"/>
      <c r="K253" s="75"/>
      <c r="L253" s="215"/>
      <c r="M253" s="69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ht="20.25" customHeight="1">
      <c r="A254" s="84">
        <f t="shared" si="26"/>
        <v>201</v>
      </c>
      <c r="B254" s="141">
        <v>1196.0</v>
      </c>
      <c r="C254" s="142">
        <v>8.682952706098E12</v>
      </c>
      <c r="D254" s="97" t="s">
        <v>1420</v>
      </c>
      <c r="E254" s="97" t="s">
        <v>57</v>
      </c>
      <c r="F254" s="129" t="s">
        <v>1421</v>
      </c>
      <c r="G254" s="13"/>
      <c r="H254" s="13"/>
      <c r="I254" s="22"/>
      <c r="J254" s="251"/>
      <c r="K254" s="75"/>
      <c r="L254" s="215"/>
      <c r="M254" s="69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ht="20.25" customHeight="1">
      <c r="A255" s="84">
        <f>IF(ISBLANK(E255)=FALSE,IF(ISBLANK(A254)=FALSE,A254+1,A253+1),IFERROR(0/0,""))</f>
        <v>202</v>
      </c>
      <c r="B255" s="141">
        <v>1278.0</v>
      </c>
      <c r="C255" s="142">
        <v>8.682952706104E12</v>
      </c>
      <c r="D255" s="97" t="s">
        <v>1424</v>
      </c>
      <c r="E255" s="97" t="s">
        <v>57</v>
      </c>
      <c r="F255" s="129" t="s">
        <v>1425</v>
      </c>
      <c r="G255" s="13"/>
      <c r="H255" s="13"/>
      <c r="I255" s="22"/>
      <c r="J255" s="251"/>
      <c r="K255" s="75"/>
      <c r="L255" s="215"/>
      <c r="M255" s="69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ht="20.25" customHeight="1">
      <c r="A256" s="84">
        <f t="shared" ref="A256:A257" si="27">IF(ISBLANK(E256)=FALSE,IF(ISBLANK(A255)=FALSE,A255+1,A251+1),IFERROR(0/0,""))</f>
        <v>203</v>
      </c>
      <c r="B256" s="141">
        <v>1140.0</v>
      </c>
      <c r="C256" s="142">
        <v>8.682952706111E12</v>
      </c>
      <c r="D256" s="97" t="s">
        <v>1392</v>
      </c>
      <c r="E256" s="97" t="s">
        <v>57</v>
      </c>
      <c r="F256" s="143" t="s">
        <v>822</v>
      </c>
      <c r="G256" s="13"/>
      <c r="H256" s="13"/>
      <c r="I256" s="22"/>
      <c r="J256" s="251"/>
      <c r="K256" s="75"/>
      <c r="L256" s="215"/>
      <c r="M256" s="69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ht="20.25" customHeight="1">
      <c r="A257" s="84">
        <f t="shared" si="27"/>
        <v>204</v>
      </c>
      <c r="B257" s="141">
        <v>1143.0</v>
      </c>
      <c r="C257" s="142">
        <v>8.684068030531E12</v>
      </c>
      <c r="D257" s="97" t="s">
        <v>1393</v>
      </c>
      <c r="E257" s="97" t="s">
        <v>57</v>
      </c>
      <c r="F257" s="129" t="s">
        <v>1431</v>
      </c>
      <c r="G257" s="13"/>
      <c r="H257" s="13"/>
      <c r="I257" s="22"/>
      <c r="J257" s="251"/>
      <c r="K257" s="75"/>
      <c r="L257" s="215"/>
      <c r="M257" s="69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ht="20.25" customHeight="1">
      <c r="A258" s="84">
        <f>IF(ISBLANK(E258)=FALSE,IF(ISBLANK(A257)=FALSE,A257+1,A256+1),IFERROR(0/0,""))</f>
        <v>205</v>
      </c>
      <c r="B258" s="132">
        <v>1463.0</v>
      </c>
      <c r="C258" s="133">
        <v>8.685100670937E12</v>
      </c>
      <c r="D258" s="97" t="s">
        <v>1434</v>
      </c>
      <c r="E258" s="97" t="s">
        <v>57</v>
      </c>
      <c r="F258" s="129" t="s">
        <v>1435</v>
      </c>
      <c r="G258" s="13"/>
      <c r="H258" s="13"/>
      <c r="I258" s="22"/>
      <c r="J258" s="251"/>
      <c r="K258" s="111">
        <v>46045.0</v>
      </c>
      <c r="L258" s="118" t="s">
        <v>61</v>
      </c>
      <c r="M258" s="69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ht="20.25" customHeight="1">
      <c r="A259" s="84">
        <f t="shared" ref="A259:A260" si="28">IF(ISBLANK(E259)=FALSE,IF(ISBLANK(A258)=FALSE,A258+1,A254+1),IFERROR(0/0,""))</f>
        <v>206</v>
      </c>
      <c r="B259" s="132">
        <v>1496.0</v>
      </c>
      <c r="C259" s="133">
        <v>8.685100672238E12</v>
      </c>
      <c r="D259" s="97" t="s">
        <v>1438</v>
      </c>
      <c r="E259" s="97" t="s">
        <v>57</v>
      </c>
      <c r="F259" s="129" t="s">
        <v>1439</v>
      </c>
      <c r="G259" s="13"/>
      <c r="H259" s="13"/>
      <c r="I259" s="22"/>
      <c r="J259" s="251"/>
      <c r="K259" s="111">
        <v>46233.0</v>
      </c>
      <c r="L259" s="166" t="s">
        <v>61</v>
      </c>
      <c r="M259" s="69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ht="20.25" customHeight="1">
      <c r="A260" s="84">
        <f t="shared" si="28"/>
        <v>207</v>
      </c>
      <c r="B260" s="141">
        <v>1128.0</v>
      </c>
      <c r="C260" s="142">
        <v>8.682952706128E12</v>
      </c>
      <c r="D260" s="97" t="s">
        <v>1440</v>
      </c>
      <c r="E260" s="97" t="s">
        <v>57</v>
      </c>
      <c r="F260" s="143" t="s">
        <v>825</v>
      </c>
      <c r="G260" s="13"/>
      <c r="H260" s="13"/>
      <c r="I260" s="22"/>
      <c r="J260" s="251"/>
      <c r="K260" s="75"/>
      <c r="L260" s="215"/>
      <c r="M260" s="69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ht="20.25" customHeight="1">
      <c r="A261" s="84">
        <f>IF(ISBLANK(E261)=FALSE,IF(ISBLANK(A260)=FALSE,A260+1,A259+1),IFERROR(0/0,""))</f>
        <v>208</v>
      </c>
      <c r="B261" s="167">
        <v>1337.0</v>
      </c>
      <c r="C261" s="135">
        <v>8.684068034799E12</v>
      </c>
      <c r="D261" s="97" t="s">
        <v>1443</v>
      </c>
      <c r="E261" s="97" t="s">
        <v>57</v>
      </c>
      <c r="F261" s="129" t="s">
        <v>1444</v>
      </c>
      <c r="G261" s="13"/>
      <c r="H261" s="13"/>
      <c r="I261" s="22"/>
      <c r="J261" s="251"/>
      <c r="K261" s="329">
        <v>45365.0</v>
      </c>
      <c r="L261" s="68"/>
      <c r="M261" s="69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ht="20.25" customHeight="1">
      <c r="A262" s="84">
        <f t="shared" ref="A262:A263" si="29">IF(ISBLANK(E262)=FALSE,IF(ISBLANK(A261)=FALSE,A261+1,A257+1),IFERROR(0/0,""))</f>
        <v>209</v>
      </c>
      <c r="B262" s="141">
        <v>1109.0</v>
      </c>
      <c r="C262" s="142">
        <v>8.682952706135E12</v>
      </c>
      <c r="D262" s="97" t="s">
        <v>1440</v>
      </c>
      <c r="E262" s="97" t="s">
        <v>57</v>
      </c>
      <c r="F262" s="129" t="s">
        <v>1447</v>
      </c>
      <c r="G262" s="13"/>
      <c r="H262" s="13"/>
      <c r="I262" s="22"/>
      <c r="J262" s="251"/>
      <c r="K262" s="75"/>
      <c r="L262" s="194"/>
      <c r="M262" s="69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ht="20.25" customHeight="1">
      <c r="A263" s="84">
        <f t="shared" si="29"/>
        <v>210</v>
      </c>
      <c r="B263" s="141">
        <v>1108.0</v>
      </c>
      <c r="C263" s="142">
        <v>8.682952706142E12</v>
      </c>
      <c r="D263" s="97" t="s">
        <v>1448</v>
      </c>
      <c r="E263" s="97" t="s">
        <v>57</v>
      </c>
      <c r="F263" s="129" t="s">
        <v>1449</v>
      </c>
      <c r="G263" s="13"/>
      <c r="H263" s="13"/>
      <c r="I263" s="22"/>
      <c r="J263" s="251"/>
      <c r="K263" s="75"/>
      <c r="L263" s="194"/>
      <c r="M263" s="69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ht="20.25" customHeight="1">
      <c r="A264" s="84">
        <f>IF(ISBLANK(E264)=FALSE,IF(ISBLANK(A263)=FALSE,A263+1,A262+1),IFERROR(0/0,""))</f>
        <v>211</v>
      </c>
      <c r="B264" s="167">
        <v>1356.0</v>
      </c>
      <c r="C264" s="135">
        <v>8.684068035376E12</v>
      </c>
      <c r="D264" s="97" t="s">
        <v>1451</v>
      </c>
      <c r="E264" s="97" t="s">
        <v>57</v>
      </c>
      <c r="F264" s="129" t="s">
        <v>1452</v>
      </c>
      <c r="G264" s="13"/>
      <c r="H264" s="13"/>
      <c r="I264" s="22"/>
      <c r="J264" s="251"/>
      <c r="K264" s="329">
        <v>45457.0</v>
      </c>
      <c r="L264" s="68"/>
      <c r="M264" s="69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ht="20.25" customHeight="1">
      <c r="A265" s="84">
        <f t="shared" ref="A265:A266" si="30">IF(ISBLANK(E265)=FALSE,IF(ISBLANK(A264)=FALSE,A264+1,A260+1),IFERROR(0/0,""))</f>
        <v>212</v>
      </c>
      <c r="B265" s="141">
        <v>1237.0</v>
      </c>
      <c r="C265" s="142">
        <v>8.682952709754E12</v>
      </c>
      <c r="D265" s="97" t="s">
        <v>1453</v>
      </c>
      <c r="E265" s="97" t="s">
        <v>57</v>
      </c>
      <c r="F265" s="143" t="s">
        <v>830</v>
      </c>
      <c r="G265" s="13"/>
      <c r="H265" s="13"/>
      <c r="I265" s="22"/>
      <c r="J265" s="251"/>
      <c r="K265" s="75"/>
      <c r="L265" s="162" t="s">
        <v>61</v>
      </c>
      <c r="M265" s="69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ht="20.25" customHeight="1">
      <c r="A266" s="84">
        <f t="shared" si="30"/>
        <v>213</v>
      </c>
      <c r="B266" s="212">
        <v>1268.0</v>
      </c>
      <c r="C266" s="206">
        <v>8.684068031187E12</v>
      </c>
      <c r="D266" s="97" t="s">
        <v>1455</v>
      </c>
      <c r="E266" s="97" t="s">
        <v>57</v>
      </c>
      <c r="F266" s="143" t="s">
        <v>831</v>
      </c>
      <c r="G266" s="13"/>
      <c r="H266" s="13"/>
      <c r="I266" s="22"/>
      <c r="J266" s="251"/>
      <c r="K266" s="75"/>
      <c r="L266" s="162" t="s">
        <v>61</v>
      </c>
      <c r="M266" s="69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ht="20.25" customHeight="1">
      <c r="A267" s="84">
        <f>IF(ISBLANK(E267)=FALSE,IF(ISBLANK(A266)=FALSE,A266+1,A265+1),IFERROR(0/0,""))</f>
        <v>214</v>
      </c>
      <c r="B267" s="167">
        <v>1334.0</v>
      </c>
      <c r="C267" s="135">
        <v>8.684068034829E12</v>
      </c>
      <c r="D267" s="97" t="s">
        <v>1457</v>
      </c>
      <c r="E267" s="97" t="s">
        <v>57</v>
      </c>
      <c r="F267" s="129" t="s">
        <v>1458</v>
      </c>
      <c r="G267" s="13"/>
      <c r="H267" s="13"/>
      <c r="I267" s="22"/>
      <c r="J267" s="251"/>
      <c r="K267" s="329">
        <v>45385.0</v>
      </c>
      <c r="L267" s="68"/>
      <c r="M267" s="69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ht="20.25" customHeight="1">
      <c r="A268" s="84">
        <f>IF(ISBLANK(E268)=FALSE,IF(ISBLANK(A267)=FALSE,A267+1,A263+1),IFERROR(0/0,""))</f>
        <v>215</v>
      </c>
      <c r="B268" s="167">
        <v>1287.0</v>
      </c>
      <c r="C268" s="354">
        <v>8.68406803302E12</v>
      </c>
      <c r="D268" s="355" t="s">
        <v>1460</v>
      </c>
      <c r="E268" s="355" t="s">
        <v>57</v>
      </c>
      <c r="F268" s="356" t="s">
        <v>1245</v>
      </c>
      <c r="G268" s="2"/>
      <c r="H268" s="2"/>
      <c r="I268" s="96"/>
      <c r="J268" s="357"/>
      <c r="K268" s="329">
        <v>45553.0</v>
      </c>
      <c r="L268" s="68"/>
      <c r="M268" s="69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ht="20.25" customHeight="1">
      <c r="A269" s="84">
        <f>IF(ISBLANK(E269)=FALSE,IF(ISBLANK(A268)=FALSE,A268+1,A267+1),IFERROR(0/0,""))</f>
        <v>216</v>
      </c>
      <c r="B269" s="167">
        <v>1373.0</v>
      </c>
      <c r="C269" s="135">
        <v>8.684068037615E12</v>
      </c>
      <c r="D269" s="136" t="s">
        <v>1465</v>
      </c>
      <c r="E269" s="355" t="s">
        <v>57</v>
      </c>
      <c r="F269" s="138" t="s">
        <v>1466</v>
      </c>
      <c r="G269" s="13"/>
      <c r="H269" s="13"/>
      <c r="I269" s="22"/>
      <c r="J269" s="363"/>
      <c r="K269" s="230"/>
      <c r="L269" s="215"/>
      <c r="M269" s="69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ht="20.25" customHeight="1">
      <c r="A270" s="84">
        <f>IF(ISBLANK(E270)=FALSE,IF(ISBLANK(A269)=FALSE,A269+1,A265+1),IFERROR(0/0,""))</f>
        <v>217</v>
      </c>
      <c r="B270" s="167">
        <v>1369.0</v>
      </c>
      <c r="C270" s="135">
        <v>8.684068037424E12</v>
      </c>
      <c r="D270" s="136" t="s">
        <v>1469</v>
      </c>
      <c r="E270" s="355" t="s">
        <v>57</v>
      </c>
      <c r="F270" s="138" t="s">
        <v>1470</v>
      </c>
      <c r="G270" s="13"/>
      <c r="H270" s="13"/>
      <c r="I270" s="22"/>
      <c r="J270" s="363"/>
      <c r="K270" s="329">
        <v>45533.0</v>
      </c>
      <c r="L270" s="68"/>
      <c r="M270" s="69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ht="20.25" customHeight="1">
      <c r="A271" s="84">
        <f>IF(ISBLANK(E271)=FALSE,IF(ISBLANK(A270)=FALSE,A270+1,A269+1),IFERROR(0/0,""))</f>
        <v>218</v>
      </c>
      <c r="B271" s="167">
        <v>1360.0</v>
      </c>
      <c r="C271" s="135">
        <v>8.684068035437E12</v>
      </c>
      <c r="D271" s="136" t="s">
        <v>1472</v>
      </c>
      <c r="E271" s="355" t="s">
        <v>57</v>
      </c>
      <c r="F271" s="138" t="s">
        <v>1473</v>
      </c>
      <c r="G271" s="13"/>
      <c r="H271" s="13"/>
      <c r="I271" s="22"/>
      <c r="J271" s="363"/>
      <c r="K271" s="329">
        <v>45477.0</v>
      </c>
      <c r="L271" s="68"/>
      <c r="M271" s="69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ht="20.25" customHeight="1">
      <c r="A272" s="84">
        <f>IF(ISBLANK(E272)=FALSE,IF(ISBLANK(A271)=FALSE,A271+1,A267+1),IFERROR(0/0,""))</f>
        <v>219</v>
      </c>
      <c r="B272" s="141">
        <v>1139.0</v>
      </c>
      <c r="C272" s="142">
        <v>8.682952706159E12</v>
      </c>
      <c r="D272" s="97" t="s">
        <v>1392</v>
      </c>
      <c r="E272" s="97" t="s">
        <v>57</v>
      </c>
      <c r="F272" s="129" t="s">
        <v>833</v>
      </c>
      <c r="G272" s="13"/>
      <c r="H272" s="13"/>
      <c r="I272" s="22"/>
      <c r="J272" s="251"/>
      <c r="K272" s="75"/>
      <c r="L272" s="215"/>
      <c r="M272" s="69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ht="20.25" customHeight="1">
      <c r="A273" s="84">
        <f>IF(ISBLANK(E273)=FALSE,IF(ISBLANK(A272)=FALSE,A272+1,A271+1),IFERROR(0/0,""))</f>
        <v>220</v>
      </c>
      <c r="B273" s="167">
        <v>1305.0</v>
      </c>
      <c r="C273" s="135">
        <v>8.684068033518E12</v>
      </c>
      <c r="D273" s="136" t="s">
        <v>1479</v>
      </c>
      <c r="E273" s="136" t="s">
        <v>57</v>
      </c>
      <c r="F273" s="138" t="s">
        <v>1480</v>
      </c>
      <c r="G273" s="13"/>
      <c r="H273" s="13"/>
      <c r="I273" s="22"/>
      <c r="J273" s="140"/>
      <c r="K273" s="103"/>
      <c r="L273" s="162"/>
      <c r="M273" s="69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ht="20.25" customHeight="1">
      <c r="A274" s="84">
        <f>IF(ISBLANK(E274)=FALSE,IF(ISBLANK(A273)=FALSE,A273+1,A269+1),IFERROR(0/0,""))</f>
        <v>221</v>
      </c>
      <c r="B274" s="167">
        <v>1350.0</v>
      </c>
      <c r="C274" s="133">
        <v>8.682952706166E12</v>
      </c>
      <c r="D274" s="97" t="s">
        <v>1484</v>
      </c>
      <c r="E274" s="97" t="s">
        <v>57</v>
      </c>
      <c r="F274" s="129" t="s">
        <v>1485</v>
      </c>
      <c r="G274" s="13"/>
      <c r="H274" s="13"/>
      <c r="I274" s="22"/>
      <c r="J274" s="364"/>
      <c r="K274" s="329">
        <v>45443.0</v>
      </c>
      <c r="L274" s="68"/>
      <c r="M274" s="69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ht="20.25" customHeight="1">
      <c r="A275" s="84">
        <f>IF(ISBLANK(E275)=FALSE,IF(ISBLANK(A274)=FALSE,A274+1,A273+1),IFERROR(0/0,""))</f>
        <v>222</v>
      </c>
      <c r="B275" s="167">
        <v>1484.0</v>
      </c>
      <c r="C275" s="133">
        <v>8.685100671859E12</v>
      </c>
      <c r="D275" s="97" t="s">
        <v>1489</v>
      </c>
      <c r="E275" s="97" t="s">
        <v>57</v>
      </c>
      <c r="F275" s="129" t="s">
        <v>1491</v>
      </c>
      <c r="G275" s="13"/>
      <c r="H275" s="13"/>
      <c r="I275" s="22"/>
      <c r="J275" s="364"/>
      <c r="K275" s="111">
        <v>46181.0</v>
      </c>
      <c r="L275" s="249" t="s">
        <v>61</v>
      </c>
      <c r="M275" s="69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ht="20.25" customHeight="1">
      <c r="A276" s="84">
        <f t="shared" ref="A276:A277" si="31">IF(ISBLANK(E276)=FALSE,IF(ISBLANK(A275)=FALSE,A275+1,A271+1),IFERROR(0/0,""))</f>
        <v>223</v>
      </c>
      <c r="B276" s="95">
        <v>1224.0</v>
      </c>
      <c r="C276" s="354">
        <v>8.68406803331E12</v>
      </c>
      <c r="D276" s="355" t="s">
        <v>1492</v>
      </c>
      <c r="E276" s="355" t="s">
        <v>57</v>
      </c>
      <c r="F276" s="356" t="s">
        <v>1493</v>
      </c>
      <c r="G276" s="2"/>
      <c r="H276" s="2"/>
      <c r="I276" s="96"/>
      <c r="J276" s="365"/>
      <c r="K276" s="366"/>
      <c r="L276" s="162"/>
      <c r="M276" s="69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ht="20.25" customHeight="1">
      <c r="A277" s="84">
        <f t="shared" si="31"/>
        <v>224</v>
      </c>
      <c r="B277" s="95">
        <v>1475.0</v>
      </c>
      <c r="C277" s="354">
        <v>8.685100671507E12</v>
      </c>
      <c r="D277" s="355" t="s">
        <v>1494</v>
      </c>
      <c r="E277" s="355" t="s">
        <v>57</v>
      </c>
      <c r="F277" s="356" t="s">
        <v>1495</v>
      </c>
      <c r="G277" s="2"/>
      <c r="H277" s="2"/>
      <c r="I277" s="96"/>
      <c r="J277" s="365"/>
      <c r="K277" s="111">
        <v>46136.0</v>
      </c>
      <c r="L277" s="27"/>
      <c r="M277" s="69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ht="20.25" customHeight="1">
      <c r="A278" s="84">
        <f>IF(ISBLANK(E278)=FALSE,IF(ISBLANK(A277)=FALSE,A277+1,A276+1),IFERROR(0/0,""))</f>
        <v>225</v>
      </c>
      <c r="B278" s="95">
        <v>1381.0</v>
      </c>
      <c r="C278" s="354">
        <v>8.684068038018E12</v>
      </c>
      <c r="D278" s="355" t="s">
        <v>1498</v>
      </c>
      <c r="E278" s="355" t="s">
        <v>57</v>
      </c>
      <c r="F278" s="356" t="s">
        <v>1499</v>
      </c>
      <c r="G278" s="2"/>
      <c r="H278" s="2"/>
      <c r="I278" s="96"/>
      <c r="J278" s="365"/>
      <c r="K278" s="362">
        <v>45628.0</v>
      </c>
      <c r="L278" s="118" t="s">
        <v>61</v>
      </c>
      <c r="M278" s="69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ht="20.25" customHeight="1">
      <c r="A279" s="84" t="str">
        <f>IF(ISBLANK(E279)=FALSE,IF(ISBLANK(A278)=FALSE,A278+1,A274+1),IFERROR(0/0,""))</f>
        <v/>
      </c>
      <c r="B279" s="233" t="s">
        <v>1308</v>
      </c>
      <c r="C279" s="2"/>
      <c r="D279" s="2"/>
      <c r="E279" s="2"/>
      <c r="F279" s="2"/>
      <c r="G279" s="2"/>
      <c r="H279" s="2"/>
      <c r="I279" s="2"/>
      <c r="J279" s="96"/>
      <c r="K279" s="230"/>
      <c r="L279" s="27"/>
      <c r="M279" s="69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ht="20.25" customHeight="1">
      <c r="A280" s="84">
        <f>IF(ISBLANK(E280)=FALSE,IF(ISBLANK(A279)=FALSE,A279+1,A278+1),IFERROR(0/0,""))</f>
        <v>226</v>
      </c>
      <c r="B280" s="167">
        <v>1316.0</v>
      </c>
      <c r="C280" s="135">
        <v>8.684068034072E12</v>
      </c>
      <c r="D280" s="136" t="s">
        <v>1506</v>
      </c>
      <c r="E280" s="355" t="s">
        <v>57</v>
      </c>
      <c r="F280" s="138" t="s">
        <v>1507</v>
      </c>
      <c r="G280" s="13"/>
      <c r="H280" s="13"/>
      <c r="I280" s="22"/>
      <c r="J280" s="224"/>
      <c r="K280" s="103"/>
      <c r="L280" s="367"/>
      <c r="M280" s="69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ht="20.25" customHeight="1">
      <c r="A281" s="84">
        <f>IF(ISBLANK(E281)=FALSE,IF(ISBLANK(A280)=FALSE,A280+1,A276+1),IFERROR(0/0,""))</f>
        <v>227</v>
      </c>
      <c r="B281" s="167">
        <v>1318.0</v>
      </c>
      <c r="C281" s="135">
        <v>8.684068034096E12</v>
      </c>
      <c r="D281" s="136" t="s">
        <v>1510</v>
      </c>
      <c r="E281" s="355" t="s">
        <v>57</v>
      </c>
      <c r="F281" s="138" t="s">
        <v>1312</v>
      </c>
      <c r="G281" s="13"/>
      <c r="H281" s="13"/>
      <c r="I281" s="22"/>
      <c r="J281" s="224"/>
      <c r="K281" s="111">
        <v>45317.0</v>
      </c>
      <c r="L281" s="68"/>
      <c r="M281" s="69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ht="20.25" customHeight="1">
      <c r="A282" s="84" t="str">
        <f>IF(ISBLANK(E282)=FALSE,IF(ISBLANK(A281)=FALSE,A281+1,A280+1),IFERROR(0/0,""))</f>
        <v/>
      </c>
      <c r="B282" s="188" t="s">
        <v>1315</v>
      </c>
      <c r="C282" s="2"/>
      <c r="D282" s="2"/>
      <c r="E282" s="2"/>
      <c r="F282" s="2"/>
      <c r="G282" s="2"/>
      <c r="H282" s="2"/>
      <c r="I282" s="2"/>
      <c r="J282" s="96"/>
      <c r="K282" s="75"/>
      <c r="L282" s="215"/>
      <c r="M282" s="69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ht="20.25" customHeight="1">
      <c r="A283" s="84">
        <f>IF(ISBLANK(E283)=FALSE,IF(ISBLANK(A282)=FALSE,A282+1,A278+1),IFERROR(0/0,""))</f>
        <v>226</v>
      </c>
      <c r="B283" s="212">
        <v>1275.0</v>
      </c>
      <c r="C283" s="206">
        <v>8.684068031989E12</v>
      </c>
      <c r="D283" s="97" t="s">
        <v>1514</v>
      </c>
      <c r="E283" s="97" t="s">
        <v>57</v>
      </c>
      <c r="F283" s="129" t="s">
        <v>1515</v>
      </c>
      <c r="G283" s="13"/>
      <c r="H283" s="13"/>
      <c r="I283" s="22"/>
      <c r="J283" s="364"/>
      <c r="K283" s="130"/>
      <c r="L283" s="162"/>
      <c r="M283" s="69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ht="20.25" customHeight="1">
      <c r="A284" s="84">
        <f>IF(ISBLANK(E284)=FALSE,IF(ISBLANK(A283)=FALSE,A283+1,A282+1),IFERROR(0/0,""))</f>
        <v>227</v>
      </c>
      <c r="B284" s="167">
        <v>1386.0</v>
      </c>
      <c r="C284" s="135">
        <v>8.684068038117E12</v>
      </c>
      <c r="D284" s="368" t="s">
        <v>1518</v>
      </c>
      <c r="E284" s="97" t="s">
        <v>57</v>
      </c>
      <c r="F284" s="138" t="s">
        <v>1519</v>
      </c>
      <c r="G284" s="13"/>
      <c r="H284" s="13"/>
      <c r="I284" s="22"/>
      <c r="J284" s="359"/>
      <c r="K284" s="103"/>
      <c r="L284" s="162"/>
      <c r="M284" s="69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ht="20.25" customHeight="1">
      <c r="A285" s="84">
        <f>IF(ISBLANK(E285)=FALSE,IF(ISBLANK(A284)=FALSE,A284+1,A280+1),IFERROR(0/0,""))</f>
        <v>228</v>
      </c>
      <c r="B285" s="167">
        <v>1281.0</v>
      </c>
      <c r="C285" s="135">
        <v>8.684068033129E12</v>
      </c>
      <c r="D285" s="368" t="s">
        <v>1522</v>
      </c>
      <c r="E285" s="368" t="s">
        <v>57</v>
      </c>
      <c r="F285" s="138" t="s">
        <v>1523</v>
      </c>
      <c r="G285" s="13"/>
      <c r="H285" s="13"/>
      <c r="I285" s="22"/>
      <c r="J285" s="369"/>
      <c r="K285" s="103">
        <v>45632.0</v>
      </c>
      <c r="L285" s="118" t="s">
        <v>61</v>
      </c>
      <c r="M285" s="69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ht="20.25" customHeight="1">
      <c r="A286" s="84">
        <f>IF(ISBLANK(E286)=FALSE,IF(ISBLANK(A285)=FALSE,A285+1,A284+1),IFERROR(0/0,""))</f>
        <v>229</v>
      </c>
      <c r="B286" s="167">
        <v>1292.0</v>
      </c>
      <c r="C286" s="135">
        <v>8.684068033105E12</v>
      </c>
      <c r="D286" s="136" t="s">
        <v>1525</v>
      </c>
      <c r="E286" s="136" t="s">
        <v>57</v>
      </c>
      <c r="F286" s="349" t="s">
        <v>1526</v>
      </c>
      <c r="G286" s="2"/>
      <c r="H286" s="2"/>
      <c r="I286" s="96"/>
      <c r="J286" s="371"/>
      <c r="K286" s="103"/>
      <c r="L286" s="162"/>
      <c r="M286" s="69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ht="20.25" customHeight="1">
      <c r="A287" s="84">
        <f t="shared" ref="A287:A288" si="32">IF(ISBLANK(E287)=FALSE,IF(ISBLANK(A286)=FALSE,A286+1,A282+1),IFERROR(0/0,""))</f>
        <v>230</v>
      </c>
      <c r="B287" s="167">
        <v>1401.0</v>
      </c>
      <c r="C287" s="135">
        <v>8.684068038957E12</v>
      </c>
      <c r="D287" s="136" t="s">
        <v>1530</v>
      </c>
      <c r="E287" s="136" t="s">
        <v>57</v>
      </c>
      <c r="F287" s="372" t="s">
        <v>1531</v>
      </c>
      <c r="J287" s="371"/>
      <c r="K287" s="103">
        <v>45719.0</v>
      </c>
      <c r="L287" s="118" t="s">
        <v>61</v>
      </c>
      <c r="M287" s="69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ht="20.25" customHeight="1">
      <c r="A288" s="84">
        <f t="shared" si="32"/>
        <v>231</v>
      </c>
      <c r="B288" s="167">
        <v>1464.0</v>
      </c>
      <c r="C288" s="135">
        <v>8.685100671002E12</v>
      </c>
      <c r="D288" s="136" t="s">
        <v>1534</v>
      </c>
      <c r="E288" s="136" t="s">
        <v>57</v>
      </c>
      <c r="F288" s="372" t="s">
        <v>1535</v>
      </c>
      <c r="J288" s="373"/>
      <c r="K288" s="111">
        <v>46052.0</v>
      </c>
      <c r="L288" s="118" t="s">
        <v>61</v>
      </c>
      <c r="M288" s="69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ht="20.25" customHeight="1">
      <c r="A289" s="84">
        <f>IF(ISBLANK(E289)=FALSE,IF(ISBLANK(A288)=FALSE,A288+1,A287+1),IFERROR(0/0,""))</f>
        <v>232</v>
      </c>
      <c r="B289" s="167">
        <v>1483.0</v>
      </c>
      <c r="C289" s="135">
        <v>8.685100671828E12</v>
      </c>
      <c r="D289" s="136" t="s">
        <v>1537</v>
      </c>
      <c r="E289" s="136" t="s">
        <v>57</v>
      </c>
      <c r="F289" s="372" t="s">
        <v>1538</v>
      </c>
      <c r="J289" s="371"/>
      <c r="K289" s="111">
        <v>46181.0</v>
      </c>
      <c r="L289" s="249" t="s">
        <v>61</v>
      </c>
      <c r="M289" s="69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ht="20.25" customHeight="1">
      <c r="A290" s="84">
        <f>IF(ISBLANK(E290)=FALSE,IF(ISBLANK(A289)=FALSE,A289+1,A285+1),IFERROR(0/0,""))</f>
        <v>233</v>
      </c>
      <c r="B290" s="167">
        <v>1307.0</v>
      </c>
      <c r="C290" s="135">
        <v>8.684068033655E12</v>
      </c>
      <c r="D290" s="136" t="s">
        <v>1545</v>
      </c>
      <c r="E290" s="136" t="s">
        <v>57</v>
      </c>
      <c r="F290" s="372" t="s">
        <v>1359</v>
      </c>
      <c r="J290" s="374"/>
      <c r="K290" s="111">
        <v>46139.0</v>
      </c>
      <c r="L290" s="27"/>
      <c r="M290" s="69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ht="20.25" customHeight="1">
      <c r="A291" s="84">
        <f>IF(ISBLANK(E291)=FALSE,IF(ISBLANK(A290)=FALSE,A290+1,A289+1),IFERROR(0/0,""))</f>
        <v>234</v>
      </c>
      <c r="B291" s="167">
        <v>1478.0</v>
      </c>
      <c r="C291" s="135">
        <v>8.685100671538E12</v>
      </c>
      <c r="D291" s="136" t="s">
        <v>1550</v>
      </c>
      <c r="E291" s="136" t="s">
        <v>57</v>
      </c>
      <c r="F291" s="372" t="s">
        <v>1551</v>
      </c>
      <c r="J291" s="374"/>
      <c r="K291" s="230"/>
      <c r="L291" s="162"/>
      <c r="M291" s="69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ht="20.25" customHeight="1">
      <c r="A292" s="84" t="str">
        <f>IF(ISBLANK(E292)=FALSE,IF(ISBLANK(A291)=FALSE,A291+1,A287+1),IFERROR(0/0,""))</f>
        <v/>
      </c>
      <c r="B292" s="188" t="s">
        <v>1556</v>
      </c>
      <c r="C292" s="2"/>
      <c r="D292" s="2"/>
      <c r="E292" s="2"/>
      <c r="F292" s="2"/>
      <c r="G292" s="2"/>
      <c r="H292" s="2"/>
      <c r="I292" s="2"/>
      <c r="J292" s="96"/>
      <c r="K292" s="75"/>
      <c r="L292" s="27"/>
      <c r="M292" s="69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ht="20.25" customHeight="1">
      <c r="A293" s="84">
        <f>IF(ISBLANK(E293)=FALSE,IF(ISBLANK(A292)=FALSE,A292+1,A291+1),IFERROR(0/0,""))</f>
        <v>235</v>
      </c>
      <c r="B293" s="132">
        <v>1226.0</v>
      </c>
      <c r="C293" s="133">
        <v>8.684068035093E12</v>
      </c>
      <c r="D293" s="97" t="s">
        <v>1562</v>
      </c>
      <c r="E293" s="97" t="s">
        <v>57</v>
      </c>
      <c r="F293" s="129" t="s">
        <v>1564</v>
      </c>
      <c r="G293" s="13"/>
      <c r="H293" s="13"/>
      <c r="I293" s="22"/>
      <c r="J293" s="168"/>
      <c r="K293" s="329">
        <v>45399.0</v>
      </c>
      <c r="L293" s="68"/>
      <c r="M293" s="69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ht="20.25" customHeight="1">
      <c r="A294" s="84">
        <f>IF(ISBLANK(E294)=FALSE,IF(ISBLANK(A293)=FALSE,A293+1,A289+1),IFERROR(0/0,""))</f>
        <v>236</v>
      </c>
      <c r="B294" s="132">
        <v>1480.0</v>
      </c>
      <c r="C294" s="133">
        <v>8.685100671606E12</v>
      </c>
      <c r="D294" s="97" t="s">
        <v>1568</v>
      </c>
      <c r="E294" s="97" t="s">
        <v>57</v>
      </c>
      <c r="F294" s="129" t="s">
        <v>1372</v>
      </c>
      <c r="G294" s="13"/>
      <c r="H294" s="13"/>
      <c r="I294" s="22"/>
      <c r="J294" s="158"/>
      <c r="K294" s="102">
        <v>46146.0</v>
      </c>
      <c r="L294" s="27"/>
      <c r="M294" s="69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ht="20.25" customHeight="1">
      <c r="A295" s="84">
        <f>IF(ISBLANK(E295)=FALSE,IF(ISBLANK(A294)=FALSE,A294+1,A293+1),IFERROR(0/0,""))</f>
        <v>237</v>
      </c>
      <c r="B295" s="141">
        <v>1098.0</v>
      </c>
      <c r="C295" s="142">
        <v>8.682952706173E12</v>
      </c>
      <c r="D295" s="97" t="s">
        <v>1569</v>
      </c>
      <c r="E295" s="97" t="s">
        <v>57</v>
      </c>
      <c r="F295" s="143" t="s">
        <v>847</v>
      </c>
      <c r="G295" s="13"/>
      <c r="H295" s="13"/>
      <c r="I295" s="22"/>
      <c r="J295" s="214" t="s">
        <v>288</v>
      </c>
      <c r="K295" s="214"/>
      <c r="L295" s="27"/>
      <c r="M295" s="69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ht="20.25" customHeight="1">
      <c r="A296" s="84">
        <f>IF(ISBLANK(E296)=FALSE,IF(ISBLANK(A295)=FALSE,A295+1,A291+1),IFERROR(0/0,""))</f>
        <v>238</v>
      </c>
      <c r="B296" s="141">
        <v>1022.0</v>
      </c>
      <c r="C296" s="142">
        <v>8.68295270618E12</v>
      </c>
      <c r="D296" s="97" t="s">
        <v>1569</v>
      </c>
      <c r="E296" s="97" t="s">
        <v>57</v>
      </c>
      <c r="F296" s="143" t="s">
        <v>851</v>
      </c>
      <c r="G296" s="13"/>
      <c r="H296" s="13"/>
      <c r="I296" s="22"/>
      <c r="J296" s="168"/>
      <c r="K296" s="75"/>
      <c r="L296" s="27"/>
      <c r="M296" s="6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ht="20.25" customHeight="1">
      <c r="A297" s="84">
        <f t="shared" ref="A297:A304" si="33">IF(ISBLANK(E297)=FALSE,IF(ISBLANK(A296)=FALSE,A296+1,A295+1),IFERROR(0/0,""))</f>
        <v>239</v>
      </c>
      <c r="B297" s="141">
        <v>1197.0</v>
      </c>
      <c r="C297" s="142">
        <v>8.682952706197E12</v>
      </c>
      <c r="D297" s="97" t="s">
        <v>1577</v>
      </c>
      <c r="E297" s="97" t="s">
        <v>57</v>
      </c>
      <c r="F297" s="129" t="s">
        <v>1578</v>
      </c>
      <c r="G297" s="13"/>
      <c r="H297" s="13"/>
      <c r="I297" s="22"/>
      <c r="J297" s="298"/>
      <c r="K297" s="75"/>
      <c r="L297" s="27"/>
      <c r="M297" s="69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ht="20.25" customHeight="1">
      <c r="A298" s="84">
        <f t="shared" si="33"/>
        <v>240</v>
      </c>
      <c r="B298" s="167">
        <v>1225.0</v>
      </c>
      <c r="C298" s="135">
        <v>8.684068033327E12</v>
      </c>
      <c r="D298" s="136" t="s">
        <v>1581</v>
      </c>
      <c r="E298" s="136" t="s">
        <v>57</v>
      </c>
      <c r="F298" s="349" t="s">
        <v>1583</v>
      </c>
      <c r="G298" s="2"/>
      <c r="H298" s="2"/>
      <c r="I298" s="96"/>
      <c r="J298" s="359"/>
      <c r="K298" s="103"/>
      <c r="L298" s="162"/>
      <c r="M298" s="69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ht="20.25" customHeight="1">
      <c r="A299" s="84">
        <f t="shared" si="33"/>
        <v>241</v>
      </c>
      <c r="B299" s="132">
        <v>1456.0</v>
      </c>
      <c r="C299" s="133">
        <v>8.685100670715E12</v>
      </c>
      <c r="D299" s="97" t="s">
        <v>1585</v>
      </c>
      <c r="E299" s="97" t="s">
        <v>57</v>
      </c>
      <c r="F299" s="129" t="s">
        <v>1587</v>
      </c>
      <c r="G299" s="13"/>
      <c r="H299" s="13"/>
      <c r="I299" s="22"/>
      <c r="J299" s="298"/>
      <c r="K299" s="75"/>
      <c r="L299" s="27"/>
      <c r="M299" s="69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ht="20.25" customHeight="1">
      <c r="A300" s="84">
        <f t="shared" si="33"/>
        <v>242</v>
      </c>
      <c r="B300" s="141">
        <v>1219.0</v>
      </c>
      <c r="C300" s="142">
        <v>8.682952706203E12</v>
      </c>
      <c r="D300" s="97" t="s">
        <v>1589</v>
      </c>
      <c r="E300" s="97" t="s">
        <v>57</v>
      </c>
      <c r="F300" s="129" t="s">
        <v>1590</v>
      </c>
      <c r="G300" s="13"/>
      <c r="H300" s="13"/>
      <c r="I300" s="22"/>
      <c r="J300" s="168"/>
      <c r="K300" s="75"/>
      <c r="L300" s="27"/>
      <c r="M300" s="69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ht="20.25" customHeight="1">
      <c r="A301" s="84">
        <f t="shared" si="33"/>
        <v>243</v>
      </c>
      <c r="B301" s="167">
        <v>1345.0</v>
      </c>
      <c r="C301" s="135">
        <v>8.684068035192E12</v>
      </c>
      <c r="D301" s="97" t="s">
        <v>1591</v>
      </c>
      <c r="E301" s="97" t="s">
        <v>57</v>
      </c>
      <c r="F301" s="129" t="s">
        <v>1592</v>
      </c>
      <c r="G301" s="13"/>
      <c r="H301" s="13"/>
      <c r="I301" s="22"/>
      <c r="J301" s="148"/>
      <c r="K301" s="329">
        <v>45422.0</v>
      </c>
      <c r="L301" s="68"/>
      <c r="M301" s="69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ht="20.25" customHeight="1">
      <c r="A302" s="84">
        <f t="shared" si="33"/>
        <v>244</v>
      </c>
      <c r="B302" s="132">
        <v>1309.0</v>
      </c>
      <c r="C302" s="133">
        <v>8.684068033761E12</v>
      </c>
      <c r="D302" s="97" t="s">
        <v>1593</v>
      </c>
      <c r="E302" s="97" t="s">
        <v>57</v>
      </c>
      <c r="F302" s="129" t="s">
        <v>1595</v>
      </c>
      <c r="G302" s="13"/>
      <c r="H302" s="13"/>
      <c r="I302" s="22"/>
      <c r="J302" s="148"/>
      <c r="K302" s="103"/>
      <c r="L302" s="162"/>
      <c r="M302" s="69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ht="20.25" customHeight="1">
      <c r="A303" s="84" t="str">
        <f t="shared" si="33"/>
        <v/>
      </c>
      <c r="B303" s="188" t="s">
        <v>156</v>
      </c>
      <c r="C303" s="2"/>
      <c r="D303" s="2"/>
      <c r="E303" s="2"/>
      <c r="F303" s="2"/>
      <c r="G303" s="2"/>
      <c r="H303" s="2"/>
      <c r="I303" s="2"/>
      <c r="J303" s="96"/>
      <c r="K303" s="75"/>
      <c r="L303" s="27"/>
      <c r="M303" s="69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ht="20.25" customHeight="1">
      <c r="A304" s="84">
        <f t="shared" si="33"/>
        <v>245</v>
      </c>
      <c r="B304" s="141">
        <v>1220.0</v>
      </c>
      <c r="C304" s="142">
        <v>8.68295270621E12</v>
      </c>
      <c r="D304" s="97" t="s">
        <v>1601</v>
      </c>
      <c r="E304" s="97" t="s">
        <v>57</v>
      </c>
      <c r="F304" s="129" t="s">
        <v>860</v>
      </c>
      <c r="G304" s="13"/>
      <c r="H304" s="13"/>
      <c r="I304" s="22"/>
      <c r="J304" s="251"/>
      <c r="K304" s="75"/>
      <c r="L304" s="27"/>
      <c r="M304" s="69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ht="20.25" customHeight="1">
      <c r="A305" s="84">
        <f>IF(ISBLANK(E305)=FALSE,IF(ISBLANK(A304)=FALSE,A304+1,A301+1),IFERROR(0/0,""))</f>
        <v>246</v>
      </c>
      <c r="B305" s="132">
        <v>1291.0</v>
      </c>
      <c r="C305" s="133">
        <v>8.684068032276E12</v>
      </c>
      <c r="D305" s="97" t="s">
        <v>1601</v>
      </c>
      <c r="E305" s="97" t="s">
        <v>57</v>
      </c>
      <c r="F305" s="129" t="s">
        <v>862</v>
      </c>
      <c r="G305" s="13"/>
      <c r="H305" s="13"/>
      <c r="I305" s="22"/>
      <c r="J305" s="251"/>
      <c r="K305" s="75"/>
      <c r="L305" s="27"/>
      <c r="M305" s="69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ht="20.25" customHeight="1">
      <c r="A306" s="84">
        <f>IF(ISBLANK(E306)=FALSE,IF(ISBLANK(A305)=FALSE,A305+1,A304+1),IFERROR(0/0,""))</f>
        <v>247</v>
      </c>
      <c r="B306" s="141">
        <v>1023.0</v>
      </c>
      <c r="C306" s="142">
        <v>8.682952706227E12</v>
      </c>
      <c r="D306" s="97" t="s">
        <v>403</v>
      </c>
      <c r="E306" s="97" t="s">
        <v>57</v>
      </c>
      <c r="F306" s="143" t="s">
        <v>865</v>
      </c>
      <c r="G306" s="13"/>
      <c r="H306" s="13"/>
      <c r="I306" s="22"/>
      <c r="J306" s="251"/>
      <c r="K306" s="75"/>
      <c r="L306" s="27"/>
      <c r="M306" s="69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ht="20.25" customHeight="1">
      <c r="A307" s="84">
        <f>IF(ISBLANK(E307)=FALSE,IF(ISBLANK(A306)=FALSE,A306+1,A298+1),IFERROR(0/0,""))</f>
        <v>248</v>
      </c>
      <c r="B307" s="141">
        <v>1135.0</v>
      </c>
      <c r="C307" s="142">
        <v>8.682952706234E12</v>
      </c>
      <c r="D307" s="97" t="s">
        <v>1612</v>
      </c>
      <c r="E307" s="97" t="s">
        <v>57</v>
      </c>
      <c r="F307" s="143" t="s">
        <v>866</v>
      </c>
      <c r="G307" s="13"/>
      <c r="H307" s="13"/>
      <c r="I307" s="22"/>
      <c r="J307" s="251"/>
      <c r="K307" s="75"/>
      <c r="L307" s="27"/>
      <c r="M307" s="69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ht="20.25" customHeight="1">
      <c r="A308" s="84">
        <f>IF(ISBLANK(E308)=FALSE,IF(ISBLANK(A307)=FALSE,A307+1,A306+1),IFERROR(0/0,""))</f>
        <v>249</v>
      </c>
      <c r="B308" s="141">
        <v>1210.0</v>
      </c>
      <c r="C308" s="142">
        <v>8.682952709426E12</v>
      </c>
      <c r="D308" s="97" t="s">
        <v>1615</v>
      </c>
      <c r="E308" s="97" t="s">
        <v>57</v>
      </c>
      <c r="F308" s="143" t="s">
        <v>868</v>
      </c>
      <c r="G308" s="13"/>
      <c r="H308" s="13"/>
      <c r="I308" s="22"/>
      <c r="J308" s="298"/>
      <c r="K308" s="75"/>
      <c r="L308" s="27"/>
      <c r="M308" s="69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ht="20.25" customHeight="1">
      <c r="A309" s="84">
        <f t="shared" ref="A309:A310" si="34">IF(ISBLANK(E309)=FALSE,IF(ISBLANK(A308)=FALSE,A308+1,A304+1),IFERROR(0/0,""))</f>
        <v>250</v>
      </c>
      <c r="B309" s="167">
        <v>1362.0</v>
      </c>
      <c r="C309" s="135">
        <v>8.684068035734E12</v>
      </c>
      <c r="D309" s="97" t="s">
        <v>1617</v>
      </c>
      <c r="E309" s="97" t="s">
        <v>57</v>
      </c>
      <c r="F309" s="129" t="s">
        <v>1618</v>
      </c>
      <c r="G309" s="13"/>
      <c r="H309" s="13"/>
      <c r="I309" s="22"/>
      <c r="J309" s="298"/>
      <c r="K309" s="103">
        <v>45485.0</v>
      </c>
      <c r="L309" s="68"/>
      <c r="M309" s="69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ht="20.25" customHeight="1">
      <c r="A310" s="84">
        <f t="shared" si="34"/>
        <v>251</v>
      </c>
      <c r="B310" s="141">
        <v>1204.0</v>
      </c>
      <c r="C310" s="142">
        <v>8.682952708887E12</v>
      </c>
      <c r="D310" s="97" t="s">
        <v>763</v>
      </c>
      <c r="E310" s="97" t="s">
        <v>57</v>
      </c>
      <c r="F310" s="143" t="s">
        <v>870</v>
      </c>
      <c r="G310" s="13"/>
      <c r="H310" s="13"/>
      <c r="I310" s="22"/>
      <c r="J310" s="298"/>
      <c r="K310" s="75"/>
      <c r="L310" s="27"/>
      <c r="M310" s="69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ht="20.25" customHeight="1">
      <c r="A311" s="84">
        <f>IF(ISBLANK(E311)=FALSE,IF(ISBLANK(A310)=FALSE,A310+1,A309+1),IFERROR(0/0,""))</f>
        <v>252</v>
      </c>
      <c r="B311" s="141">
        <v>1076.0</v>
      </c>
      <c r="C311" s="142">
        <v>8.682952706241E12</v>
      </c>
      <c r="D311" s="97" t="s">
        <v>456</v>
      </c>
      <c r="E311" s="97" t="s">
        <v>57</v>
      </c>
      <c r="F311" s="143" t="s">
        <v>871</v>
      </c>
      <c r="G311" s="13"/>
      <c r="H311" s="13"/>
      <c r="I311" s="22"/>
      <c r="J311" s="97"/>
      <c r="K311" s="75"/>
      <c r="L311" s="27"/>
      <c r="M311" s="69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ht="20.25" customHeight="1">
      <c r="A312" s="84">
        <f>IF(ISBLANK(E312)=FALSE,IF(ISBLANK(A311)=FALSE,A311+1,A307+1),IFERROR(0/0,""))</f>
        <v>253</v>
      </c>
      <c r="B312" s="167">
        <v>1330.0</v>
      </c>
      <c r="C312" s="135">
        <v>8.684068034638E12</v>
      </c>
      <c r="D312" s="136" t="s">
        <v>1623</v>
      </c>
      <c r="E312" s="136" t="s">
        <v>57</v>
      </c>
      <c r="F312" s="349" t="s">
        <v>1624</v>
      </c>
      <c r="G312" s="2"/>
      <c r="H312" s="2"/>
      <c r="I312" s="96"/>
      <c r="J312" s="224"/>
      <c r="K312" s="103">
        <v>45363.0</v>
      </c>
      <c r="L312" s="68"/>
      <c r="M312" s="69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ht="20.25" customHeight="1">
      <c r="A313" s="84">
        <f>IF(ISBLANK(E313)=FALSE,IF(ISBLANK(A312)=FALSE,A312+1,A311+1),IFERROR(0/0,""))</f>
        <v>254</v>
      </c>
      <c r="B313" s="141">
        <v>1024.0</v>
      </c>
      <c r="C313" s="142">
        <v>8.682952706258E12</v>
      </c>
      <c r="D313" s="97" t="s">
        <v>1626</v>
      </c>
      <c r="E313" s="97" t="s">
        <v>57</v>
      </c>
      <c r="F313" s="143" t="s">
        <v>876</v>
      </c>
      <c r="G313" s="13"/>
      <c r="H313" s="13"/>
      <c r="I313" s="22"/>
      <c r="J313" s="168"/>
      <c r="K313" s="75"/>
      <c r="L313" s="27"/>
      <c r="M313" s="69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ht="20.25" customHeight="1">
      <c r="A314" s="84">
        <f>IF(ISBLANK(E314)=FALSE,IF(ISBLANK(A313)=FALSE,A313+1,A309+1),IFERROR(0/0,""))</f>
        <v>255</v>
      </c>
      <c r="B314" s="141">
        <v>1025.0</v>
      </c>
      <c r="C314" s="142">
        <v>8.682952706265E12</v>
      </c>
      <c r="D314" s="97" t="s">
        <v>1626</v>
      </c>
      <c r="E314" s="97" t="s">
        <v>57</v>
      </c>
      <c r="F314" s="143" t="s">
        <v>881</v>
      </c>
      <c r="G314" s="13"/>
      <c r="H314" s="13"/>
      <c r="I314" s="22"/>
      <c r="J314" s="251"/>
      <c r="K314" s="75"/>
      <c r="L314" s="27"/>
      <c r="M314" s="69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ht="20.25" customHeight="1">
      <c r="A315" s="84">
        <f>IF(ISBLANK(E315)=FALSE,IF(ISBLANK(A314)=FALSE,A314+1,A313+1),IFERROR(0/0,""))</f>
        <v>256</v>
      </c>
      <c r="B315" s="141">
        <v>1082.0</v>
      </c>
      <c r="C315" s="142">
        <v>8.682952706272E12</v>
      </c>
      <c r="D315" s="97" t="s">
        <v>724</v>
      </c>
      <c r="E315" s="97" t="s">
        <v>57</v>
      </c>
      <c r="F315" s="143" t="s">
        <v>882</v>
      </c>
      <c r="G315" s="13"/>
      <c r="H315" s="13"/>
      <c r="I315" s="22"/>
      <c r="J315" s="168"/>
      <c r="K315" s="75"/>
      <c r="L315" s="27"/>
      <c r="M315" s="69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ht="20.25" customHeight="1">
      <c r="A316" s="84">
        <f>IF(ISBLANK(E316)=FALSE,IF(ISBLANK(A315)=FALSE,A315+1,A311+1),IFERROR(0/0,""))</f>
        <v>257</v>
      </c>
      <c r="B316" s="132">
        <v>1389.0</v>
      </c>
      <c r="C316" s="133">
        <v>8.684068038148E12</v>
      </c>
      <c r="D316" s="97" t="s">
        <v>1632</v>
      </c>
      <c r="E316" s="97" t="s">
        <v>57</v>
      </c>
      <c r="F316" s="129" t="s">
        <v>1633</v>
      </c>
      <c r="G316" s="13"/>
      <c r="H316" s="13"/>
      <c r="I316" s="22"/>
      <c r="J316" s="168"/>
      <c r="K316" s="159">
        <v>45632.0</v>
      </c>
      <c r="L316" s="118" t="s">
        <v>61</v>
      </c>
      <c r="M316" s="69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ht="20.25" customHeight="1">
      <c r="A317" s="84">
        <f>IF(ISBLANK(E317)=FALSE,IF(ISBLANK(A316)=FALSE,A316+1,A315+1),IFERROR(0/0,""))</f>
        <v>258</v>
      </c>
      <c r="B317" s="141">
        <v>1189.0</v>
      </c>
      <c r="C317" s="142">
        <v>8.682952706289E12</v>
      </c>
      <c r="D317" s="97" t="s">
        <v>562</v>
      </c>
      <c r="E317" s="97" t="s">
        <v>57</v>
      </c>
      <c r="F317" s="129" t="s">
        <v>1635</v>
      </c>
      <c r="G317" s="13"/>
      <c r="H317" s="13"/>
      <c r="I317" s="22"/>
      <c r="J317" s="251"/>
      <c r="K317" s="75"/>
      <c r="L317" s="27"/>
      <c r="M317" s="69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ht="20.25" customHeight="1">
      <c r="A318" s="84">
        <f>IF(ISBLANK(E318)=FALSE,IF(ISBLANK(A317)=FALSE,A317+1,A313+1),IFERROR(0/0,""))</f>
        <v>259</v>
      </c>
      <c r="B318" s="141">
        <v>1134.0</v>
      </c>
      <c r="C318" s="142">
        <v>8.682952706296E12</v>
      </c>
      <c r="D318" s="97" t="s">
        <v>505</v>
      </c>
      <c r="E318" s="97" t="s">
        <v>57</v>
      </c>
      <c r="F318" s="129" t="s">
        <v>1638</v>
      </c>
      <c r="G318" s="13"/>
      <c r="H318" s="13"/>
      <c r="I318" s="22"/>
      <c r="J318" s="168"/>
      <c r="K318" s="75"/>
      <c r="L318" s="27"/>
      <c r="M318" s="69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ht="20.25" customHeight="1">
      <c r="A319" s="84">
        <f>IF(ISBLANK(E319)=FALSE,IF(ISBLANK(A318)=FALSE,A318+1,A317+1),IFERROR(0/0,""))</f>
        <v>260</v>
      </c>
      <c r="B319" s="132">
        <v>1419.0</v>
      </c>
      <c r="C319" s="133">
        <v>8.684068039688E12</v>
      </c>
      <c r="D319" s="97" t="s">
        <v>492</v>
      </c>
      <c r="E319" s="97" t="s">
        <v>57</v>
      </c>
      <c r="F319" s="129" t="s">
        <v>1641</v>
      </c>
      <c r="G319" s="13"/>
      <c r="H319" s="13"/>
      <c r="I319" s="22"/>
      <c r="J319" s="251"/>
      <c r="K319" s="159">
        <v>45845.0</v>
      </c>
      <c r="L319" s="118" t="s">
        <v>61</v>
      </c>
      <c r="M319" s="69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ht="20.25" customHeight="1">
      <c r="A320" s="84">
        <f t="shared" ref="A320:A321" si="35">IF(ISBLANK(E320)=FALSE,IF(ISBLANK(A319)=FALSE,A319+1,A315+1),IFERROR(0/0,""))</f>
        <v>261</v>
      </c>
      <c r="B320" s="132">
        <v>1448.0</v>
      </c>
      <c r="C320" s="133">
        <v>8.685100670456E12</v>
      </c>
      <c r="D320" s="97" t="s">
        <v>515</v>
      </c>
      <c r="E320" s="97" t="s">
        <v>57</v>
      </c>
      <c r="F320" s="129" t="s">
        <v>1643</v>
      </c>
      <c r="G320" s="13"/>
      <c r="H320" s="13"/>
      <c r="I320" s="22"/>
      <c r="J320" s="251"/>
      <c r="K320" s="159">
        <v>46002.0</v>
      </c>
      <c r="L320" s="118" t="s">
        <v>61</v>
      </c>
      <c r="M320" s="69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ht="20.25" customHeight="1">
      <c r="A321" s="84">
        <f t="shared" si="35"/>
        <v>262</v>
      </c>
      <c r="B321" s="132">
        <v>1435.0</v>
      </c>
      <c r="C321" s="133">
        <v>8.685100670555E12</v>
      </c>
      <c r="D321" s="97" t="s">
        <v>497</v>
      </c>
      <c r="E321" s="97" t="s">
        <v>57</v>
      </c>
      <c r="F321" s="129" t="s">
        <v>1645</v>
      </c>
      <c r="G321" s="13"/>
      <c r="H321" s="13"/>
      <c r="I321" s="22"/>
      <c r="J321" s="251"/>
      <c r="K321" s="159">
        <v>45917.0</v>
      </c>
      <c r="L321" s="118" t="s">
        <v>61</v>
      </c>
      <c r="M321" s="69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ht="20.25" customHeight="1">
      <c r="A322" s="84">
        <f>IF(ISBLANK(E322)=FALSE,IF(ISBLANK(A321)=FALSE,A321+1,A320+1),IFERROR(0/0,""))</f>
        <v>263</v>
      </c>
      <c r="B322" s="141">
        <v>1071.0</v>
      </c>
      <c r="C322" s="142">
        <v>8.682952706302E12</v>
      </c>
      <c r="D322" s="97" t="s">
        <v>546</v>
      </c>
      <c r="E322" s="97" t="s">
        <v>57</v>
      </c>
      <c r="F322" s="129" t="s">
        <v>1650</v>
      </c>
      <c r="G322" s="13"/>
      <c r="H322" s="13"/>
      <c r="I322" s="22"/>
      <c r="J322" s="251"/>
      <c r="K322" s="75"/>
      <c r="L322" s="27"/>
      <c r="M322" s="69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ht="20.25" customHeight="1">
      <c r="A323" s="84">
        <f>IF(ISBLANK(E323)=FALSE,IF(ISBLANK(A322)=FALSE,A322+1,A318+1),IFERROR(0/0,""))</f>
        <v>264</v>
      </c>
      <c r="B323" s="132">
        <v>1409.0</v>
      </c>
      <c r="C323" s="133">
        <v>8.684068039381E12</v>
      </c>
      <c r="D323" s="97" t="s">
        <v>546</v>
      </c>
      <c r="E323" s="97" t="s">
        <v>57</v>
      </c>
      <c r="F323" s="129" t="s">
        <v>1653</v>
      </c>
      <c r="G323" s="13"/>
      <c r="H323" s="13"/>
      <c r="I323" s="22"/>
      <c r="J323" s="251"/>
      <c r="K323" s="75"/>
      <c r="L323" s="27"/>
      <c r="M323" s="69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ht="20.25" customHeight="1">
      <c r="A324" s="84">
        <f>IF(ISBLANK(E324)=FALSE,IF(ISBLANK(A323)=FALSE,A323+1,A322+1),IFERROR(0/0,""))</f>
        <v>265</v>
      </c>
      <c r="B324" s="132">
        <v>1414.0</v>
      </c>
      <c r="C324" s="133">
        <v>8.684068039565E12</v>
      </c>
      <c r="D324" s="97" t="s">
        <v>1657</v>
      </c>
      <c r="E324" s="97" t="s">
        <v>57</v>
      </c>
      <c r="F324" s="129" t="s">
        <v>1659</v>
      </c>
      <c r="G324" s="13"/>
      <c r="H324" s="13"/>
      <c r="I324" s="22"/>
      <c r="J324" s="251"/>
      <c r="K324" s="159">
        <v>45842.0</v>
      </c>
      <c r="L324" s="118" t="s">
        <v>61</v>
      </c>
      <c r="M324" s="69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ht="20.25" customHeight="1">
      <c r="A325" s="84">
        <f>IF(ISBLANK(E325)=FALSE,IF(ISBLANK(A324)=FALSE,A324+1,A320+1),IFERROR(0/0,""))</f>
        <v>266</v>
      </c>
      <c r="B325" s="132">
        <v>1423.0</v>
      </c>
      <c r="C325" s="133">
        <v>8.684068039794E12</v>
      </c>
      <c r="D325" s="97" t="s">
        <v>550</v>
      </c>
      <c r="E325" s="97" t="s">
        <v>57</v>
      </c>
      <c r="F325" s="129" t="s">
        <v>1662</v>
      </c>
      <c r="G325" s="13"/>
      <c r="H325" s="13"/>
      <c r="I325" s="22"/>
      <c r="J325" s="251"/>
      <c r="K325" s="159">
        <v>45842.0</v>
      </c>
      <c r="L325" s="118" t="s">
        <v>61</v>
      </c>
      <c r="M325" s="69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ht="20.25" customHeight="1">
      <c r="A326" s="84">
        <f>IF(ISBLANK(E326)=FALSE,IF(ISBLANK(A325)=FALSE,A325+1,A324+1),IFERROR(0/0,""))</f>
        <v>267</v>
      </c>
      <c r="B326" s="141">
        <v>1212.0</v>
      </c>
      <c r="C326" s="142">
        <v>8.682952709501E12</v>
      </c>
      <c r="D326" s="97" t="s">
        <v>1665</v>
      </c>
      <c r="E326" s="97" t="s">
        <v>57</v>
      </c>
      <c r="F326" s="143" t="s">
        <v>898</v>
      </c>
      <c r="G326" s="13"/>
      <c r="H326" s="13"/>
      <c r="I326" s="22"/>
      <c r="J326" s="251"/>
      <c r="K326" s="75"/>
      <c r="L326" s="27"/>
      <c r="M326" s="69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ht="20.25" customHeight="1">
      <c r="A327" s="84">
        <f>IF(ISBLANK(E327)=FALSE,IF(ISBLANK(A326)=FALSE,A326+1,A322+1),IFERROR(0/0,""))</f>
        <v>268</v>
      </c>
      <c r="B327" s="141">
        <v>1188.0</v>
      </c>
      <c r="C327" s="142">
        <v>8.68295270634E12</v>
      </c>
      <c r="D327" s="97" t="s">
        <v>1668</v>
      </c>
      <c r="E327" s="97" t="s">
        <v>57</v>
      </c>
      <c r="F327" s="143" t="s">
        <v>901</v>
      </c>
      <c r="G327" s="13"/>
      <c r="H327" s="13"/>
      <c r="I327" s="22"/>
      <c r="J327" s="251"/>
      <c r="K327" s="75"/>
      <c r="L327" s="27"/>
      <c r="M327" s="69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ht="20.25" customHeight="1">
      <c r="A328" s="84">
        <f>IF(ISBLANK(E328)=FALSE,IF(ISBLANK(A327)=FALSE,A327+1,A326+1),IFERROR(0/0,""))</f>
        <v>269</v>
      </c>
      <c r="B328" s="141">
        <v>1246.0</v>
      </c>
      <c r="C328" s="142">
        <v>8.682952706319E12</v>
      </c>
      <c r="D328" s="97" t="s">
        <v>406</v>
      </c>
      <c r="E328" s="97" t="s">
        <v>57</v>
      </c>
      <c r="F328" s="129" t="s">
        <v>1671</v>
      </c>
      <c r="G328" s="13"/>
      <c r="H328" s="13"/>
      <c r="I328" s="22"/>
      <c r="J328" s="251"/>
      <c r="K328" s="75"/>
      <c r="L328" s="27"/>
      <c r="M328" s="69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ht="20.25" customHeight="1">
      <c r="A329" s="84">
        <f>IF(ISBLANK(E329)=FALSE,IF(ISBLANK(A328)=FALSE,A328+1,A324+1),IFERROR(0/0,""))</f>
        <v>270</v>
      </c>
      <c r="B329" s="141">
        <v>1192.0</v>
      </c>
      <c r="C329" s="142">
        <v>8.682952706326E12</v>
      </c>
      <c r="D329" s="97" t="s">
        <v>724</v>
      </c>
      <c r="E329" s="97" t="s">
        <v>57</v>
      </c>
      <c r="F329" s="129" t="s">
        <v>1677</v>
      </c>
      <c r="G329" s="13"/>
      <c r="H329" s="13"/>
      <c r="I329" s="22"/>
      <c r="J329" s="251"/>
      <c r="K329" s="75"/>
      <c r="L329" s="27"/>
      <c r="M329" s="69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ht="23.25" customHeight="1">
      <c r="A330" s="84">
        <f>IF(ISBLANK(E330)=FALSE,IF(ISBLANK(A329)=FALSE,A329+1,A328+1),IFERROR(0/0,""))</f>
        <v>271</v>
      </c>
      <c r="B330" s="141">
        <v>1191.0</v>
      </c>
      <c r="C330" s="142">
        <v>8.682952706333E12</v>
      </c>
      <c r="D330" s="97" t="s">
        <v>562</v>
      </c>
      <c r="E330" s="97" t="s">
        <v>57</v>
      </c>
      <c r="F330" s="129" t="s">
        <v>1681</v>
      </c>
      <c r="G330" s="13"/>
      <c r="H330" s="13"/>
      <c r="I330" s="22"/>
      <c r="J330" s="251"/>
      <c r="K330" s="75"/>
      <c r="L330" s="27"/>
      <c r="M330" s="69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ht="20.25" customHeight="1">
      <c r="A331" s="84" t="str">
        <f t="shared" ref="A331:A332" si="36">IF(ISBLANK(E331)=FALSE,IF(ISBLANK(A330)=FALSE,A330+1,A326+1),IFERROR(0/0,""))</f>
        <v/>
      </c>
      <c r="B331" s="188" t="s">
        <v>181</v>
      </c>
      <c r="C331" s="2"/>
      <c r="D331" s="2"/>
      <c r="E331" s="2"/>
      <c r="F331" s="2"/>
      <c r="G331" s="2"/>
      <c r="H331" s="2"/>
      <c r="I331" s="2"/>
      <c r="J331" s="96"/>
      <c r="K331" s="75"/>
      <c r="L331" s="27"/>
      <c r="M331" s="69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ht="20.25" customHeight="1">
      <c r="A332" s="84">
        <f t="shared" si="36"/>
        <v>269</v>
      </c>
      <c r="B332" s="141">
        <v>1096.0</v>
      </c>
      <c r="C332" s="142">
        <v>8.682952706357E12</v>
      </c>
      <c r="D332" s="97" t="s">
        <v>724</v>
      </c>
      <c r="E332" s="97" t="s">
        <v>57</v>
      </c>
      <c r="F332" s="143" t="s">
        <v>913</v>
      </c>
      <c r="G332" s="13"/>
      <c r="H332" s="13"/>
      <c r="I332" s="22"/>
      <c r="J332" s="168"/>
      <c r="K332" s="75"/>
      <c r="L332" s="27"/>
      <c r="M332" s="69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ht="20.25" customHeight="1">
      <c r="A333" s="84">
        <f>IF(ISBLANK(E333)=FALSE,IF(ISBLANK(A332)=FALSE,A332+1,A331+1),IFERROR(0/0,""))</f>
        <v>270</v>
      </c>
      <c r="B333" s="141">
        <v>1026.0</v>
      </c>
      <c r="C333" s="142">
        <v>8.682952706364E12</v>
      </c>
      <c r="D333" s="97" t="s">
        <v>520</v>
      </c>
      <c r="E333" s="97" t="s">
        <v>57</v>
      </c>
      <c r="F333" s="129" t="s">
        <v>1688</v>
      </c>
      <c r="G333" s="13"/>
      <c r="H333" s="13"/>
      <c r="I333" s="22"/>
      <c r="J333" s="168"/>
      <c r="K333" s="75"/>
      <c r="L333" s="27"/>
      <c r="M333" s="69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ht="20.25" customHeight="1">
      <c r="A334" s="84">
        <f>IF(ISBLANK(E334)=FALSE,IF(ISBLANK(A333)=FALSE,A333+1,A329+1),IFERROR(0/0,""))</f>
        <v>271</v>
      </c>
      <c r="B334" s="141">
        <v>1190.0</v>
      </c>
      <c r="C334" s="142">
        <v>8.682952706371E12</v>
      </c>
      <c r="D334" s="97" t="s">
        <v>562</v>
      </c>
      <c r="E334" s="97" t="s">
        <v>57</v>
      </c>
      <c r="F334" s="129" t="s">
        <v>1692</v>
      </c>
      <c r="G334" s="13"/>
      <c r="H334" s="13"/>
      <c r="I334" s="22"/>
      <c r="J334" s="168"/>
      <c r="K334" s="75"/>
      <c r="L334" s="27"/>
      <c r="M334" s="69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ht="20.25" customHeight="1">
      <c r="A335" s="84">
        <f>IF(ISBLANK(E335)=FALSE,IF(ISBLANK(A334)=FALSE,A334+1,A333+1),IFERROR(0/0,""))</f>
        <v>272</v>
      </c>
      <c r="B335" s="132">
        <v>1390.0</v>
      </c>
      <c r="C335" s="133">
        <v>8.684068038216E12</v>
      </c>
      <c r="D335" s="97" t="s">
        <v>1632</v>
      </c>
      <c r="E335" s="97" t="s">
        <v>57</v>
      </c>
      <c r="F335" s="129" t="s">
        <v>1695</v>
      </c>
      <c r="G335" s="13"/>
      <c r="H335" s="13"/>
      <c r="I335" s="22"/>
      <c r="J335" s="168"/>
      <c r="K335" s="159">
        <v>45632.0</v>
      </c>
      <c r="L335" s="118" t="s">
        <v>61</v>
      </c>
      <c r="M335" s="69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ht="20.25" customHeight="1">
      <c r="A336" s="84">
        <f>IF(ISBLANK(E336)=FALSE,IF(ISBLANK(A335)=FALSE,A335+1,A331+1),IFERROR(0/0,""))</f>
        <v>273</v>
      </c>
      <c r="B336" s="132">
        <v>1385.0</v>
      </c>
      <c r="C336" s="133">
        <v>8.6840680381E12</v>
      </c>
      <c r="D336" s="97" t="s">
        <v>540</v>
      </c>
      <c r="E336" s="97" t="s">
        <v>57</v>
      </c>
      <c r="F336" s="129" t="s">
        <v>1699</v>
      </c>
      <c r="G336" s="13"/>
      <c r="H336" s="13"/>
      <c r="I336" s="22"/>
      <c r="J336" s="168"/>
      <c r="K336" s="159">
        <v>45632.0</v>
      </c>
      <c r="L336" s="118" t="s">
        <v>61</v>
      </c>
      <c r="M336" s="69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ht="20.25" customHeight="1">
      <c r="A337" s="84">
        <f>IF(ISBLANK(E337)=FALSE,IF(ISBLANK(A336)=FALSE,A336+1,A335+1),IFERROR(0/0,""))</f>
        <v>274</v>
      </c>
      <c r="B337" s="132">
        <v>1406.0</v>
      </c>
      <c r="C337" s="133">
        <v>8.684068039152E12</v>
      </c>
      <c r="D337" s="97" t="s">
        <v>532</v>
      </c>
      <c r="E337" s="97" t="s">
        <v>57</v>
      </c>
      <c r="F337" s="129" t="s">
        <v>1701</v>
      </c>
      <c r="G337" s="13"/>
      <c r="H337" s="13"/>
      <c r="I337" s="22"/>
      <c r="J337" s="168"/>
      <c r="K337" s="159">
        <v>45765.0</v>
      </c>
      <c r="L337" s="118" t="s">
        <v>61</v>
      </c>
      <c r="M337" s="69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ht="20.25" customHeight="1">
      <c r="A338" s="84">
        <f>IF(ISBLANK(E338)=FALSE,IF(ISBLANK(A337)=FALSE,A337+1,A333+1),IFERROR(0/0,""))</f>
        <v>275</v>
      </c>
      <c r="B338" s="132">
        <v>1462.0</v>
      </c>
      <c r="C338" s="133">
        <v>8.685100670906E12</v>
      </c>
      <c r="D338" s="97" t="s">
        <v>1617</v>
      </c>
      <c r="E338" s="97" t="s">
        <v>57</v>
      </c>
      <c r="F338" s="129" t="s">
        <v>1704</v>
      </c>
      <c r="G338" s="13"/>
      <c r="H338" s="13"/>
      <c r="I338" s="22"/>
      <c r="J338" s="168"/>
      <c r="K338" s="159">
        <v>46041.0</v>
      </c>
      <c r="L338" s="118"/>
      <c r="M338" s="69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ht="20.25" customHeight="1">
      <c r="A339" s="84">
        <f>IF(ISBLANK(E339)=FALSE,IF(ISBLANK(A338)=FALSE,A338+1,A337+1),IFERROR(0/0,""))</f>
        <v>276</v>
      </c>
      <c r="B339" s="141">
        <v>1027.0</v>
      </c>
      <c r="C339" s="142">
        <v>8.682952706388E12</v>
      </c>
      <c r="D339" s="97" t="s">
        <v>546</v>
      </c>
      <c r="E339" s="97" t="s">
        <v>57</v>
      </c>
      <c r="F339" s="129" t="s">
        <v>1707</v>
      </c>
      <c r="G339" s="13"/>
      <c r="H339" s="13"/>
      <c r="I339" s="22"/>
      <c r="J339" s="168"/>
      <c r="K339" s="75"/>
      <c r="L339" s="27"/>
      <c r="M339" s="69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ht="20.25" customHeight="1">
      <c r="A340" s="84">
        <f>IF(ISBLANK(E340)=FALSE,IF(ISBLANK(A339)=FALSE,A339+1,A335+1),IFERROR(0/0,""))</f>
        <v>277</v>
      </c>
      <c r="B340" s="132">
        <v>1398.0</v>
      </c>
      <c r="C340" s="133">
        <v>8.68406803878E12</v>
      </c>
      <c r="D340" s="97" t="s">
        <v>1710</v>
      </c>
      <c r="E340" s="97" t="s">
        <v>57</v>
      </c>
      <c r="F340" s="129" t="s">
        <v>1711</v>
      </c>
      <c r="G340" s="13"/>
      <c r="H340" s="13"/>
      <c r="I340" s="22"/>
      <c r="J340" s="168"/>
      <c r="K340" s="159">
        <v>45674.0</v>
      </c>
      <c r="L340" s="118" t="s">
        <v>61</v>
      </c>
      <c r="M340" s="69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ht="20.25" customHeight="1">
      <c r="A341" s="84">
        <f>IF(ISBLANK(E341)=FALSE,IF(ISBLANK(A340)=FALSE,A340+1,A339+1),IFERROR(0/0,""))</f>
        <v>278</v>
      </c>
      <c r="B341" s="141">
        <v>1028.0</v>
      </c>
      <c r="C341" s="142">
        <v>8.682952706395E12</v>
      </c>
      <c r="D341" s="97" t="s">
        <v>461</v>
      </c>
      <c r="E341" s="97" t="s">
        <v>57</v>
      </c>
      <c r="F341" s="143" t="s">
        <v>927</v>
      </c>
      <c r="G341" s="13"/>
      <c r="H341" s="13"/>
      <c r="I341" s="22"/>
      <c r="J341" s="251"/>
      <c r="K341" s="75"/>
      <c r="L341" s="27"/>
      <c r="M341" s="69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ht="20.25" customHeight="1">
      <c r="A342" s="84">
        <f t="shared" ref="A342:A343" si="37">IF(ISBLANK(E342)=FALSE,IF(ISBLANK(A341)=FALSE,A341+1,A337+1),IFERROR(0/0,""))</f>
        <v>279</v>
      </c>
      <c r="B342" s="141">
        <v>1198.0</v>
      </c>
      <c r="C342" s="142">
        <v>8.682952706401E12</v>
      </c>
      <c r="D342" s="97" t="s">
        <v>1615</v>
      </c>
      <c r="E342" s="97" t="s">
        <v>57</v>
      </c>
      <c r="F342" s="143" t="s">
        <v>929</v>
      </c>
      <c r="G342" s="13"/>
      <c r="H342" s="13"/>
      <c r="I342" s="22"/>
      <c r="J342" s="168"/>
      <c r="K342" s="75"/>
      <c r="L342" s="27"/>
      <c r="M342" s="69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ht="20.25" customHeight="1">
      <c r="A343" s="84">
        <f t="shared" si="37"/>
        <v>280</v>
      </c>
      <c r="B343" s="132">
        <v>1329.0</v>
      </c>
      <c r="C343" s="133">
        <v>8.68406803467E11</v>
      </c>
      <c r="D343" s="97" t="s">
        <v>1717</v>
      </c>
      <c r="E343" s="97" t="s">
        <v>57</v>
      </c>
      <c r="F343" s="129" t="s">
        <v>1505</v>
      </c>
      <c r="G343" s="13"/>
      <c r="H343" s="13"/>
      <c r="I343" s="22"/>
      <c r="J343" s="168"/>
      <c r="K343" s="103">
        <v>45366.0</v>
      </c>
      <c r="L343" s="68"/>
      <c r="M343" s="69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ht="20.25" customHeight="1">
      <c r="A344" s="84">
        <f>IF(ISBLANK(E344)=FALSE,IF(ISBLANK(A343)=FALSE,A343+1,A342+1),IFERROR(0/0,""))</f>
        <v>281</v>
      </c>
      <c r="B344" s="167">
        <v>1361.0</v>
      </c>
      <c r="C344" s="135">
        <v>8.684068035727E12</v>
      </c>
      <c r="D344" s="97" t="s">
        <v>1720</v>
      </c>
      <c r="E344" s="97" t="s">
        <v>57</v>
      </c>
      <c r="F344" s="129" t="s">
        <v>1721</v>
      </c>
      <c r="G344" s="13"/>
      <c r="H344" s="13"/>
      <c r="I344" s="22"/>
      <c r="J344" s="168"/>
      <c r="K344" s="103">
        <v>45485.0</v>
      </c>
      <c r="L344" s="68"/>
      <c r="M344" s="69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ht="20.25" customHeight="1">
      <c r="A345" s="84">
        <f>IF(ISBLANK(E345)=FALSE,IF(ISBLANK(A344)=FALSE,A344+1,A340+1),IFERROR(0/0,""))</f>
        <v>282</v>
      </c>
      <c r="B345" s="141">
        <v>1199.0</v>
      </c>
      <c r="C345" s="142">
        <v>8.682952706418E12</v>
      </c>
      <c r="D345" s="97" t="s">
        <v>1726</v>
      </c>
      <c r="E345" s="97" t="s">
        <v>57</v>
      </c>
      <c r="F345" s="129" t="s">
        <v>1727</v>
      </c>
      <c r="G345" s="13"/>
      <c r="H345" s="13"/>
      <c r="I345" s="22"/>
      <c r="J345" s="168"/>
      <c r="K345" s="75"/>
      <c r="L345" s="27"/>
      <c r="M345" s="69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ht="20.25" customHeight="1">
      <c r="A346" s="84">
        <f>IF(ISBLANK(E346)=FALSE,IF(ISBLANK(A345)=FALSE,A345+1,A344+1),IFERROR(0/0,""))</f>
        <v>283</v>
      </c>
      <c r="B346" s="132">
        <v>1415.0</v>
      </c>
      <c r="C346" s="133">
        <v>8.684068039596E12</v>
      </c>
      <c r="D346" s="97" t="s">
        <v>1657</v>
      </c>
      <c r="E346" s="97" t="s">
        <v>57</v>
      </c>
      <c r="F346" s="129" t="s">
        <v>1732</v>
      </c>
      <c r="G346" s="13"/>
      <c r="H346" s="13"/>
      <c r="I346" s="22"/>
      <c r="J346" s="168"/>
      <c r="K346" s="159">
        <v>45842.0</v>
      </c>
      <c r="L346" s="118" t="s">
        <v>61</v>
      </c>
      <c r="M346" s="69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ht="20.25" customHeight="1">
      <c r="A347" s="84">
        <f>IF(ISBLANK(E347)=FALSE,IF(ISBLANK(A346)=FALSE,A346+1,A342+1),IFERROR(0/0,""))</f>
        <v>284</v>
      </c>
      <c r="B347" s="132">
        <v>1424.0</v>
      </c>
      <c r="C347" s="133">
        <v>8.6840680398E12</v>
      </c>
      <c r="D347" s="97" t="s">
        <v>550</v>
      </c>
      <c r="E347" s="97" t="s">
        <v>57</v>
      </c>
      <c r="F347" s="129" t="s">
        <v>1735</v>
      </c>
      <c r="G347" s="13"/>
      <c r="H347" s="13"/>
      <c r="I347" s="22"/>
      <c r="J347" s="168"/>
      <c r="K347" s="159">
        <v>45842.0</v>
      </c>
      <c r="L347" s="118" t="s">
        <v>61</v>
      </c>
      <c r="M347" s="69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ht="20.25" customHeight="1">
      <c r="A348" s="84">
        <f>IF(ISBLANK(E348)=FALSE,IF(ISBLANK(A347)=FALSE,A347+1,A346+1),IFERROR(0/0,""))</f>
        <v>285</v>
      </c>
      <c r="B348" s="141">
        <v>1029.0</v>
      </c>
      <c r="C348" s="142">
        <v>8.682952706425E12</v>
      </c>
      <c r="D348" s="97" t="s">
        <v>556</v>
      </c>
      <c r="E348" s="97" t="s">
        <v>57</v>
      </c>
      <c r="F348" s="143" t="s">
        <v>936</v>
      </c>
      <c r="G348" s="13"/>
      <c r="H348" s="13"/>
      <c r="I348" s="22"/>
      <c r="J348" s="168"/>
      <c r="K348" s="75"/>
      <c r="L348" s="27"/>
      <c r="M348" s="69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ht="20.25" customHeight="1">
      <c r="A349" s="84">
        <f>IF(ISBLANK(E349)=FALSE,IF(ISBLANK(A348)=FALSE,A348+1,A344+1),IFERROR(0/0,""))</f>
        <v>286</v>
      </c>
      <c r="B349" s="141">
        <v>1030.0</v>
      </c>
      <c r="C349" s="142">
        <v>8.682952706432E12</v>
      </c>
      <c r="D349" s="97" t="s">
        <v>451</v>
      </c>
      <c r="E349" s="97" t="s">
        <v>57</v>
      </c>
      <c r="F349" s="143" t="s">
        <v>940</v>
      </c>
      <c r="G349" s="13"/>
      <c r="H349" s="13"/>
      <c r="I349" s="22"/>
      <c r="J349" s="168"/>
      <c r="K349" s="75"/>
      <c r="L349" s="27"/>
      <c r="M349" s="69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ht="20.25" customHeight="1">
      <c r="A350" s="84">
        <f>IF(ISBLANK(E350)=FALSE,IF(ISBLANK(A349)=FALSE,A349+1,A348+1),IFERROR(0/0,""))</f>
        <v>287</v>
      </c>
      <c r="B350" s="141">
        <v>1074.0</v>
      </c>
      <c r="C350" s="142">
        <v>8.682952706449E12</v>
      </c>
      <c r="D350" s="97" t="s">
        <v>456</v>
      </c>
      <c r="E350" s="97" t="s">
        <v>57</v>
      </c>
      <c r="F350" s="143" t="s">
        <v>943</v>
      </c>
      <c r="G350" s="13"/>
      <c r="H350" s="13"/>
      <c r="I350" s="22"/>
      <c r="J350" s="251"/>
      <c r="K350" s="75"/>
      <c r="L350" s="27"/>
      <c r="M350" s="69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ht="20.25" customHeight="1">
      <c r="A351" s="84" t="str">
        <f>IF(ISBLANK(E351)=FALSE,IF(ISBLANK(A350)=FALSE,A350+1,A346+1),IFERROR(0/0,""))</f>
        <v/>
      </c>
      <c r="B351" s="188" t="s">
        <v>1520</v>
      </c>
      <c r="C351" s="2"/>
      <c r="D351" s="2"/>
      <c r="E351" s="2"/>
      <c r="F351" s="2"/>
      <c r="G351" s="2"/>
      <c r="H351" s="2"/>
      <c r="I351" s="96"/>
      <c r="J351" s="382"/>
      <c r="K351" s="27"/>
      <c r="L351" s="69"/>
      <c r="M351" s="34"/>
      <c r="N351" s="34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ht="20.25" customHeight="1">
      <c r="A352" s="84">
        <f>IF(ISBLANK(E352)=FALSE,IF(ISBLANK(A351)=FALSE,A351+1,A350+1),IFERROR(0/0,""))</f>
        <v>288</v>
      </c>
      <c r="B352" s="132">
        <v>1492.0</v>
      </c>
      <c r="C352" s="133">
        <v>8.685100672085E12</v>
      </c>
      <c r="D352" s="97" t="s">
        <v>1747</v>
      </c>
      <c r="E352" s="97" t="s">
        <v>57</v>
      </c>
      <c r="F352" s="129" t="s">
        <v>1748</v>
      </c>
      <c r="G352" s="13"/>
      <c r="H352" s="13"/>
      <c r="I352" s="22"/>
      <c r="J352" s="168"/>
      <c r="K352" s="159">
        <v>46213.0</v>
      </c>
      <c r="L352" s="166" t="s">
        <v>61</v>
      </c>
      <c r="M352" s="69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ht="20.25" customHeight="1">
      <c r="A353" s="84" t="str">
        <f>IF(ISBLANK(E353)=FALSE,IF(ISBLANK(A352)=FALSE,A352+1,A348+1),IFERROR(0/0,""))</f>
        <v/>
      </c>
      <c r="B353" s="188" t="s">
        <v>1529</v>
      </c>
      <c r="C353" s="2"/>
      <c r="D353" s="2"/>
      <c r="E353" s="2"/>
      <c r="F353" s="2"/>
      <c r="G353" s="2"/>
      <c r="H353" s="2"/>
      <c r="I353" s="2"/>
      <c r="J353" s="96"/>
      <c r="K353" s="75"/>
      <c r="L353" s="27"/>
      <c r="M353" s="69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ht="20.25" customHeight="1">
      <c r="A354" s="84">
        <f>IF(ISBLANK(E354)=FALSE,IF(ISBLANK(A353)=FALSE,A353+1,A352+1),IFERROR(0/0,""))</f>
        <v>289</v>
      </c>
      <c r="B354" s="132">
        <v>1341.0</v>
      </c>
      <c r="C354" s="133">
        <v>8.684068034997E12</v>
      </c>
      <c r="D354" s="97" t="s">
        <v>199</v>
      </c>
      <c r="E354" s="97" t="s">
        <v>57</v>
      </c>
      <c r="F354" s="129" t="s">
        <v>1536</v>
      </c>
      <c r="G354" s="13"/>
      <c r="H354" s="13"/>
      <c r="I354" s="22"/>
      <c r="J354" s="168"/>
      <c r="K354" s="159">
        <v>45412.0</v>
      </c>
      <c r="L354" s="68"/>
      <c r="M354" s="69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ht="20.25" customHeight="1">
      <c r="A355" s="84" t="str">
        <f>IF(ISBLANK(E355)=FALSE,IF(ISBLANK(A354)=FALSE,A354+1,A350+1),IFERROR(0/0,""))</f>
        <v/>
      </c>
      <c r="B355" s="188" t="s">
        <v>198</v>
      </c>
      <c r="C355" s="2"/>
      <c r="D355" s="2"/>
      <c r="E355" s="2"/>
      <c r="F355" s="2"/>
      <c r="G355" s="2"/>
      <c r="H355" s="2"/>
      <c r="I355" s="2"/>
      <c r="J355" s="96"/>
      <c r="K355" s="192"/>
      <c r="L355" s="215"/>
      <c r="M355" s="69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ht="20.25" customHeight="1">
      <c r="A356" s="84">
        <f>IF(ISBLANK(E356)=FALSE,IF(ISBLANK(A355)=FALSE,A355+1,A354+1),IFERROR(0/0,""))</f>
        <v>290</v>
      </c>
      <c r="B356" s="132">
        <v>1392.0</v>
      </c>
      <c r="C356" s="133">
        <v>8.684068038254E12</v>
      </c>
      <c r="D356" s="97" t="s">
        <v>1765</v>
      </c>
      <c r="E356" s="97" t="s">
        <v>57</v>
      </c>
      <c r="F356" s="129" t="s">
        <v>1766</v>
      </c>
      <c r="G356" s="13"/>
      <c r="H356" s="13"/>
      <c r="I356" s="22"/>
      <c r="J356" s="251"/>
      <c r="K356" s="159">
        <v>45639.0</v>
      </c>
      <c r="L356" s="118" t="s">
        <v>61</v>
      </c>
      <c r="M356" s="69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ht="20.25" customHeight="1">
      <c r="A357" s="84">
        <f>IF(ISBLANK(E357)=FALSE,IF(ISBLANK(A356)=FALSE,A356+1,A352+1),IFERROR(0/0,""))</f>
        <v>291</v>
      </c>
      <c r="B357" s="132">
        <v>1303.0</v>
      </c>
      <c r="C357" s="133">
        <v>8.684068033464E12</v>
      </c>
      <c r="D357" s="97" t="s">
        <v>1768</v>
      </c>
      <c r="E357" s="97" t="s">
        <v>57</v>
      </c>
      <c r="F357" s="129" t="s">
        <v>1770</v>
      </c>
      <c r="G357" s="13"/>
      <c r="H357" s="13"/>
      <c r="I357" s="22"/>
      <c r="J357" s="251"/>
      <c r="K357" s="159"/>
      <c r="L357" s="162"/>
      <c r="M357" s="69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ht="20.25" customHeight="1">
      <c r="A358" s="84">
        <f>IF(ISBLANK(E358)=FALSE,IF(ISBLANK(A357)=FALSE,A357+1,A356+1),IFERROR(0/0,""))</f>
        <v>292</v>
      </c>
      <c r="B358" s="132">
        <v>1325.0</v>
      </c>
      <c r="C358" s="133">
        <v>8.684068034539E12</v>
      </c>
      <c r="D358" s="97" t="s">
        <v>1772</v>
      </c>
      <c r="E358" s="97" t="s">
        <v>57</v>
      </c>
      <c r="F358" s="129" t="s">
        <v>1773</v>
      </c>
      <c r="G358" s="13"/>
      <c r="H358" s="13"/>
      <c r="I358" s="22"/>
      <c r="J358" s="251"/>
      <c r="K358" s="159">
        <v>45345.0</v>
      </c>
      <c r="L358" s="68"/>
      <c r="M358" s="69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ht="20.25" customHeight="1">
      <c r="A359" s="84">
        <f>IF(ISBLANK(E359)=FALSE,IF(ISBLANK(A358)=FALSE,A358+1,A354+1),IFERROR(0/0,""))</f>
        <v>293</v>
      </c>
      <c r="B359" s="141">
        <v>1067.0</v>
      </c>
      <c r="C359" s="142">
        <v>8.682952706463E12</v>
      </c>
      <c r="D359" s="97" t="s">
        <v>1777</v>
      </c>
      <c r="E359" s="97" t="s">
        <v>57</v>
      </c>
      <c r="F359" s="143" t="s">
        <v>953</v>
      </c>
      <c r="G359" s="13"/>
      <c r="H359" s="13"/>
      <c r="I359" s="22"/>
      <c r="J359" s="251"/>
      <c r="K359" s="192"/>
      <c r="L359" s="215"/>
      <c r="M359" s="69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ht="20.25" customHeight="1">
      <c r="A360" s="84">
        <f>IF(ISBLANK(E360)=FALSE,IF(ISBLANK(A359)=FALSE,A359+1,A358+1),IFERROR(0/0,""))</f>
        <v>294</v>
      </c>
      <c r="B360" s="141">
        <v>1127.0</v>
      </c>
      <c r="C360" s="142">
        <v>8.68295270647E12</v>
      </c>
      <c r="D360" s="97" t="s">
        <v>1506</v>
      </c>
      <c r="E360" s="97" t="s">
        <v>57</v>
      </c>
      <c r="F360" s="143" t="s">
        <v>957</v>
      </c>
      <c r="G360" s="13"/>
      <c r="H360" s="13"/>
      <c r="I360" s="22"/>
      <c r="J360" s="251"/>
      <c r="K360" s="192"/>
      <c r="L360" s="215"/>
      <c r="M360" s="69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ht="20.25" customHeight="1">
      <c r="A361" s="84">
        <f>IF(ISBLANK(E361)=FALSE,IF(ISBLANK(A360)=FALSE,A360+1,A356+1),IFERROR(0/0,""))</f>
        <v>295</v>
      </c>
      <c r="B361" s="141">
        <v>1260.0</v>
      </c>
      <c r="C361" s="206">
        <v>8.684068031118E12</v>
      </c>
      <c r="D361" s="97" t="s">
        <v>1782</v>
      </c>
      <c r="E361" s="97" t="s">
        <v>57</v>
      </c>
      <c r="F361" s="143" t="s">
        <v>959</v>
      </c>
      <c r="G361" s="13"/>
      <c r="H361" s="13"/>
      <c r="I361" s="22"/>
      <c r="J361" s="251"/>
      <c r="K361" s="192"/>
      <c r="L361" s="215"/>
      <c r="M361" s="69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ht="20.25" customHeight="1">
      <c r="A362" s="84">
        <f t="shared" ref="A362:A363" si="38">IF(ISBLANK(E362)=FALSE,IF(ISBLANK(A361)=FALSE,A361+1,A360+1),IFERROR(0/0,""))</f>
        <v>296</v>
      </c>
      <c r="B362" s="141">
        <v>1031.0</v>
      </c>
      <c r="C362" s="142">
        <v>8.682952706487E12</v>
      </c>
      <c r="D362" s="97" t="s">
        <v>1782</v>
      </c>
      <c r="E362" s="97" t="s">
        <v>57</v>
      </c>
      <c r="F362" s="143" t="s">
        <v>961</v>
      </c>
      <c r="G362" s="13"/>
      <c r="H362" s="13"/>
      <c r="I362" s="22"/>
      <c r="J362" s="251"/>
      <c r="K362" s="192"/>
      <c r="L362" s="215"/>
      <c r="M362" s="69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ht="20.25" customHeight="1">
      <c r="A363" s="84">
        <f t="shared" si="38"/>
        <v>297</v>
      </c>
      <c r="B363" s="141">
        <v>1083.0</v>
      </c>
      <c r="C363" s="142">
        <v>8.682952706494E12</v>
      </c>
      <c r="D363" s="97" t="s">
        <v>1787</v>
      </c>
      <c r="E363" s="97" t="s">
        <v>57</v>
      </c>
      <c r="F363" s="129" t="s">
        <v>1788</v>
      </c>
      <c r="G363" s="13"/>
      <c r="H363" s="13"/>
      <c r="I363" s="22"/>
      <c r="J363" s="251"/>
      <c r="K363" s="192"/>
      <c r="L363" s="215"/>
      <c r="M363" s="69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ht="20.25" customHeight="1">
      <c r="A364" s="84">
        <f>IF(ISBLANK(E364)=FALSE,IF(ISBLANK(A363)=FALSE,A363+1,A359+1),IFERROR(0/0,""))</f>
        <v>298</v>
      </c>
      <c r="B364" s="167">
        <v>1357.0</v>
      </c>
      <c r="C364" s="135">
        <v>8.684068035383E12</v>
      </c>
      <c r="D364" s="97" t="s">
        <v>1791</v>
      </c>
      <c r="E364" s="97" t="s">
        <v>57</v>
      </c>
      <c r="F364" s="129" t="s">
        <v>1792</v>
      </c>
      <c r="G364" s="13"/>
      <c r="H364" s="13"/>
      <c r="I364" s="22"/>
      <c r="J364" s="251"/>
      <c r="K364" s="159">
        <v>45457.0</v>
      </c>
      <c r="L364" s="68"/>
      <c r="M364" s="69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ht="20.25" customHeight="1">
      <c r="A365" s="84">
        <f>IF(ISBLANK(E365)=FALSE,IF(ISBLANK(A364)=FALSE,A364+1,A363+1),IFERROR(0/0,""))</f>
        <v>299</v>
      </c>
      <c r="B365" s="141">
        <v>1032.0</v>
      </c>
      <c r="C365" s="142">
        <v>8.6829527065E12</v>
      </c>
      <c r="D365" s="97" t="s">
        <v>1794</v>
      </c>
      <c r="E365" s="97" t="s">
        <v>57</v>
      </c>
      <c r="F365" s="143" t="s">
        <v>966</v>
      </c>
      <c r="G365" s="13"/>
      <c r="H365" s="13"/>
      <c r="I365" s="22"/>
      <c r="J365" s="251"/>
      <c r="K365" s="192"/>
      <c r="L365" s="215"/>
      <c r="M365" s="69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ht="20.25" customHeight="1">
      <c r="A366" s="84">
        <f t="shared" ref="A366:A367" si="39">IF(ISBLANK(E366)=FALSE,IF(ISBLANK(A365)=FALSE,A365+1,A361+1),IFERROR(0/0,""))</f>
        <v>300</v>
      </c>
      <c r="B366" s="141">
        <v>1033.0</v>
      </c>
      <c r="C366" s="142">
        <v>8.682952706517E12</v>
      </c>
      <c r="D366" s="97" t="s">
        <v>1797</v>
      </c>
      <c r="E366" s="97" t="s">
        <v>57</v>
      </c>
      <c r="F366" s="129" t="s">
        <v>1567</v>
      </c>
      <c r="G366" s="13"/>
      <c r="H366" s="13"/>
      <c r="I366" s="22"/>
      <c r="J366" s="251"/>
      <c r="K366" s="192"/>
      <c r="L366" s="215"/>
      <c r="M366" s="69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ht="20.25" customHeight="1">
      <c r="A367" s="84">
        <f t="shared" si="39"/>
        <v>301</v>
      </c>
      <c r="B367" s="141">
        <v>1251.0</v>
      </c>
      <c r="C367" s="142">
        <v>8.682952706524E12</v>
      </c>
      <c r="D367" s="97" t="s">
        <v>1424</v>
      </c>
      <c r="E367" s="97" t="s">
        <v>57</v>
      </c>
      <c r="F367" s="129" t="s">
        <v>1800</v>
      </c>
      <c r="G367" s="13"/>
      <c r="H367" s="13"/>
      <c r="I367" s="22"/>
      <c r="J367" s="251"/>
      <c r="K367" s="75"/>
      <c r="L367" s="215"/>
      <c r="M367" s="69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ht="20.25" customHeight="1">
      <c r="A368" s="84">
        <f>IF(ISBLANK(E368)=FALSE,IF(ISBLANK(A367)=FALSE,A367+1,A366+1),IFERROR(0/0,""))</f>
        <v>302</v>
      </c>
      <c r="B368" s="132">
        <v>1431.0</v>
      </c>
      <c r="C368" s="133">
        <v>8.684068039978E12</v>
      </c>
      <c r="D368" s="97" t="s">
        <v>1803</v>
      </c>
      <c r="E368" s="97" t="s">
        <v>57</v>
      </c>
      <c r="F368" s="129" t="s">
        <v>1804</v>
      </c>
      <c r="G368" s="13"/>
      <c r="H368" s="13"/>
      <c r="I368" s="22"/>
      <c r="J368" s="251"/>
      <c r="K368" s="159">
        <v>45898.0</v>
      </c>
      <c r="L368" s="118" t="s">
        <v>61</v>
      </c>
      <c r="M368" s="69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ht="20.25" customHeight="1">
      <c r="A369" s="84">
        <f>IF(ISBLANK(E369)=FALSE,IF(ISBLANK(A368)=FALSE,A368+1,A364+1),IFERROR(0/0,""))</f>
        <v>303</v>
      </c>
      <c r="B369" s="212">
        <v>1034.0</v>
      </c>
      <c r="C369" s="206">
        <v>8.68406803047E12</v>
      </c>
      <c r="D369" s="97" t="s">
        <v>1807</v>
      </c>
      <c r="E369" s="97" t="s">
        <v>57</v>
      </c>
      <c r="F369" s="269" t="s">
        <v>971</v>
      </c>
      <c r="G369" s="13"/>
      <c r="H369" s="13"/>
      <c r="I369" s="22"/>
      <c r="J369" s="251"/>
      <c r="K369" s="75"/>
      <c r="L369" s="194"/>
      <c r="M369" s="69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ht="20.25" customHeight="1">
      <c r="A370" s="84">
        <f>IF(ISBLANK(E370)=FALSE,IF(ISBLANK(A369)=FALSE,A369+1,A368+1),IFERROR(0/0,""))</f>
        <v>304</v>
      </c>
      <c r="B370" s="212">
        <v>1093.0</v>
      </c>
      <c r="C370" s="206">
        <v>8.682952706531E12</v>
      </c>
      <c r="D370" s="97" t="s">
        <v>1812</v>
      </c>
      <c r="E370" s="97" t="s">
        <v>57</v>
      </c>
      <c r="F370" s="269" t="s">
        <v>972</v>
      </c>
      <c r="G370" s="13"/>
      <c r="H370" s="13"/>
      <c r="I370" s="22"/>
      <c r="J370" s="251"/>
      <c r="K370" s="75"/>
      <c r="L370" s="194"/>
      <c r="M370" s="69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ht="20.25" customHeight="1">
      <c r="A371" s="84">
        <f>IF(ISBLANK(E371)=FALSE,IF(ISBLANK(A370)=FALSE,A370+1,A366+1),IFERROR(0/0,""))</f>
        <v>305</v>
      </c>
      <c r="B371" s="212">
        <v>1253.0</v>
      </c>
      <c r="C371" s="206">
        <v>8.682952706548E12</v>
      </c>
      <c r="D371" s="97" t="s">
        <v>1815</v>
      </c>
      <c r="E371" s="97" t="s">
        <v>57</v>
      </c>
      <c r="F371" s="269" t="s">
        <v>974</v>
      </c>
      <c r="G371" s="13"/>
      <c r="H371" s="13"/>
      <c r="I371" s="22"/>
      <c r="J371" s="251"/>
      <c r="K371" s="75"/>
      <c r="L371" s="194"/>
      <c r="M371" s="69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ht="20.25" customHeight="1">
      <c r="A372" s="84">
        <f>IF(ISBLANK(E372)=FALSE,IF(ISBLANK(A371)=FALSE,A371+1,A370+1),IFERROR(0/0,""))</f>
        <v>306</v>
      </c>
      <c r="B372" s="212">
        <v>1252.0</v>
      </c>
      <c r="C372" s="206">
        <v>8.684068030432E12</v>
      </c>
      <c r="D372" s="97" t="s">
        <v>1820</v>
      </c>
      <c r="E372" s="97" t="s">
        <v>57</v>
      </c>
      <c r="F372" s="269" t="s">
        <v>977</v>
      </c>
      <c r="G372" s="13"/>
      <c r="H372" s="13"/>
      <c r="I372" s="22"/>
      <c r="J372" s="251"/>
      <c r="K372" s="75"/>
      <c r="L372" s="194"/>
      <c r="M372" s="69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ht="20.25" customHeight="1">
      <c r="A373" s="84">
        <f>IF(ISBLANK(E373)=FALSE,IF(ISBLANK(A372)=FALSE,A372+1,A368+1),IFERROR(0/0,""))</f>
        <v>307</v>
      </c>
      <c r="B373" s="141">
        <v>1035.0</v>
      </c>
      <c r="C373" s="142">
        <v>8.682952706555E12</v>
      </c>
      <c r="D373" s="97" t="s">
        <v>1822</v>
      </c>
      <c r="E373" s="97" t="s">
        <v>57</v>
      </c>
      <c r="F373" s="143" t="s">
        <v>978</v>
      </c>
      <c r="G373" s="13"/>
      <c r="H373" s="13"/>
      <c r="I373" s="22"/>
      <c r="J373" s="251"/>
      <c r="K373" s="75"/>
      <c r="L373" s="194"/>
      <c r="M373" s="69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ht="20.25" customHeight="1">
      <c r="A374" s="84">
        <f>IF(ISBLANK(E374)=FALSE,IF(ISBLANK(A373)=FALSE,A373+1,A372+1),IFERROR(0/0,""))</f>
        <v>308</v>
      </c>
      <c r="B374" s="141">
        <v>1265.0</v>
      </c>
      <c r="C374" s="206">
        <v>8.684068031026E12</v>
      </c>
      <c r="D374" s="97" t="s">
        <v>1827</v>
      </c>
      <c r="E374" s="97" t="s">
        <v>57</v>
      </c>
      <c r="F374" s="143" t="s">
        <v>981</v>
      </c>
      <c r="G374" s="13"/>
      <c r="H374" s="13"/>
      <c r="I374" s="22"/>
      <c r="J374" s="251"/>
      <c r="K374" s="75"/>
      <c r="L374" s="215"/>
      <c r="M374" s="69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ht="20.25" customHeight="1">
      <c r="A375" s="84">
        <f>IF(ISBLANK(E375)=FALSE,IF(ISBLANK(A374)=FALSE,A374+1,A370+1),IFERROR(0/0,""))</f>
        <v>309</v>
      </c>
      <c r="B375" s="132">
        <v>1440.0</v>
      </c>
      <c r="C375" s="133">
        <v>8.685100670548E12</v>
      </c>
      <c r="D375" s="97" t="s">
        <v>1830</v>
      </c>
      <c r="E375" s="97" t="s">
        <v>57</v>
      </c>
      <c r="F375" s="129" t="s">
        <v>1606</v>
      </c>
      <c r="G375" s="13"/>
      <c r="H375" s="13"/>
      <c r="I375" s="22"/>
      <c r="J375" s="251"/>
      <c r="K375" s="159">
        <v>45933.0</v>
      </c>
      <c r="L375" s="118" t="s">
        <v>61</v>
      </c>
      <c r="M375" s="69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ht="20.25" customHeight="1">
      <c r="A376" s="84">
        <f>IF(ISBLANK(E376)=FALSE,IF(ISBLANK(A375)=FALSE,A375+1,A374+1),IFERROR(0/0,""))</f>
        <v>310</v>
      </c>
      <c r="B376" s="132">
        <v>1394.0</v>
      </c>
      <c r="C376" s="135">
        <v>8.684068038681E12</v>
      </c>
      <c r="D376" s="97" t="s">
        <v>1568</v>
      </c>
      <c r="E376" s="97" t="s">
        <v>57</v>
      </c>
      <c r="F376" s="129" t="s">
        <v>1607</v>
      </c>
      <c r="G376" s="13"/>
      <c r="H376" s="13"/>
      <c r="I376" s="22"/>
      <c r="J376" s="251"/>
      <c r="K376" s="159">
        <v>45667.0</v>
      </c>
      <c r="L376" s="118" t="s">
        <v>61</v>
      </c>
      <c r="M376" s="69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ht="20.25" customHeight="1">
      <c r="A377" s="84">
        <f t="shared" ref="A377:A378" si="40">IF(ISBLANK(E377)=FALSE,IF(ISBLANK(A376)=FALSE,A376+1,A372+1),IFERROR(0/0,""))</f>
        <v>311</v>
      </c>
      <c r="B377" s="132">
        <v>1380.0</v>
      </c>
      <c r="C377" s="135">
        <v>8.684068037936E12</v>
      </c>
      <c r="D377" s="97" t="s">
        <v>1833</v>
      </c>
      <c r="E377" s="97" t="s">
        <v>57</v>
      </c>
      <c r="F377" s="129" t="s">
        <v>1834</v>
      </c>
      <c r="G377" s="13"/>
      <c r="H377" s="13"/>
      <c r="I377" s="22"/>
      <c r="J377" s="251"/>
      <c r="K377" s="159">
        <v>45611.0</v>
      </c>
      <c r="L377" s="118" t="s">
        <v>61</v>
      </c>
      <c r="M377" s="69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ht="20.25" customHeight="1">
      <c r="A378" s="84">
        <f t="shared" si="40"/>
        <v>312</v>
      </c>
      <c r="B378" s="132">
        <v>1427.0</v>
      </c>
      <c r="C378" s="133">
        <v>8.684068039893E12</v>
      </c>
      <c r="D378" s="97" t="s">
        <v>1836</v>
      </c>
      <c r="E378" s="97" t="s">
        <v>57</v>
      </c>
      <c r="F378" s="129" t="s">
        <v>1609</v>
      </c>
      <c r="G378" s="13"/>
      <c r="H378" s="13"/>
      <c r="I378" s="22"/>
      <c r="J378" s="251"/>
      <c r="K378" s="159">
        <v>45891.0</v>
      </c>
      <c r="L378" s="118" t="s">
        <v>61</v>
      </c>
      <c r="M378" s="69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ht="20.25" customHeight="1">
      <c r="A379" s="84">
        <f>IF(ISBLANK(E379)=FALSE,IF(ISBLANK(A378)=FALSE,A378+1,A377+1),IFERROR(0/0,""))</f>
        <v>313</v>
      </c>
      <c r="B379" s="141">
        <v>1036.0</v>
      </c>
      <c r="C379" s="142">
        <v>8.682952706579E12</v>
      </c>
      <c r="D379" s="97" t="s">
        <v>648</v>
      </c>
      <c r="E379" s="97" t="s">
        <v>57</v>
      </c>
      <c r="F379" s="143" t="s">
        <v>985</v>
      </c>
      <c r="G379" s="13"/>
      <c r="H379" s="13"/>
      <c r="I379" s="22"/>
      <c r="J379" s="251"/>
      <c r="K379" s="75"/>
      <c r="L379" s="194"/>
      <c r="M379" s="69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ht="20.25" customHeight="1">
      <c r="A380" s="84">
        <f>IF(ISBLANK(E380)=FALSE,IF(ISBLANK(A379)=FALSE,A379+1,A375+1),IFERROR(0/0,""))</f>
        <v>314</v>
      </c>
      <c r="B380" s="141">
        <v>1107.0</v>
      </c>
      <c r="C380" s="142">
        <v>8.682952706562E12</v>
      </c>
      <c r="D380" s="97" t="s">
        <v>1837</v>
      </c>
      <c r="E380" s="97" t="s">
        <v>57</v>
      </c>
      <c r="F380" s="129" t="s">
        <v>1838</v>
      </c>
      <c r="G380" s="13"/>
      <c r="H380" s="13"/>
      <c r="I380" s="22"/>
      <c r="J380" s="251"/>
      <c r="K380" s="75"/>
      <c r="L380" s="194"/>
      <c r="M380" s="69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ht="20.25" customHeight="1">
      <c r="A381" s="84">
        <f>IF(ISBLANK(E381)=FALSE,IF(ISBLANK(A380)=FALSE,A380+1,A379+1),IFERROR(0/0,""))</f>
        <v>315</v>
      </c>
      <c r="B381" s="141">
        <v>1262.0</v>
      </c>
      <c r="C381" s="206">
        <v>8.684068031125E12</v>
      </c>
      <c r="D381" s="97" t="s">
        <v>1843</v>
      </c>
      <c r="E381" s="97" t="s">
        <v>57</v>
      </c>
      <c r="F381" s="143" t="s">
        <v>987</v>
      </c>
      <c r="G381" s="13"/>
      <c r="H381" s="13"/>
      <c r="I381" s="22"/>
      <c r="J381" s="251"/>
      <c r="K381" s="75"/>
      <c r="L381" s="194"/>
      <c r="M381" s="69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ht="20.25" customHeight="1">
      <c r="A382" s="84">
        <f>IF(ISBLANK(E382)=FALSE,IF(ISBLANK(A381)=FALSE,A381+1,A377+1),IFERROR(0/0,""))</f>
        <v>316</v>
      </c>
      <c r="B382" s="141">
        <v>1270.0</v>
      </c>
      <c r="C382" s="206">
        <v>8.684068031231E12</v>
      </c>
      <c r="D382" s="97" t="s">
        <v>1846</v>
      </c>
      <c r="E382" s="97" t="s">
        <v>57</v>
      </c>
      <c r="F382" s="143" t="s">
        <v>990</v>
      </c>
      <c r="G382" s="13"/>
      <c r="H382" s="13"/>
      <c r="I382" s="22"/>
      <c r="J382" s="251"/>
      <c r="K382" s="75"/>
      <c r="L382" s="162"/>
      <c r="M382" s="69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ht="20.25" customHeight="1">
      <c r="A383" s="84" t="str">
        <f>IF(ISBLANK(E383)=FALSE,IF(ISBLANK(A382)=FALSE,A382+1,A381+1),IFERROR(0/0,""))</f>
        <v/>
      </c>
      <c r="B383" s="188" t="s">
        <v>206</v>
      </c>
      <c r="C383" s="2"/>
      <c r="D383" s="2"/>
      <c r="E383" s="2"/>
      <c r="F383" s="2"/>
      <c r="G383" s="2"/>
      <c r="H383" s="2"/>
      <c r="I383" s="2"/>
      <c r="J383" s="96"/>
      <c r="K383" s="75"/>
      <c r="L383" s="27"/>
      <c r="M383" s="69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ht="20.25" customHeight="1">
      <c r="A384" s="84">
        <f>IF(ISBLANK(E384)=FALSE,IF(ISBLANK(A383)=FALSE,A383+1,A379+1),IFERROR(0/0,""))</f>
        <v>314</v>
      </c>
      <c r="B384" s="132">
        <v>1407.0</v>
      </c>
      <c r="C384" s="133">
        <v>8.684068039336E12</v>
      </c>
      <c r="D384" s="97" t="s">
        <v>1852</v>
      </c>
      <c r="E384" s="97" t="s">
        <v>57</v>
      </c>
      <c r="F384" s="295" t="s">
        <v>1854</v>
      </c>
      <c r="I384" s="15"/>
      <c r="J384" s="251"/>
      <c r="K384" s="159">
        <v>45801.0</v>
      </c>
      <c r="L384" s="118" t="s">
        <v>61</v>
      </c>
      <c r="M384" s="69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ht="20.25" customHeight="1">
      <c r="A385" s="84">
        <f>IF(ISBLANK(E385)=FALSE,IF(ISBLANK(A384)=FALSE,A384+1,A383+1),IFERROR(0/0,""))</f>
        <v>315</v>
      </c>
      <c r="B385" s="141">
        <v>1422.0</v>
      </c>
      <c r="C385" s="142">
        <v>8.684068039787E12</v>
      </c>
      <c r="D385" s="97" t="s">
        <v>1857</v>
      </c>
      <c r="E385" s="97" t="s">
        <v>57</v>
      </c>
      <c r="F385" s="129" t="s">
        <v>1858</v>
      </c>
      <c r="G385" s="13"/>
      <c r="H385" s="13"/>
      <c r="I385" s="22"/>
      <c r="J385" s="251"/>
      <c r="K385" s="159">
        <v>45867.0</v>
      </c>
      <c r="L385" s="118" t="s">
        <v>61</v>
      </c>
      <c r="M385" s="69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ht="20.25" customHeight="1">
      <c r="A386" s="84">
        <f>IF(ISBLANK(E386)=FALSE,IF(ISBLANK(A385)=FALSE,A385+1,A381+1),IFERROR(0/0,""))</f>
        <v>316</v>
      </c>
      <c r="B386" s="141">
        <v>1113.0</v>
      </c>
      <c r="C386" s="142">
        <v>8.682952706593E12</v>
      </c>
      <c r="D386" s="97" t="s">
        <v>1862</v>
      </c>
      <c r="E386" s="97" t="s">
        <v>57</v>
      </c>
      <c r="F386" s="129" t="s">
        <v>997</v>
      </c>
      <c r="G386" s="13"/>
      <c r="H386" s="13"/>
      <c r="I386" s="22"/>
      <c r="J386" s="251"/>
      <c r="K386" s="75"/>
      <c r="L386" s="27"/>
      <c r="M386" s="69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ht="20.25" customHeight="1">
      <c r="A387" s="84">
        <f>IF(ISBLANK(E387)=FALSE,IF(ISBLANK(A386)=FALSE,A386+1,A385+1),IFERROR(0/0,""))</f>
        <v>317</v>
      </c>
      <c r="B387" s="212">
        <v>1087.0</v>
      </c>
      <c r="C387" s="142">
        <v>8.682952706586E12</v>
      </c>
      <c r="D387" s="97" t="s">
        <v>1865</v>
      </c>
      <c r="E387" s="97" t="s">
        <v>57</v>
      </c>
      <c r="F387" s="129" t="s">
        <v>1866</v>
      </c>
      <c r="G387" s="13"/>
      <c r="H387" s="13"/>
      <c r="I387" s="22"/>
      <c r="J387" s="251"/>
      <c r="K387" s="75"/>
      <c r="L387" s="27"/>
      <c r="M387" s="69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ht="20.25" customHeight="1">
      <c r="A388" s="84">
        <f t="shared" ref="A388:A394" si="41">IF(ISBLANK(E388)=FALSE,IF(ISBLANK(A387)=FALSE,A387+1,A383+1),IFERROR(0/0,""))</f>
        <v>318</v>
      </c>
      <c r="B388" s="141">
        <v>1037.0</v>
      </c>
      <c r="C388" s="142">
        <v>8.682952706616E12</v>
      </c>
      <c r="D388" s="97" t="s">
        <v>1869</v>
      </c>
      <c r="E388" s="97" t="s">
        <v>57</v>
      </c>
      <c r="F388" s="143" t="s">
        <v>1001</v>
      </c>
      <c r="G388" s="13"/>
      <c r="H388" s="13"/>
      <c r="I388" s="22"/>
      <c r="J388" s="251"/>
      <c r="K388" s="75"/>
      <c r="L388" s="27"/>
      <c r="M388" s="69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ht="20.25" customHeight="1">
      <c r="A389" s="84">
        <f t="shared" si="41"/>
        <v>319</v>
      </c>
      <c r="B389" s="141">
        <v>1038.0</v>
      </c>
      <c r="C389" s="142">
        <v>8.682952706623E12</v>
      </c>
      <c r="D389" s="97" t="s">
        <v>1862</v>
      </c>
      <c r="E389" s="97" t="s">
        <v>57</v>
      </c>
      <c r="F389" s="143" t="s">
        <v>1003</v>
      </c>
      <c r="G389" s="13"/>
      <c r="H389" s="13"/>
      <c r="I389" s="22"/>
      <c r="J389" s="251"/>
      <c r="K389" s="75"/>
      <c r="L389" s="27"/>
      <c r="M389" s="69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ht="20.25" customHeight="1">
      <c r="A390" s="84">
        <f t="shared" si="41"/>
        <v>320</v>
      </c>
      <c r="B390" s="141">
        <v>1039.0</v>
      </c>
      <c r="C390" s="142">
        <v>8.68295270663E12</v>
      </c>
      <c r="D390" s="97" t="s">
        <v>1874</v>
      </c>
      <c r="E390" s="97" t="s">
        <v>57</v>
      </c>
      <c r="F390" s="143" t="s">
        <v>1006</v>
      </c>
      <c r="G390" s="13"/>
      <c r="H390" s="13"/>
      <c r="I390" s="22"/>
      <c r="J390" s="251"/>
      <c r="K390" s="75"/>
      <c r="L390" s="27"/>
      <c r="M390" s="69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ht="20.25" customHeight="1">
      <c r="A391" s="84">
        <f t="shared" si="41"/>
        <v>321</v>
      </c>
      <c r="B391" s="132">
        <v>1489.0</v>
      </c>
      <c r="C391" s="133">
        <v>8.685100671996E12</v>
      </c>
      <c r="D391" s="97" t="s">
        <v>1876</v>
      </c>
      <c r="E391" s="97" t="s">
        <v>57</v>
      </c>
      <c r="F391" s="129" t="s">
        <v>1877</v>
      </c>
      <c r="G391" s="13"/>
      <c r="H391" s="13"/>
      <c r="I391" s="22"/>
      <c r="J391" s="251"/>
      <c r="K391" s="159">
        <v>46204.0</v>
      </c>
      <c r="L391" s="166" t="s">
        <v>61</v>
      </c>
      <c r="M391" s="69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ht="20.25" customHeight="1">
      <c r="A392" s="84">
        <f t="shared" si="41"/>
        <v>322</v>
      </c>
      <c r="B392" s="141">
        <v>1118.0</v>
      </c>
      <c r="C392" s="142">
        <v>8.682952706647E12</v>
      </c>
      <c r="D392" s="97" t="s">
        <v>1880</v>
      </c>
      <c r="E392" s="97" t="s">
        <v>57</v>
      </c>
      <c r="F392" s="129" t="s">
        <v>1881</v>
      </c>
      <c r="G392" s="13"/>
      <c r="H392" s="13"/>
      <c r="I392" s="22"/>
      <c r="J392" s="251"/>
      <c r="K392" s="75"/>
      <c r="L392" s="27"/>
      <c r="M392" s="69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ht="20.25" customHeight="1">
      <c r="A393" s="84">
        <f t="shared" si="41"/>
        <v>323</v>
      </c>
      <c r="B393" s="141">
        <v>1119.0</v>
      </c>
      <c r="C393" s="142">
        <v>8.682952706654E12</v>
      </c>
      <c r="D393" s="97" t="s">
        <v>1883</v>
      </c>
      <c r="E393" s="97" t="s">
        <v>57</v>
      </c>
      <c r="F393" s="129" t="s">
        <v>1884</v>
      </c>
      <c r="G393" s="13"/>
      <c r="H393" s="13"/>
      <c r="I393" s="22"/>
      <c r="J393" s="251"/>
      <c r="K393" s="75"/>
      <c r="L393" s="27"/>
      <c r="M393" s="69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ht="20.25" customHeight="1">
      <c r="A394" s="84">
        <f t="shared" si="41"/>
        <v>324</v>
      </c>
      <c r="B394" s="141">
        <v>1186.0</v>
      </c>
      <c r="C394" s="142">
        <v>8.682952706753E12</v>
      </c>
      <c r="D394" s="97" t="s">
        <v>1886</v>
      </c>
      <c r="E394" s="97" t="s">
        <v>57</v>
      </c>
      <c r="F394" s="143" t="s">
        <v>1012</v>
      </c>
      <c r="G394" s="13"/>
      <c r="H394" s="13"/>
      <c r="I394" s="22"/>
      <c r="J394" s="168"/>
      <c r="K394" s="75"/>
      <c r="L394" s="27"/>
      <c r="M394" s="69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ht="20.25" customHeight="1">
      <c r="A395" s="84">
        <f>IF(ISBLANK(E395)=FALSE,IF(ISBLANK(A394)=FALSE,A394+1,A393+1),IFERROR(0/0,""))</f>
        <v>325</v>
      </c>
      <c r="B395" s="141">
        <v>1167.0</v>
      </c>
      <c r="C395" s="142">
        <v>8.682952706661E12</v>
      </c>
      <c r="D395" s="97" t="s">
        <v>1891</v>
      </c>
      <c r="E395" s="97" t="s">
        <v>57</v>
      </c>
      <c r="F395" s="129" t="s">
        <v>1892</v>
      </c>
      <c r="G395" s="13"/>
      <c r="H395" s="13"/>
      <c r="I395" s="22"/>
      <c r="J395" s="251"/>
      <c r="K395" s="75"/>
      <c r="L395" s="27"/>
      <c r="M395" s="69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ht="20.25" customHeight="1">
      <c r="A396" s="84">
        <f>IF(ISBLANK(E396)=FALSE,IF(ISBLANK(A395)=FALSE,A395+1,A390+1),IFERROR(0/0,""))</f>
        <v>326</v>
      </c>
      <c r="B396" s="132">
        <v>1327.0</v>
      </c>
      <c r="C396" s="135">
        <v>8.684068034584E12</v>
      </c>
      <c r="D396" s="97" t="s">
        <v>1895</v>
      </c>
      <c r="E396" s="97" t="s">
        <v>57</v>
      </c>
      <c r="F396" s="129" t="s">
        <v>1896</v>
      </c>
      <c r="G396" s="13"/>
      <c r="H396" s="13"/>
      <c r="I396" s="22"/>
      <c r="J396" s="251"/>
      <c r="K396" s="103">
        <v>45352.0</v>
      </c>
      <c r="L396" s="68"/>
      <c r="M396" s="69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ht="21.0" customHeight="1">
      <c r="A397" s="84">
        <f>IF(ISBLANK(E397)=FALSE,IF(ISBLANK(A396)=FALSE,A396+1,A395+1),IFERROR(0/0,""))</f>
        <v>327</v>
      </c>
      <c r="B397" s="132">
        <v>1472.0</v>
      </c>
      <c r="C397" s="133">
        <v>8.6851006712E12</v>
      </c>
      <c r="D397" s="97" t="s">
        <v>1900</v>
      </c>
      <c r="E397" s="97" t="s">
        <v>57</v>
      </c>
      <c r="F397" s="129" t="s">
        <v>1901</v>
      </c>
      <c r="G397" s="13"/>
      <c r="H397" s="13"/>
      <c r="I397" s="22"/>
      <c r="J397" s="251"/>
      <c r="K397" s="159">
        <v>46084.0</v>
      </c>
      <c r="L397" s="118"/>
      <c r="M397" s="69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</row>
    <row r="398" ht="21.0" customHeight="1">
      <c r="A398" s="84">
        <f>IF(ISBLANK(E398)=FALSE,IF(ISBLANK(A397)=FALSE,A397+1,A393+1),IFERROR(0/0,""))</f>
        <v>328</v>
      </c>
      <c r="B398" s="158">
        <v>1105.0</v>
      </c>
      <c r="C398" s="302">
        <v>8.682952706609E12</v>
      </c>
      <c r="D398" s="304" t="s">
        <v>1906</v>
      </c>
      <c r="E398" s="304" t="s">
        <v>57</v>
      </c>
      <c r="F398" s="239" t="s">
        <v>1907</v>
      </c>
      <c r="G398" s="2"/>
      <c r="H398" s="2"/>
      <c r="I398" s="96"/>
      <c r="J398" s="307"/>
      <c r="K398" s="75"/>
      <c r="L398" s="194"/>
      <c r="M398" s="69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</row>
    <row r="399" ht="20.25" customHeight="1">
      <c r="A399" s="84" t="str">
        <f>IF(ISBLANK(E399)=FALSE,IF(ISBLANK(A398)=FALSE,A398+1,A397+1),IFERROR(0/0,""))</f>
        <v/>
      </c>
      <c r="B399" s="188" t="s">
        <v>227</v>
      </c>
      <c r="C399" s="2"/>
      <c r="D399" s="2"/>
      <c r="E399" s="2"/>
      <c r="F399" s="2"/>
      <c r="G399" s="2"/>
      <c r="H399" s="2"/>
      <c r="I399" s="2"/>
      <c r="J399" s="96"/>
      <c r="K399" s="192"/>
      <c r="L399" s="27"/>
      <c r="M399" s="69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ht="20.25" customHeight="1">
      <c r="A400" s="84">
        <f t="shared" ref="A400:A401" si="42">IF(ISBLANK(E400)=FALSE,IF(ISBLANK(A399)=FALSE,A399+1,A395+1),IFERROR(0/0,""))</f>
        <v>326</v>
      </c>
      <c r="B400" s="141">
        <v>1185.0</v>
      </c>
      <c r="C400" s="142">
        <v>8.682952706678E12</v>
      </c>
      <c r="D400" s="97" t="s">
        <v>1886</v>
      </c>
      <c r="E400" s="97" t="s">
        <v>57</v>
      </c>
      <c r="F400" s="143" t="s">
        <v>1017</v>
      </c>
      <c r="G400" s="13"/>
      <c r="H400" s="13"/>
      <c r="I400" s="22"/>
      <c r="J400" s="168"/>
      <c r="K400" s="75"/>
      <c r="L400" s="27"/>
      <c r="M400" s="69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ht="20.25" customHeight="1">
      <c r="A401" s="84">
        <f t="shared" si="42"/>
        <v>327</v>
      </c>
      <c r="B401" s="141">
        <v>1169.0</v>
      </c>
      <c r="C401" s="142">
        <v>8.682952706685E12</v>
      </c>
      <c r="D401" s="97" t="s">
        <v>208</v>
      </c>
      <c r="E401" s="97" t="s">
        <v>57</v>
      </c>
      <c r="F401" s="129" t="s">
        <v>1916</v>
      </c>
      <c r="G401" s="13"/>
      <c r="H401" s="13"/>
      <c r="I401" s="22"/>
      <c r="J401" s="168"/>
      <c r="K401" s="75"/>
      <c r="L401" s="27"/>
      <c r="M401" s="69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ht="20.25" customHeight="1">
      <c r="A402" s="84">
        <f>IF(ISBLANK(E402)=FALSE,IF(ISBLANK(A401)=FALSE,A401+1,A400+1),IFERROR(0/0,""))</f>
        <v>328</v>
      </c>
      <c r="B402" s="132">
        <v>1391.0</v>
      </c>
      <c r="C402" s="133">
        <v>8.684068038223E12</v>
      </c>
      <c r="D402" s="97" t="s">
        <v>208</v>
      </c>
      <c r="E402" s="97" t="s">
        <v>57</v>
      </c>
      <c r="F402" s="129" t="s">
        <v>1919</v>
      </c>
      <c r="G402" s="13"/>
      <c r="H402" s="13"/>
      <c r="I402" s="22"/>
      <c r="J402" s="168"/>
      <c r="K402" s="159">
        <v>45635.0</v>
      </c>
      <c r="L402" s="118" t="s">
        <v>61</v>
      </c>
      <c r="M402" s="69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ht="20.25" customHeight="1">
      <c r="A403" s="84">
        <f>IF(ISBLANK(E403)=FALSE,IF(ISBLANK(A402)=FALSE,A402+1,A398+1),IFERROR(0/0,""))</f>
        <v>329</v>
      </c>
      <c r="B403" s="141">
        <v>1201.0</v>
      </c>
      <c r="C403" s="142">
        <v>8.682952706692E12</v>
      </c>
      <c r="D403" s="97" t="s">
        <v>1922</v>
      </c>
      <c r="E403" s="97" t="s">
        <v>57</v>
      </c>
      <c r="F403" s="143" t="s">
        <v>1022</v>
      </c>
      <c r="G403" s="13"/>
      <c r="H403" s="13"/>
      <c r="I403" s="22"/>
      <c r="J403" s="168"/>
      <c r="K403" s="75"/>
      <c r="L403" s="27"/>
      <c r="M403" s="69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ht="20.25" customHeight="1">
      <c r="A404" s="84">
        <f>IF(ISBLANK(E404)=FALSE,IF(ISBLANK(A403)=FALSE,A403+1,A402+1),IFERROR(0/0,""))</f>
        <v>330</v>
      </c>
      <c r="B404" s="141">
        <v>1040.0</v>
      </c>
      <c r="C404" s="142">
        <v>8.682952706708E12</v>
      </c>
      <c r="D404" s="97" t="s">
        <v>1926</v>
      </c>
      <c r="E404" s="97" t="s">
        <v>57</v>
      </c>
      <c r="F404" s="143" t="s">
        <v>1025</v>
      </c>
      <c r="G404" s="13"/>
      <c r="H404" s="13"/>
      <c r="I404" s="22"/>
      <c r="J404" s="168"/>
      <c r="K404" s="75"/>
      <c r="L404" s="27"/>
      <c r="M404" s="69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ht="20.25" customHeight="1">
      <c r="A405" s="84">
        <f>IF(ISBLANK(E405)=FALSE,IF(ISBLANK(A404)=FALSE,A404+1,A400+1),IFERROR(0/0,""))</f>
        <v>331</v>
      </c>
      <c r="B405" s="141">
        <v>1065.0</v>
      </c>
      <c r="C405" s="142">
        <v>8.682952706715E12</v>
      </c>
      <c r="D405" s="97" t="s">
        <v>1922</v>
      </c>
      <c r="E405" s="97" t="s">
        <v>57</v>
      </c>
      <c r="F405" s="143" t="s">
        <v>1026</v>
      </c>
      <c r="G405" s="13"/>
      <c r="H405" s="13"/>
      <c r="I405" s="22"/>
      <c r="J405" s="168"/>
      <c r="K405" s="75"/>
      <c r="L405" s="27"/>
      <c r="M405" s="69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ht="20.25" customHeight="1">
      <c r="A406" s="84">
        <f>IF(ISBLANK(E406)=FALSE,IF(ISBLANK(A405)=FALSE,A405+1,A404+1),IFERROR(0/0,""))</f>
        <v>332</v>
      </c>
      <c r="B406" s="141">
        <v>1213.0</v>
      </c>
      <c r="C406" s="142">
        <v>8.682952709464E12</v>
      </c>
      <c r="D406" s="97" t="s">
        <v>1862</v>
      </c>
      <c r="E406" s="97" t="s">
        <v>57</v>
      </c>
      <c r="F406" s="143" t="s">
        <v>1027</v>
      </c>
      <c r="G406" s="13"/>
      <c r="H406" s="13"/>
      <c r="I406" s="22"/>
      <c r="J406" s="168"/>
      <c r="K406" s="75"/>
      <c r="L406" s="27"/>
      <c r="M406" s="69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ht="20.25" customHeight="1">
      <c r="A407" s="84">
        <f>IF(ISBLANK(E407)=FALSE,IF(ISBLANK(A406)=FALSE,A406+1,A402+1),IFERROR(0/0,""))</f>
        <v>333</v>
      </c>
      <c r="B407" s="141">
        <v>1066.0</v>
      </c>
      <c r="C407" s="142">
        <v>8.682952706722E12</v>
      </c>
      <c r="D407" s="97" t="s">
        <v>1874</v>
      </c>
      <c r="E407" s="97" t="s">
        <v>57</v>
      </c>
      <c r="F407" s="143" t="s">
        <v>1031</v>
      </c>
      <c r="G407" s="13"/>
      <c r="H407" s="13"/>
      <c r="I407" s="22"/>
      <c r="J407" s="168"/>
      <c r="K407" s="75"/>
      <c r="L407" s="27"/>
      <c r="M407" s="69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ht="20.25" customHeight="1">
      <c r="A408" s="84">
        <f>IF(ISBLANK(E408)=FALSE,IF(ISBLANK(A407)=FALSE,A407+1,A406+1),IFERROR(0/0,""))</f>
        <v>334</v>
      </c>
      <c r="B408" s="141">
        <v>1202.0</v>
      </c>
      <c r="C408" s="142">
        <v>8.682952706739E12</v>
      </c>
      <c r="D408" s="97" t="s">
        <v>1936</v>
      </c>
      <c r="E408" s="97" t="s">
        <v>57</v>
      </c>
      <c r="F408" s="129" t="s">
        <v>1686</v>
      </c>
      <c r="G408" s="13"/>
      <c r="H408" s="13"/>
      <c r="I408" s="22"/>
      <c r="J408" s="168"/>
      <c r="K408" s="75"/>
      <c r="L408" s="27"/>
      <c r="M408" s="69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ht="20.25" customHeight="1">
      <c r="A409" s="84">
        <f>IF(ISBLANK(E409)=FALSE,IF(ISBLANK(A408)=FALSE,A408+1,A404+1),IFERROR(0/0,""))</f>
        <v>335</v>
      </c>
      <c r="B409" s="141">
        <v>1130.0</v>
      </c>
      <c r="C409" s="142">
        <v>8.682952706746E12</v>
      </c>
      <c r="D409" s="97" t="s">
        <v>1891</v>
      </c>
      <c r="E409" s="97" t="s">
        <v>57</v>
      </c>
      <c r="F409" s="129" t="s">
        <v>1941</v>
      </c>
      <c r="G409" s="13"/>
      <c r="H409" s="13"/>
      <c r="I409" s="22"/>
      <c r="J409" s="168"/>
      <c r="K409" s="75"/>
      <c r="L409" s="27"/>
      <c r="M409" s="69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ht="20.25" customHeight="1">
      <c r="A410" s="84">
        <f>IF(ISBLANK(E410)=FALSE,IF(ISBLANK(A409)=FALSE,A409+1,A408+1),IFERROR(0/0,""))</f>
        <v>336</v>
      </c>
      <c r="B410" s="132">
        <v>1328.0</v>
      </c>
      <c r="C410" s="135">
        <v>8.684068034591E12</v>
      </c>
      <c r="D410" s="97" t="s">
        <v>1895</v>
      </c>
      <c r="E410" s="97" t="s">
        <v>57</v>
      </c>
      <c r="F410" s="129" t="s">
        <v>1946</v>
      </c>
      <c r="G410" s="13"/>
      <c r="H410" s="13"/>
      <c r="I410" s="22"/>
      <c r="J410" s="144"/>
      <c r="K410" s="103">
        <v>45352.0</v>
      </c>
      <c r="L410" s="68"/>
      <c r="M410" s="69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ht="20.25" customHeight="1">
      <c r="A411" s="84">
        <f t="shared" ref="A411:A412" si="43">IF(ISBLANK(E411)=FALSE,IF(ISBLANK(A410)=FALSE,A410+1,A406+1),IFERROR(0/0,""))</f>
        <v>337</v>
      </c>
      <c r="B411" s="132">
        <v>1432.0</v>
      </c>
      <c r="C411" s="135">
        <v>8.685100670128E12</v>
      </c>
      <c r="D411" s="97" t="s">
        <v>1950</v>
      </c>
      <c r="E411" s="97" t="s">
        <v>57</v>
      </c>
      <c r="F411" s="129" t="s">
        <v>1951</v>
      </c>
      <c r="G411" s="13"/>
      <c r="H411" s="13"/>
      <c r="I411" s="22"/>
      <c r="J411" s="144"/>
      <c r="K411" s="111"/>
      <c r="L411" s="68"/>
      <c r="M411" s="69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ht="20.25" customHeight="1">
      <c r="A412" s="84">
        <f t="shared" si="43"/>
        <v>338</v>
      </c>
      <c r="B412" s="132">
        <v>1393.0</v>
      </c>
      <c r="C412" s="133">
        <v>8.684068038605E12</v>
      </c>
      <c r="D412" s="97" t="s">
        <v>1953</v>
      </c>
      <c r="E412" s="97" t="s">
        <v>57</v>
      </c>
      <c r="F412" s="129" t="s">
        <v>1691</v>
      </c>
      <c r="G412" s="13"/>
      <c r="H412" s="13"/>
      <c r="I412" s="22"/>
      <c r="J412" s="144"/>
      <c r="K412" s="104">
        <v>45657.0</v>
      </c>
      <c r="L412" s="118" t="s">
        <v>61</v>
      </c>
      <c r="M412" s="69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ht="20.25" customHeight="1">
      <c r="A413" s="84">
        <f>IF(ISBLANK(E413)=FALSE,IF(ISBLANK(A412)=FALSE,A412+1,A411+1),IFERROR(0/0,""))</f>
        <v>339</v>
      </c>
      <c r="B413" s="167">
        <v>1471.0</v>
      </c>
      <c r="C413" s="135">
        <v>8.685100671194E12</v>
      </c>
      <c r="D413" s="97" t="s">
        <v>1900</v>
      </c>
      <c r="E413" s="97" t="s">
        <v>57</v>
      </c>
      <c r="F413" s="138" t="s">
        <v>1954</v>
      </c>
      <c r="G413" s="13"/>
      <c r="H413" s="13"/>
      <c r="I413" s="22"/>
      <c r="J413" s="385" t="s">
        <v>288</v>
      </c>
      <c r="K413" s="159">
        <v>46084.0</v>
      </c>
      <c r="L413" s="118"/>
      <c r="M413" s="69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ht="20.25" customHeight="1">
      <c r="A414" s="84">
        <f>IF(ISBLANK(E414)=FALSE,IF(ISBLANK(A413)=FALSE,A413+1,A409+1),IFERROR(0/0,""))</f>
        <v>340</v>
      </c>
      <c r="B414" s="141">
        <v>1041.0</v>
      </c>
      <c r="C414" s="142">
        <v>8.682952706777E12</v>
      </c>
      <c r="D414" s="97" t="s">
        <v>1955</v>
      </c>
      <c r="E414" s="97" t="s">
        <v>57</v>
      </c>
      <c r="F414" s="143" t="s">
        <v>1045</v>
      </c>
      <c r="G414" s="13"/>
      <c r="H414" s="13"/>
      <c r="I414" s="22"/>
      <c r="J414" s="168"/>
      <c r="K414" s="75"/>
      <c r="L414" s="27"/>
      <c r="M414" s="69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ht="20.25" customHeight="1">
      <c r="A415" s="84">
        <f t="shared" ref="A415:A420" si="44">IF(ISBLANK(E415)=FALSE,IF(ISBLANK(A414)=FALSE,A414+1,A413+1),IFERROR(0/0,""))</f>
        <v>341</v>
      </c>
      <c r="B415" s="141">
        <v>1042.0</v>
      </c>
      <c r="C415" s="142">
        <v>8.682952706784E12</v>
      </c>
      <c r="D415" s="97" t="s">
        <v>1956</v>
      </c>
      <c r="E415" s="97" t="s">
        <v>57</v>
      </c>
      <c r="F415" s="143" t="s">
        <v>1052</v>
      </c>
      <c r="G415" s="13"/>
      <c r="H415" s="13"/>
      <c r="I415" s="22"/>
      <c r="J415" s="387"/>
      <c r="K415" s="75"/>
      <c r="L415" s="27"/>
      <c r="M415" s="69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ht="20.25" customHeight="1">
      <c r="A416" s="84">
        <f t="shared" si="44"/>
        <v>342</v>
      </c>
      <c r="B416" s="141">
        <v>1120.0</v>
      </c>
      <c r="C416" s="142">
        <v>8.68295270676E12</v>
      </c>
      <c r="D416" s="97" t="s">
        <v>1957</v>
      </c>
      <c r="E416" s="97" t="s">
        <v>57</v>
      </c>
      <c r="F416" s="129" t="s">
        <v>1958</v>
      </c>
      <c r="G416" s="13"/>
      <c r="H416" s="13"/>
      <c r="I416" s="22"/>
      <c r="J416" s="168"/>
      <c r="K416" s="390"/>
      <c r="L416" s="27"/>
      <c r="M416" s="69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ht="20.25" customHeight="1">
      <c r="A417" s="84">
        <f t="shared" si="44"/>
        <v>343</v>
      </c>
      <c r="B417" s="132">
        <v>1430.0</v>
      </c>
      <c r="C417" s="133">
        <v>8.684068039954E12</v>
      </c>
      <c r="D417" s="97" t="s">
        <v>1959</v>
      </c>
      <c r="E417" s="97" t="s">
        <v>57</v>
      </c>
      <c r="F417" s="129" t="s">
        <v>1960</v>
      </c>
      <c r="G417" s="13"/>
      <c r="H417" s="13"/>
      <c r="I417" s="22"/>
      <c r="J417" s="168"/>
      <c r="K417" s="390"/>
      <c r="L417" s="27"/>
      <c r="M417" s="69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ht="20.25" customHeight="1">
      <c r="A418" s="84">
        <f t="shared" si="44"/>
        <v>344</v>
      </c>
      <c r="B418" s="132">
        <v>1493.0</v>
      </c>
      <c r="C418" s="133">
        <v>8.685100672122E12</v>
      </c>
      <c r="D418" s="97" t="s">
        <v>1961</v>
      </c>
      <c r="E418" s="97" t="s">
        <v>57</v>
      </c>
      <c r="F418" s="129" t="s">
        <v>1962</v>
      </c>
      <c r="G418" s="13"/>
      <c r="H418" s="13"/>
      <c r="I418" s="22"/>
      <c r="J418" s="168"/>
      <c r="K418" s="159">
        <v>46220.0</v>
      </c>
      <c r="L418" s="166" t="s">
        <v>61</v>
      </c>
      <c r="M418" s="69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ht="20.25" customHeight="1">
      <c r="A419" s="84">
        <f t="shared" si="44"/>
        <v>345</v>
      </c>
      <c r="B419" s="141">
        <v>1097.0</v>
      </c>
      <c r="C419" s="142">
        <v>8.682952706814E12</v>
      </c>
      <c r="D419" s="97" t="s">
        <v>1936</v>
      </c>
      <c r="E419" s="97" t="s">
        <v>57</v>
      </c>
      <c r="F419" s="129" t="s">
        <v>1963</v>
      </c>
      <c r="G419" s="13"/>
      <c r="H419" s="13"/>
      <c r="I419" s="22"/>
      <c r="J419" s="168"/>
      <c r="K419" s="75"/>
      <c r="L419" s="27"/>
      <c r="M419" s="69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ht="20.25" customHeight="1">
      <c r="A420" s="84">
        <f t="shared" si="44"/>
        <v>346</v>
      </c>
      <c r="B420" s="141">
        <v>1104.0</v>
      </c>
      <c r="C420" s="142">
        <v>8.682952706845E12</v>
      </c>
      <c r="D420" s="97" t="s">
        <v>1906</v>
      </c>
      <c r="E420" s="97" t="s">
        <v>57</v>
      </c>
      <c r="F420" s="143" t="s">
        <v>1078</v>
      </c>
      <c r="G420" s="13"/>
      <c r="H420" s="13"/>
      <c r="I420" s="22"/>
      <c r="J420" s="168"/>
      <c r="K420" s="75"/>
      <c r="L420" s="27"/>
      <c r="M420" s="69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ht="20.25" customHeight="1">
      <c r="A421" s="84">
        <f>IF(ISBLANK(E421)=FALSE,IF(ISBLANK(A420)=FALSE,A420+1,A415+1),IFERROR(0/0,""))</f>
        <v>347</v>
      </c>
      <c r="B421" s="141">
        <v>1045.0</v>
      </c>
      <c r="C421" s="142">
        <v>8.682952706821E12</v>
      </c>
      <c r="D421" s="97" t="s">
        <v>1964</v>
      </c>
      <c r="E421" s="97" t="s">
        <v>57</v>
      </c>
      <c r="F421" s="143" t="s">
        <v>1063</v>
      </c>
      <c r="G421" s="13"/>
      <c r="H421" s="13"/>
      <c r="I421" s="22"/>
      <c r="J421" s="168"/>
      <c r="K421" s="75"/>
      <c r="L421" s="27"/>
      <c r="M421" s="69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ht="20.25" customHeight="1">
      <c r="A422" s="84">
        <f>IF(ISBLANK(E422)=FALSE,IF(ISBLANK(A421)=FALSE,A421+1,A420+1),IFERROR(0/0,""))</f>
        <v>348</v>
      </c>
      <c r="B422" s="141">
        <v>1046.0</v>
      </c>
      <c r="C422" s="142">
        <v>8.682952706838E12</v>
      </c>
      <c r="D422" s="97" t="s">
        <v>1965</v>
      </c>
      <c r="E422" s="97" t="s">
        <v>57</v>
      </c>
      <c r="F422" s="129" t="s">
        <v>1966</v>
      </c>
      <c r="G422" s="13"/>
      <c r="H422" s="13"/>
      <c r="I422" s="22"/>
      <c r="J422" s="168"/>
      <c r="K422" s="75"/>
      <c r="L422" s="27"/>
      <c r="M422" s="69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ht="20.25" customHeight="1">
      <c r="A423" s="84">
        <f>IF(ISBLANK(E423)=FALSE,IF(ISBLANK(A422)=FALSE,A422+1,A417+1),IFERROR(0/0,""))</f>
        <v>349</v>
      </c>
      <c r="B423" s="167">
        <v>1365.0</v>
      </c>
      <c r="C423" s="135">
        <v>8.684068035826E12</v>
      </c>
      <c r="D423" s="97" t="s">
        <v>1967</v>
      </c>
      <c r="E423" s="97" t="s">
        <v>57</v>
      </c>
      <c r="F423" s="129" t="s">
        <v>1968</v>
      </c>
      <c r="G423" s="13"/>
      <c r="H423" s="13"/>
      <c r="I423" s="22"/>
      <c r="J423" s="144"/>
      <c r="K423" s="103">
        <v>45496.0</v>
      </c>
      <c r="L423" s="68"/>
      <c r="M423" s="69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ht="20.25" customHeight="1">
      <c r="A424" s="84">
        <f>IF(ISBLANK(E424)=FALSE,IF(ISBLANK(A423)=FALSE,A423+1,A419+1),IFERROR(0/0,""))</f>
        <v>350</v>
      </c>
      <c r="B424" s="167">
        <v>1437.0</v>
      </c>
      <c r="C424" s="133">
        <v>8.685100670135E12</v>
      </c>
      <c r="D424" s="97" t="s">
        <v>1969</v>
      </c>
      <c r="E424" s="97" t="s">
        <v>57</v>
      </c>
      <c r="F424" s="129" t="s">
        <v>1970</v>
      </c>
      <c r="G424" s="13"/>
      <c r="H424" s="13"/>
      <c r="I424" s="22"/>
      <c r="J424" s="144"/>
      <c r="K424" s="111"/>
      <c r="L424" s="68"/>
      <c r="M424" s="69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ht="20.25" customHeight="1">
      <c r="A425" s="84">
        <f>IF(ISBLANK(E425)=FALSE,IF(ISBLANK(A424)=FALSE,A424+1,A423+1),IFERROR(0/0,""))</f>
        <v>351</v>
      </c>
      <c r="B425" s="141">
        <v>1047.0</v>
      </c>
      <c r="C425" s="142">
        <v>8.682952706852E12</v>
      </c>
      <c r="D425" s="97" t="s">
        <v>1971</v>
      </c>
      <c r="E425" s="97" t="s">
        <v>57</v>
      </c>
      <c r="F425" s="143" t="s">
        <v>1083</v>
      </c>
      <c r="G425" s="13"/>
      <c r="H425" s="13"/>
      <c r="I425" s="22"/>
      <c r="J425" s="214" t="s">
        <v>288</v>
      </c>
      <c r="K425" s="214"/>
      <c r="L425" s="27"/>
      <c r="M425" s="69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ht="20.25" customHeight="1">
      <c r="A426" s="84" t="str">
        <f>IF(ISBLANK(E426)=FALSE,IF(ISBLANK(A425)=FALSE,A425+1,A421+1),IFERROR(0/0,""))</f>
        <v/>
      </c>
      <c r="B426" s="188" t="s">
        <v>1698</v>
      </c>
      <c r="C426" s="378"/>
      <c r="D426" s="378"/>
      <c r="E426" s="378"/>
      <c r="F426" s="378"/>
      <c r="G426" s="378"/>
      <c r="H426" s="378"/>
      <c r="I426" s="378"/>
      <c r="J426" s="391"/>
      <c r="K426" s="192"/>
      <c r="L426" s="215"/>
      <c r="M426" s="69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ht="20.25" customHeight="1">
      <c r="A427" s="84">
        <f>IF(ISBLANK(E427)=FALSE,IF(ISBLANK(A426)=FALSE,A426+1,A425+1),IFERROR(0/0,""))</f>
        <v>352</v>
      </c>
      <c r="B427" s="167">
        <v>1347.0</v>
      </c>
      <c r="C427" s="135">
        <v>8.684068035277E12</v>
      </c>
      <c r="D427" s="97" t="s">
        <v>1972</v>
      </c>
      <c r="E427" s="97" t="s">
        <v>57</v>
      </c>
      <c r="F427" s="129" t="s">
        <v>1973</v>
      </c>
      <c r="G427" s="13"/>
      <c r="H427" s="13"/>
      <c r="I427" s="22"/>
      <c r="J427" s="168"/>
      <c r="K427" s="103">
        <v>45421.0</v>
      </c>
      <c r="L427" s="68"/>
      <c r="M427" s="69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ht="20.25" customHeight="1">
      <c r="A428" s="84">
        <f>IF(ISBLANK(E428)=FALSE,IF(ISBLANK(A427)=FALSE,A427+1,A423+1),IFERROR(0/0,""))</f>
        <v>353</v>
      </c>
      <c r="B428" s="167">
        <v>1348.0</v>
      </c>
      <c r="C428" s="135">
        <v>8.684068035284E12</v>
      </c>
      <c r="D428" s="97" t="s">
        <v>1972</v>
      </c>
      <c r="E428" s="97" t="s">
        <v>57</v>
      </c>
      <c r="F428" s="129" t="s">
        <v>1713</v>
      </c>
      <c r="G428" s="13"/>
      <c r="H428" s="13"/>
      <c r="I428" s="22"/>
      <c r="J428" s="168"/>
      <c r="K428" s="103">
        <v>45421.0</v>
      </c>
      <c r="L428" s="68"/>
      <c r="M428" s="69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ht="20.25" customHeight="1">
      <c r="A429" s="84">
        <f>IF(ISBLANK(E429)=FALSE,IF(ISBLANK(A428)=FALSE,A428+1,A427+1),IFERROR(0/0,""))</f>
        <v>354</v>
      </c>
      <c r="B429" s="141">
        <v>1263.0</v>
      </c>
      <c r="C429" s="206">
        <v>8.684068031132E12</v>
      </c>
      <c r="D429" s="97" t="s">
        <v>1843</v>
      </c>
      <c r="E429" s="97" t="s">
        <v>57</v>
      </c>
      <c r="F429" s="143" t="s">
        <v>1086</v>
      </c>
      <c r="G429" s="13"/>
      <c r="H429" s="13"/>
      <c r="I429" s="22"/>
      <c r="J429" s="168"/>
      <c r="K429" s="75"/>
      <c r="L429" s="162"/>
      <c r="M429" s="69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ht="20.25" customHeight="1">
      <c r="A430" s="84">
        <f>IF(ISBLANK(E430)=FALSE,IF(ISBLANK(A429)=FALSE,A429+1,A425+1),IFERROR(0/0,""))</f>
        <v>355</v>
      </c>
      <c r="B430" s="132">
        <v>1294.0</v>
      </c>
      <c r="C430" s="133">
        <v>8.684068032283E12</v>
      </c>
      <c r="D430" s="97" t="s">
        <v>1974</v>
      </c>
      <c r="E430" s="97" t="s">
        <v>57</v>
      </c>
      <c r="F430" s="99" t="s">
        <v>1089</v>
      </c>
      <c r="G430" s="2"/>
      <c r="H430" s="2"/>
      <c r="I430" s="96"/>
      <c r="J430" s="158"/>
      <c r="K430" s="75"/>
      <c r="L430" s="162"/>
      <c r="M430" s="69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ht="20.25" customHeight="1">
      <c r="A431" s="84" t="str">
        <f>IF(ISBLANK(E431)=FALSE,IF(ISBLANK(A430)=FALSE,A430+1,A429+1),IFERROR(0/0,""))</f>
        <v/>
      </c>
      <c r="B431" s="233" t="s">
        <v>1975</v>
      </c>
      <c r="C431" s="378"/>
      <c r="D431" s="378"/>
      <c r="E431" s="378"/>
      <c r="F431" s="378"/>
      <c r="G431" s="378"/>
      <c r="H431" s="378"/>
      <c r="I431" s="378"/>
      <c r="J431" s="391"/>
      <c r="K431" s="75"/>
      <c r="L431" s="27"/>
      <c r="M431" s="69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ht="20.25" customHeight="1">
      <c r="A432" s="84">
        <f>IF(ISBLANK(E432)=FALSE,IF(ISBLANK(A431)=FALSE,A431+1,A427+1),IFERROR(0/0,""))</f>
        <v>353</v>
      </c>
      <c r="B432" s="132">
        <v>1487.0</v>
      </c>
      <c r="C432" s="135">
        <v>8.685100671958E12</v>
      </c>
      <c r="D432" s="97" t="s">
        <v>1976</v>
      </c>
      <c r="E432" s="97" t="s">
        <v>57</v>
      </c>
      <c r="F432" s="129" t="s">
        <v>1977</v>
      </c>
      <c r="G432" s="13"/>
      <c r="H432" s="13"/>
      <c r="I432" s="22"/>
      <c r="J432" s="168"/>
      <c r="K432" s="159">
        <v>46199.0</v>
      </c>
      <c r="L432" s="166" t="s">
        <v>61</v>
      </c>
      <c r="M432" s="69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ht="20.25" customHeight="1">
      <c r="A433" s="84">
        <f>IF(ISBLANK(E433)=FALSE,IF(ISBLANK(A432)=FALSE,A432+1,A431+1),IFERROR(0/0,""))</f>
        <v>354</v>
      </c>
      <c r="B433" s="132">
        <v>1488.0</v>
      </c>
      <c r="C433" s="135">
        <v>8.685100671965E12</v>
      </c>
      <c r="D433" s="97" t="s">
        <v>1978</v>
      </c>
      <c r="E433" s="97" t="s">
        <v>57</v>
      </c>
      <c r="F433" s="143" t="s">
        <v>1979</v>
      </c>
      <c r="G433" s="13"/>
      <c r="H433" s="13"/>
      <c r="I433" s="22"/>
      <c r="J433" s="168"/>
      <c r="K433" s="159">
        <v>46199.0</v>
      </c>
      <c r="L433" s="166" t="s">
        <v>61</v>
      </c>
      <c r="M433" s="69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ht="20.25" customHeight="1">
      <c r="A434" s="84" t="str">
        <f t="shared" ref="A434:A435" si="45">IF(ISBLANK(E434)=FALSE,IF(ISBLANK(A433)=FALSE,A433+1,A429+1),IFERROR(0/0,""))</f>
        <v/>
      </c>
      <c r="B434" s="188" t="s">
        <v>1739</v>
      </c>
      <c r="C434" s="378"/>
      <c r="D434" s="378"/>
      <c r="E434" s="378"/>
      <c r="F434" s="378"/>
      <c r="G434" s="378"/>
      <c r="H434" s="378"/>
      <c r="I434" s="378"/>
      <c r="J434" s="391"/>
      <c r="K434" s="75"/>
      <c r="L434" s="27"/>
      <c r="M434" s="69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ht="20.25" customHeight="1">
      <c r="A435" s="84">
        <f t="shared" si="45"/>
        <v>356</v>
      </c>
      <c r="B435" s="132">
        <v>1413.0</v>
      </c>
      <c r="C435" s="135">
        <v>8.684068039558E12</v>
      </c>
      <c r="D435" s="97" t="s">
        <v>1980</v>
      </c>
      <c r="E435" s="97" t="s">
        <v>57</v>
      </c>
      <c r="F435" s="129" t="s">
        <v>1981</v>
      </c>
      <c r="G435" s="13"/>
      <c r="H435" s="13"/>
      <c r="I435" s="22"/>
      <c r="J435" s="168"/>
      <c r="K435" s="111">
        <v>45842.0</v>
      </c>
      <c r="L435" s="118" t="s">
        <v>61</v>
      </c>
      <c r="M435" s="69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ht="20.25" customHeight="1">
      <c r="A436" s="84">
        <f>IF(ISBLANK(E436)=FALSE,IF(ISBLANK(A435)=FALSE,A435+1,A434+1),IFERROR(0/0,""))</f>
        <v>357</v>
      </c>
      <c r="B436" s="141">
        <v>1266.0</v>
      </c>
      <c r="C436" s="206">
        <v>8.684068031088E12</v>
      </c>
      <c r="D436" s="97" t="s">
        <v>1982</v>
      </c>
      <c r="E436" s="97" t="s">
        <v>57</v>
      </c>
      <c r="F436" s="143" t="s">
        <v>1095</v>
      </c>
      <c r="G436" s="13"/>
      <c r="H436" s="13"/>
      <c r="I436" s="22"/>
      <c r="J436" s="168"/>
      <c r="K436" s="192"/>
      <c r="L436" s="27"/>
      <c r="M436" s="69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ht="20.25" customHeight="1">
      <c r="A437" s="84" t="str">
        <f>IF(ISBLANK(E437)=FALSE,IF(ISBLANK(A436)=FALSE,A436+1,A432+1),IFERROR(0/0,""))</f>
        <v/>
      </c>
      <c r="B437" s="188" t="s">
        <v>1716</v>
      </c>
      <c r="C437" s="378"/>
      <c r="D437" s="378"/>
      <c r="E437" s="378"/>
      <c r="F437" s="378"/>
      <c r="G437" s="378"/>
      <c r="H437" s="378"/>
      <c r="I437" s="378"/>
      <c r="J437" s="391"/>
      <c r="K437" s="192"/>
      <c r="L437" s="27"/>
      <c r="M437" s="69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ht="20.25" customHeight="1">
      <c r="A438" s="84">
        <f>IF(ISBLANK(E438)=FALSE,IF(ISBLANK(A437)=FALSE,A437+1,A436+1),IFERROR(0/0,""))</f>
        <v>358</v>
      </c>
      <c r="B438" s="158">
        <v>1208.0</v>
      </c>
      <c r="C438" s="392">
        <v>8.682952709228E12</v>
      </c>
      <c r="D438" s="137" t="s">
        <v>1983</v>
      </c>
      <c r="E438" s="137" t="s">
        <v>57</v>
      </c>
      <c r="F438" s="393" t="s">
        <v>1099</v>
      </c>
      <c r="G438" s="2"/>
      <c r="H438" s="2"/>
      <c r="I438" s="96"/>
      <c r="J438" s="394"/>
      <c r="K438" s="192"/>
      <c r="L438" s="27"/>
      <c r="M438" s="69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ht="20.25" customHeight="1">
      <c r="A439" s="84">
        <f>IF(ISBLANK(E439)=FALSE,IF(ISBLANK(A438)=FALSE,A438+1,A434+1),IFERROR(0/0,""))</f>
        <v>359</v>
      </c>
      <c r="B439" s="158">
        <v>1276.0</v>
      </c>
      <c r="C439" s="392">
        <v>8.684068032108E12</v>
      </c>
      <c r="D439" s="137" t="s">
        <v>1984</v>
      </c>
      <c r="E439" s="137" t="s">
        <v>57</v>
      </c>
      <c r="F439" s="99" t="s">
        <v>1985</v>
      </c>
      <c r="G439" s="2"/>
      <c r="H439" s="2"/>
      <c r="I439" s="96"/>
      <c r="J439" s="394"/>
      <c r="K439" s="395"/>
      <c r="L439" s="27"/>
      <c r="M439" s="69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ht="20.25" customHeight="1">
      <c r="A440" s="84">
        <f>IF(ISBLANK(E440)=FALSE,IF(ISBLANK(A439)=FALSE,A439+1,A438+1),IFERROR(0/0,""))</f>
        <v>360</v>
      </c>
      <c r="B440" s="158">
        <v>1259.0</v>
      </c>
      <c r="C440" s="392">
        <v>8.684068030944E12</v>
      </c>
      <c r="D440" s="137" t="s">
        <v>1986</v>
      </c>
      <c r="E440" s="137" t="s">
        <v>57</v>
      </c>
      <c r="F440" s="99" t="s">
        <v>1987</v>
      </c>
      <c r="G440" s="2"/>
      <c r="H440" s="2"/>
      <c r="I440" s="96"/>
      <c r="J440" s="394"/>
      <c r="K440" s="395"/>
      <c r="L440" s="27"/>
      <c r="M440" s="69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ht="20.25" customHeight="1">
      <c r="A441" s="84">
        <f>IF(ISBLANK(E441)=FALSE,IF(ISBLANK(A440)=FALSE,A440+1,A436+1),IFERROR(0/0,""))</f>
        <v>361</v>
      </c>
      <c r="B441" s="137">
        <v>1420.0</v>
      </c>
      <c r="C441" s="396">
        <v>8.684068039701E12</v>
      </c>
      <c r="D441" s="137" t="s">
        <v>1988</v>
      </c>
      <c r="E441" s="137" t="s">
        <v>57</v>
      </c>
      <c r="F441" s="99" t="s">
        <v>1989</v>
      </c>
      <c r="G441" s="2"/>
      <c r="H441" s="2"/>
      <c r="I441" s="96"/>
      <c r="J441" s="394"/>
      <c r="K441" s="111">
        <v>45848.0</v>
      </c>
      <c r="L441" s="118" t="s">
        <v>61</v>
      </c>
      <c r="M441" s="69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ht="20.25" customHeight="1">
      <c r="A442" s="84" t="str">
        <f>IF(ISBLANK(E442)=FALSE,IF(ISBLANK(A441)=FALSE,A441+1,A440+1),IFERROR(0/0,""))</f>
        <v/>
      </c>
      <c r="B442" s="233" t="s">
        <v>1744</v>
      </c>
      <c r="C442" s="380"/>
      <c r="D442" s="380"/>
      <c r="E442" s="380"/>
      <c r="F442" s="380"/>
      <c r="G442" s="380"/>
      <c r="H442" s="380"/>
      <c r="I442" s="380"/>
      <c r="J442" s="397"/>
      <c r="K442" s="395"/>
      <c r="L442" s="27"/>
      <c r="M442" s="69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ht="20.25" customHeight="1">
      <c r="A443" s="84">
        <f>IF(ISBLANK(E443)=FALSE,IF(ISBLANK(A442)=FALSE,A442+1,A438+1),IFERROR(0/0,""))</f>
        <v>359</v>
      </c>
      <c r="B443" s="132">
        <v>1310.0</v>
      </c>
      <c r="C443" s="133">
        <v>8.684068033792E12</v>
      </c>
      <c r="D443" s="97" t="s">
        <v>1990</v>
      </c>
      <c r="E443" s="97" t="s">
        <v>57</v>
      </c>
      <c r="F443" s="129" t="s">
        <v>1746</v>
      </c>
      <c r="G443" s="13"/>
      <c r="H443" s="13"/>
      <c r="I443" s="22"/>
      <c r="J443" s="364"/>
      <c r="K443" s="103"/>
      <c r="L443" s="118"/>
      <c r="M443" s="69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ht="20.25" customHeight="1">
      <c r="A444" s="84">
        <f>IF(ISBLANK(E444)=FALSE,IF(ISBLANK(A443)=FALSE,A443+1,A442+1),IFERROR(0/0,""))</f>
        <v>360</v>
      </c>
      <c r="B444" s="398">
        <v>1443.0</v>
      </c>
      <c r="C444" s="133">
        <v>8.685100670524E12</v>
      </c>
      <c r="D444" s="148" t="s">
        <v>1991</v>
      </c>
      <c r="E444" s="97" t="s">
        <v>57</v>
      </c>
      <c r="F444" s="129" t="s">
        <v>1750</v>
      </c>
      <c r="G444" s="13"/>
      <c r="H444" s="13"/>
      <c r="I444" s="13"/>
      <c r="J444" s="364"/>
      <c r="K444" s="111">
        <v>45855.0</v>
      </c>
      <c r="L444" s="118" t="s">
        <v>61</v>
      </c>
      <c r="M444" s="69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ht="20.25" customHeight="1">
      <c r="A445" s="84" t="str">
        <f t="shared" ref="A445:A446" si="46">IF(ISBLANK(E445)=FALSE,IF(ISBLANK(A444)=FALSE,A444+1,A440+1),IFERROR(0/0,""))</f>
        <v/>
      </c>
      <c r="B445" s="188" t="s">
        <v>247</v>
      </c>
      <c r="C445" s="378"/>
      <c r="D445" s="378"/>
      <c r="E445" s="378"/>
      <c r="F445" s="378"/>
      <c r="G445" s="378"/>
      <c r="H445" s="378"/>
      <c r="I445" s="378"/>
      <c r="J445" s="391"/>
      <c r="K445" s="395"/>
      <c r="L445" s="27"/>
      <c r="M445" s="69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ht="20.25" customHeight="1">
      <c r="A446" s="84">
        <f t="shared" si="46"/>
        <v>362</v>
      </c>
      <c r="B446" s="141">
        <v>1121.0</v>
      </c>
      <c r="C446" s="142">
        <v>8.682952706869E12</v>
      </c>
      <c r="D446" s="97" t="s">
        <v>1992</v>
      </c>
      <c r="E446" s="97" t="s">
        <v>57</v>
      </c>
      <c r="F446" s="143" t="s">
        <v>1109</v>
      </c>
      <c r="G446" s="13"/>
      <c r="H446" s="13"/>
      <c r="I446" s="22"/>
      <c r="J446" s="144"/>
      <c r="K446" s="395"/>
      <c r="L446" s="27"/>
      <c r="M446" s="69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ht="20.25" customHeight="1">
      <c r="A447" s="84">
        <f>IF(ISBLANK(E447)=FALSE,IF(ISBLANK(A446)=FALSE,A446+1,A445+1),IFERROR(0/0,""))</f>
        <v>363</v>
      </c>
      <c r="B447" s="141">
        <v>1122.0</v>
      </c>
      <c r="C447" s="142">
        <v>8.682952706876E12</v>
      </c>
      <c r="D447" s="97" t="s">
        <v>1993</v>
      </c>
      <c r="E447" s="97" t="s">
        <v>57</v>
      </c>
      <c r="F447" s="129" t="s">
        <v>1994</v>
      </c>
      <c r="G447" s="13"/>
      <c r="H447" s="13"/>
      <c r="I447" s="22"/>
      <c r="J447" s="144"/>
      <c r="K447" s="395"/>
      <c r="L447" s="27"/>
      <c r="M447" s="69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ht="20.25" customHeight="1">
      <c r="A448" s="84">
        <f>IF(ISBLANK(E448)=FALSE,IF(ISBLANK(A447)=FALSE,A447+1,A443+1),IFERROR(0/0,""))</f>
        <v>364</v>
      </c>
      <c r="B448" s="141">
        <v>1273.0</v>
      </c>
      <c r="C448" s="142">
        <v>8.68406803191E12</v>
      </c>
      <c r="D448" s="97" t="s">
        <v>1995</v>
      </c>
      <c r="E448" s="97" t="s">
        <v>57</v>
      </c>
      <c r="F448" s="143" t="s">
        <v>1115</v>
      </c>
      <c r="G448" s="13"/>
      <c r="H448" s="13"/>
      <c r="I448" s="22"/>
      <c r="J448" s="144"/>
      <c r="K448" s="395"/>
      <c r="L448" s="27"/>
      <c r="M448" s="69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ht="20.25" customHeight="1">
      <c r="A449" s="84">
        <f>IF(ISBLANK(E449)=FALSE,IF(ISBLANK(A448)=FALSE,A448+1,A447+1),IFERROR(0/0,""))</f>
        <v>365</v>
      </c>
      <c r="B449" s="132">
        <v>1482.0</v>
      </c>
      <c r="C449" s="133">
        <v>8.685100671767E12</v>
      </c>
      <c r="D449" s="97" t="s">
        <v>1996</v>
      </c>
      <c r="E449" s="97" t="s">
        <v>57</v>
      </c>
      <c r="F449" s="129" t="s">
        <v>1997</v>
      </c>
      <c r="G449" s="13"/>
      <c r="H449" s="13"/>
      <c r="I449" s="22"/>
      <c r="J449" s="144"/>
      <c r="K449" s="159">
        <v>46174.0</v>
      </c>
      <c r="L449" s="166" t="s">
        <v>61</v>
      </c>
      <c r="M449" s="69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ht="20.25" customHeight="1">
      <c r="A450" s="84">
        <f>IF(ISBLANK(E450)=FALSE,IF(ISBLANK(A449)=FALSE,A449+1,A445+1),IFERROR(0/0,""))</f>
        <v>366</v>
      </c>
      <c r="B450" s="167">
        <v>1358.0</v>
      </c>
      <c r="C450" s="135">
        <v>8.68406803539E12</v>
      </c>
      <c r="D450" s="97" t="s">
        <v>1998</v>
      </c>
      <c r="E450" s="97" t="s">
        <v>57</v>
      </c>
      <c r="F450" s="129" t="s">
        <v>1999</v>
      </c>
      <c r="G450" s="13"/>
      <c r="H450" s="13"/>
      <c r="I450" s="22"/>
      <c r="J450" s="144"/>
      <c r="K450" s="103">
        <v>45439.0</v>
      </c>
      <c r="L450" s="68"/>
      <c r="M450" s="69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ht="20.25" customHeight="1">
      <c r="A451" s="84">
        <f>IF(ISBLANK(E451)=FALSE,IF(ISBLANK(A450)=FALSE,A450+1,A449+1),IFERROR(0/0,""))</f>
        <v>367</v>
      </c>
      <c r="B451" s="141">
        <v>1123.0</v>
      </c>
      <c r="C451" s="142">
        <v>8.682952706883E12</v>
      </c>
      <c r="D451" s="97" t="s">
        <v>1992</v>
      </c>
      <c r="E451" s="97" t="s">
        <v>57</v>
      </c>
      <c r="F451" s="143" t="s">
        <v>1117</v>
      </c>
      <c r="G451" s="13"/>
      <c r="H451" s="13"/>
      <c r="I451" s="22"/>
      <c r="J451" s="144"/>
      <c r="K451" s="130"/>
      <c r="L451" s="27"/>
      <c r="M451" s="69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ht="20.25" customHeight="1">
      <c r="A452" s="84">
        <f>IF(ISBLANK(E452)=FALSE,IF(ISBLANK(A451)=FALSE,A451+1,A447+1),IFERROR(0/0,""))</f>
        <v>368</v>
      </c>
      <c r="B452" s="141">
        <v>1124.0</v>
      </c>
      <c r="C452" s="142">
        <v>8.68295270689E12</v>
      </c>
      <c r="D452" s="97" t="s">
        <v>2000</v>
      </c>
      <c r="E452" s="97" t="s">
        <v>57</v>
      </c>
      <c r="F452" s="143" t="s">
        <v>1120</v>
      </c>
      <c r="G452" s="13"/>
      <c r="H452" s="13"/>
      <c r="I452" s="22"/>
      <c r="J452" s="144"/>
      <c r="K452" s="130"/>
      <c r="L452" s="27"/>
      <c r="M452" s="69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ht="20.25" customHeight="1">
      <c r="A453" s="84">
        <f>IF(ISBLANK(E453)=FALSE,IF(ISBLANK(A452)=FALSE,A452+1,A451+1),IFERROR(0/0,""))</f>
        <v>369</v>
      </c>
      <c r="B453" s="141">
        <v>1048.0</v>
      </c>
      <c r="C453" s="142">
        <v>8.682952706906E12</v>
      </c>
      <c r="D453" s="97" t="s">
        <v>2001</v>
      </c>
      <c r="E453" s="97" t="s">
        <v>57</v>
      </c>
      <c r="F453" s="143" t="s">
        <v>1121</v>
      </c>
      <c r="G453" s="13"/>
      <c r="H453" s="13"/>
      <c r="I453" s="22"/>
      <c r="J453" s="148"/>
      <c r="K453" s="130"/>
      <c r="L453" s="27"/>
      <c r="M453" s="69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ht="20.25" customHeight="1">
      <c r="A454" s="84">
        <f t="shared" ref="A454:A458" si="47">IF(ISBLANK(E454)=FALSE,IF(ISBLANK(A453)=FALSE,A453+1,A449+1),IFERROR(0/0,""))</f>
        <v>370</v>
      </c>
      <c r="B454" s="141">
        <v>1100.0</v>
      </c>
      <c r="C454" s="142">
        <v>8.682952706913E12</v>
      </c>
      <c r="D454" s="97" t="s">
        <v>2002</v>
      </c>
      <c r="E454" s="97" t="s">
        <v>57</v>
      </c>
      <c r="F454" s="143" t="s">
        <v>1124</v>
      </c>
      <c r="G454" s="13"/>
      <c r="H454" s="13"/>
      <c r="I454" s="22"/>
      <c r="J454" s="144"/>
      <c r="K454" s="130"/>
      <c r="L454" s="27"/>
      <c r="M454" s="69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ht="20.25" customHeight="1">
      <c r="A455" s="84">
        <f t="shared" si="47"/>
        <v>371</v>
      </c>
      <c r="B455" s="141">
        <v>1264.0</v>
      </c>
      <c r="C455" s="206">
        <v>8.68406803104E12</v>
      </c>
      <c r="D455" s="97" t="s">
        <v>2003</v>
      </c>
      <c r="E455" s="97" t="s">
        <v>57</v>
      </c>
      <c r="F455" s="143" t="s">
        <v>1127</v>
      </c>
      <c r="G455" s="13"/>
      <c r="H455" s="13"/>
      <c r="I455" s="22"/>
      <c r="J455" s="144"/>
      <c r="K455" s="130"/>
      <c r="L455" s="27"/>
      <c r="M455" s="69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ht="20.25" customHeight="1">
      <c r="A456" s="84">
        <f t="shared" si="47"/>
        <v>372</v>
      </c>
      <c r="B456" s="132">
        <v>1491.0</v>
      </c>
      <c r="C456" s="133">
        <v>8.685100672047E12</v>
      </c>
      <c r="D456" s="97" t="s">
        <v>2001</v>
      </c>
      <c r="E456" s="97" t="s">
        <v>57</v>
      </c>
      <c r="F456" s="129" t="s">
        <v>2004</v>
      </c>
      <c r="G456" s="13"/>
      <c r="H456" s="13"/>
      <c r="I456" s="22"/>
      <c r="J456" s="144"/>
      <c r="K456" s="159">
        <v>46209.0</v>
      </c>
      <c r="L456" s="166" t="s">
        <v>61</v>
      </c>
      <c r="M456" s="69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ht="20.25" customHeight="1">
      <c r="A457" s="84">
        <f t="shared" si="47"/>
        <v>373</v>
      </c>
      <c r="B457" s="167">
        <v>1349.0</v>
      </c>
      <c r="C457" s="135">
        <v>8.684068035291E12</v>
      </c>
      <c r="D457" s="97" t="s">
        <v>2005</v>
      </c>
      <c r="E457" s="97" t="s">
        <v>57</v>
      </c>
      <c r="F457" s="129" t="s">
        <v>2006</v>
      </c>
      <c r="G457" s="13"/>
      <c r="H457" s="13"/>
      <c r="I457" s="22"/>
      <c r="J457" s="144"/>
      <c r="K457" s="103">
        <v>45433.0</v>
      </c>
      <c r="L457" s="68"/>
      <c r="M457" s="69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ht="20.25" customHeight="1">
      <c r="A458" s="84">
        <f t="shared" si="47"/>
        <v>374</v>
      </c>
      <c r="B458" s="141">
        <v>1101.0</v>
      </c>
      <c r="C458" s="142">
        <v>8.68295270692E12</v>
      </c>
      <c r="D458" s="97" t="s">
        <v>456</v>
      </c>
      <c r="E458" s="97" t="s">
        <v>57</v>
      </c>
      <c r="F458" s="143" t="s">
        <v>1129</v>
      </c>
      <c r="G458" s="13"/>
      <c r="H458" s="13"/>
      <c r="I458" s="22"/>
      <c r="J458" s="144"/>
      <c r="K458" s="130"/>
      <c r="L458" s="27"/>
      <c r="M458" s="69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ht="20.25" customHeight="1">
      <c r="A459" s="84">
        <f>IF(ISBLANK(E459)=FALSE,IF(ISBLANK(A458)=FALSE,A458+1,A457+1),IFERROR(0/0,""))</f>
        <v>375</v>
      </c>
      <c r="B459" s="167">
        <v>1302.0</v>
      </c>
      <c r="C459" s="135">
        <v>8.684068033419E12</v>
      </c>
      <c r="D459" s="136" t="s">
        <v>2007</v>
      </c>
      <c r="E459" s="136" t="s">
        <v>57</v>
      </c>
      <c r="F459" s="138" t="s">
        <v>1784</v>
      </c>
      <c r="G459" s="13"/>
      <c r="H459" s="13"/>
      <c r="I459" s="22"/>
      <c r="J459" s="140"/>
      <c r="K459" s="103"/>
      <c r="L459" s="162"/>
      <c r="M459" s="69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ht="23.25" customHeight="1">
      <c r="A460" s="84">
        <f>IF(ISBLANK(E460)=FALSE,IF(ISBLANK(A459)=FALSE,A459+1,A454+1),IFERROR(0/0,""))</f>
        <v>376</v>
      </c>
      <c r="B460" s="167">
        <v>1293.0</v>
      </c>
      <c r="C460" s="135">
        <v>8.68406803315E12</v>
      </c>
      <c r="D460" s="136" t="s">
        <v>1367</v>
      </c>
      <c r="E460" s="136" t="s">
        <v>57</v>
      </c>
      <c r="F460" s="138" t="s">
        <v>2008</v>
      </c>
      <c r="G460" s="13"/>
      <c r="H460" s="13"/>
      <c r="I460" s="22"/>
      <c r="J460" s="140"/>
      <c r="K460" s="103"/>
      <c r="L460" s="162"/>
      <c r="M460" s="69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ht="20.25" customHeight="1">
      <c r="A461" s="84" t="str">
        <f>IF(ISBLANK(E461)=FALSE,IF(ISBLANK(A460)=FALSE,A460+1,A459+1),IFERROR(0/0,""))</f>
        <v/>
      </c>
      <c r="B461" s="188" t="s">
        <v>259</v>
      </c>
      <c r="C461" s="378"/>
      <c r="D461" s="378"/>
      <c r="E461" s="378"/>
      <c r="F461" s="378"/>
      <c r="G461" s="378"/>
      <c r="H461" s="378"/>
      <c r="I461" s="378"/>
      <c r="J461" s="391"/>
      <c r="K461" s="192"/>
      <c r="L461" s="27"/>
      <c r="M461" s="69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ht="20.25" customHeight="1">
      <c r="A462" s="84">
        <f>IF(ISBLANK(E462)=FALSE,IF(ISBLANK(A461)=FALSE,A461+1,A457+1),IFERROR(0/0,""))</f>
        <v>374</v>
      </c>
      <c r="B462" s="167">
        <v>1364.0</v>
      </c>
      <c r="C462" s="135">
        <v>8.684068035765E12</v>
      </c>
      <c r="D462" s="97" t="s">
        <v>1028</v>
      </c>
      <c r="E462" s="97" t="s">
        <v>57</v>
      </c>
      <c r="F462" s="129" t="s">
        <v>2009</v>
      </c>
      <c r="G462" s="13"/>
      <c r="H462" s="13"/>
      <c r="I462" s="22"/>
      <c r="J462" s="168"/>
      <c r="K462" s="103">
        <v>45489.0</v>
      </c>
      <c r="L462" s="68"/>
      <c r="M462" s="69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ht="20.25" customHeight="1">
      <c r="A463" s="84">
        <f>IF(ISBLANK(E463)=FALSE,IF(ISBLANK(A462)=FALSE,A462+1,A461+1),IFERROR(0/0,""))</f>
        <v>375</v>
      </c>
      <c r="B463" s="141">
        <v>1086.0</v>
      </c>
      <c r="C463" s="142">
        <v>8.682952706944E12</v>
      </c>
      <c r="D463" s="97" t="s">
        <v>1956</v>
      </c>
      <c r="E463" s="97" t="s">
        <v>57</v>
      </c>
      <c r="F463" s="129" t="s">
        <v>1139</v>
      </c>
      <c r="G463" s="13"/>
      <c r="H463" s="13"/>
      <c r="I463" s="22"/>
      <c r="J463" s="168"/>
      <c r="K463" s="75"/>
      <c r="L463" s="27"/>
      <c r="M463" s="69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ht="20.25" customHeight="1">
      <c r="A464" s="84">
        <f>IF(ISBLANK(E464)=FALSE,IF(ISBLANK(A463)=FALSE,A463+1,A459+1),IFERROR(0/0,""))</f>
        <v>376</v>
      </c>
      <c r="B464" s="141">
        <v>1049.0</v>
      </c>
      <c r="C464" s="142">
        <v>8.682952706968E12</v>
      </c>
      <c r="D464" s="97" t="s">
        <v>2010</v>
      </c>
      <c r="E464" s="97" t="s">
        <v>57</v>
      </c>
      <c r="F464" s="143" t="s">
        <v>1146</v>
      </c>
      <c r="G464" s="13"/>
      <c r="H464" s="13"/>
      <c r="I464" s="22"/>
      <c r="J464" s="168"/>
      <c r="K464" s="75"/>
      <c r="L464" s="27"/>
      <c r="M464" s="69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ht="20.25" customHeight="1">
      <c r="A465" s="84">
        <f>IF(ISBLANK(E465)=FALSE,IF(ISBLANK(A464)=FALSE,A464+1,A463+1),IFERROR(0/0,""))</f>
        <v>377</v>
      </c>
      <c r="B465" s="141">
        <v>1126.0</v>
      </c>
      <c r="C465" s="142">
        <v>8.682952706975E12</v>
      </c>
      <c r="D465" s="97" t="s">
        <v>892</v>
      </c>
      <c r="E465" s="97" t="s">
        <v>57</v>
      </c>
      <c r="F465" s="143" t="s">
        <v>1148</v>
      </c>
      <c r="G465" s="13"/>
      <c r="H465" s="13"/>
      <c r="I465" s="22"/>
      <c r="J465" s="168"/>
      <c r="K465" s="75"/>
      <c r="L465" s="27"/>
      <c r="M465" s="69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ht="20.25" customHeight="1">
      <c r="A466" s="84">
        <f>IF(ISBLANK(E466)=FALSE,IF(ISBLANK(A465)=FALSE,A465+1,A461+1),IFERROR(0/0,""))</f>
        <v>378</v>
      </c>
      <c r="B466" s="132">
        <v>1470.0</v>
      </c>
      <c r="C466" s="133">
        <v>8.685100671187E12</v>
      </c>
      <c r="D466" s="97" t="s">
        <v>2011</v>
      </c>
      <c r="E466" s="97" t="s">
        <v>57</v>
      </c>
      <c r="F466" s="129" t="s">
        <v>2012</v>
      </c>
      <c r="G466" s="13"/>
      <c r="H466" s="13"/>
      <c r="I466" s="22"/>
      <c r="J466" s="168"/>
      <c r="K466" s="159">
        <v>46084.0</v>
      </c>
      <c r="L466" s="118"/>
      <c r="M466" s="69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ht="20.25" customHeight="1">
      <c r="A467" s="84">
        <f>IF(ISBLANK(E467)=FALSE,IF(ISBLANK(A466)=FALSE,A466+1,A465+1),IFERROR(0/0,""))</f>
        <v>379</v>
      </c>
      <c r="B467" s="141">
        <v>1050.0</v>
      </c>
      <c r="C467" s="142">
        <v>8.682952706999E12</v>
      </c>
      <c r="D467" s="97" t="s">
        <v>2013</v>
      </c>
      <c r="E467" s="97" t="s">
        <v>57</v>
      </c>
      <c r="F467" s="143" t="s">
        <v>1153</v>
      </c>
      <c r="G467" s="13"/>
      <c r="H467" s="13"/>
      <c r="I467" s="22"/>
      <c r="J467" s="168"/>
      <c r="K467" s="75"/>
      <c r="L467" s="27"/>
      <c r="M467" s="69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ht="20.25" customHeight="1">
      <c r="A468" s="84">
        <f t="shared" ref="A468:A469" si="48">IF(ISBLANK(E468)=FALSE,IF(ISBLANK(A467)=FALSE,A467+1,A463+1),IFERROR(0/0,""))</f>
        <v>380</v>
      </c>
      <c r="B468" s="141">
        <v>1051.0</v>
      </c>
      <c r="C468" s="142">
        <v>8.682952707002E12</v>
      </c>
      <c r="D468" s="97" t="s">
        <v>1955</v>
      </c>
      <c r="E468" s="97" t="s">
        <v>57</v>
      </c>
      <c r="F468" s="143" t="s">
        <v>1155</v>
      </c>
      <c r="G468" s="13"/>
      <c r="H468" s="13"/>
      <c r="I468" s="22"/>
      <c r="J468" s="168"/>
      <c r="K468" s="75"/>
      <c r="L468" s="27"/>
      <c r="M468" s="69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ht="20.25" customHeight="1">
      <c r="A469" s="84">
        <f t="shared" si="48"/>
        <v>381</v>
      </c>
      <c r="B469" s="132">
        <v>1297.0</v>
      </c>
      <c r="C469" s="135">
        <v>8.684068033181E12</v>
      </c>
      <c r="D469" s="97" t="s">
        <v>2014</v>
      </c>
      <c r="E469" s="97" t="s">
        <v>57</v>
      </c>
      <c r="F469" s="129" t="s">
        <v>2015</v>
      </c>
      <c r="G469" s="13"/>
      <c r="H469" s="13"/>
      <c r="I469" s="22"/>
      <c r="J469" s="168"/>
      <c r="K469" s="75"/>
      <c r="L469" s="27"/>
      <c r="M469" s="69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ht="20.25" customHeight="1">
      <c r="A470" s="84">
        <f>IF(ISBLANK(E470)=FALSE,IF(ISBLANK(A469)=FALSE,A469+1,A468+1),IFERROR(0/0,""))</f>
        <v>382</v>
      </c>
      <c r="B470" s="132">
        <v>1438.0</v>
      </c>
      <c r="C470" s="133">
        <v>8.682952707019E12</v>
      </c>
      <c r="D470" s="97" t="s">
        <v>1874</v>
      </c>
      <c r="E470" s="97" t="s">
        <v>57</v>
      </c>
      <c r="F470" s="129" t="s">
        <v>2016</v>
      </c>
      <c r="G470" s="13"/>
      <c r="H470" s="13"/>
      <c r="I470" s="22"/>
      <c r="J470" s="168"/>
      <c r="K470" s="75"/>
      <c r="L470" s="27"/>
      <c r="M470" s="69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ht="20.25" customHeight="1">
      <c r="A471" s="84">
        <f>IF(ISBLANK(E471)=FALSE,IF(ISBLANK(A470)=FALSE,A470+1,A466+1),IFERROR(0/0,""))</f>
        <v>383</v>
      </c>
      <c r="B471" s="141">
        <v>1052.0</v>
      </c>
      <c r="C471" s="133">
        <v>8.685100670531E12</v>
      </c>
      <c r="D471" s="97" t="s">
        <v>2017</v>
      </c>
      <c r="E471" s="97" t="s">
        <v>57</v>
      </c>
      <c r="F471" s="129" t="s">
        <v>2018</v>
      </c>
      <c r="G471" s="13"/>
      <c r="H471" s="13"/>
      <c r="I471" s="22"/>
      <c r="J471" s="168"/>
      <c r="K471" s="75"/>
      <c r="L471" s="27"/>
      <c r="M471" s="69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ht="20.25" customHeight="1">
      <c r="A472" s="84">
        <f>IF(ISBLANK(E472)=FALSE,IF(ISBLANK(A471)=FALSE,A471+1,A470+1),IFERROR(0/0,""))</f>
        <v>384</v>
      </c>
      <c r="B472" s="141">
        <v>1116.0</v>
      </c>
      <c r="C472" s="142">
        <v>8.682952707026E12</v>
      </c>
      <c r="D472" s="399" t="s">
        <v>2019</v>
      </c>
      <c r="E472" s="97" t="s">
        <v>57</v>
      </c>
      <c r="F472" s="151" t="s">
        <v>2020</v>
      </c>
      <c r="G472" s="13"/>
      <c r="H472" s="13"/>
      <c r="I472" s="22"/>
      <c r="J472" s="168"/>
      <c r="K472" s="75"/>
      <c r="L472" s="27"/>
      <c r="M472" s="69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ht="20.25" customHeight="1">
      <c r="A473" s="84">
        <f>IF(ISBLANK(E473)=FALSE,IF(ISBLANK(A472)=FALSE,A472+1,A468+1),IFERROR(0/0,""))</f>
        <v>385</v>
      </c>
      <c r="B473" s="141">
        <v>1117.0</v>
      </c>
      <c r="C473" s="400">
        <v>8.682952707033E12</v>
      </c>
      <c r="D473" s="399" t="s">
        <v>2021</v>
      </c>
      <c r="E473" s="97" t="s">
        <v>57</v>
      </c>
      <c r="F473" s="151" t="s">
        <v>2022</v>
      </c>
      <c r="G473" s="13"/>
      <c r="H473" s="13"/>
      <c r="I473" s="22"/>
      <c r="J473" s="168"/>
      <c r="K473" s="75"/>
      <c r="L473" s="27"/>
      <c r="M473" s="69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ht="20.25" customHeight="1">
      <c r="A474" s="84">
        <f>IF(ISBLANK(E474)=FALSE,IF(ISBLANK(A473)=FALSE,A473+1,A472+1),IFERROR(0/0,""))</f>
        <v>386</v>
      </c>
      <c r="B474" s="141">
        <v>1160.0</v>
      </c>
      <c r="C474" s="142">
        <v>8.68295270704E12</v>
      </c>
      <c r="D474" s="97" t="s">
        <v>569</v>
      </c>
      <c r="E474" s="97" t="s">
        <v>57</v>
      </c>
      <c r="F474" s="129" t="s">
        <v>2023</v>
      </c>
      <c r="G474" s="13"/>
      <c r="H474" s="13"/>
      <c r="I474" s="22"/>
      <c r="J474" s="168"/>
      <c r="K474" s="75"/>
      <c r="L474" s="27"/>
      <c r="M474" s="69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ht="20.25" customHeight="1">
      <c r="A475" s="84">
        <f>IF(ISBLANK(E475)=FALSE,IF(ISBLANK(A474)=FALSE,A474+1,A470+1),IFERROR(0/0,""))</f>
        <v>387</v>
      </c>
      <c r="B475" s="141">
        <v>1161.0</v>
      </c>
      <c r="C475" s="142">
        <v>8.682952707057E12</v>
      </c>
      <c r="D475" s="97" t="s">
        <v>208</v>
      </c>
      <c r="E475" s="97" t="s">
        <v>57</v>
      </c>
      <c r="F475" s="129" t="s">
        <v>2024</v>
      </c>
      <c r="G475" s="13"/>
      <c r="H475" s="13"/>
      <c r="I475" s="22"/>
      <c r="J475" s="168"/>
      <c r="K475" s="75"/>
      <c r="L475" s="27"/>
      <c r="M475" s="69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ht="20.25" customHeight="1">
      <c r="A476" s="84">
        <f>IF(ISBLANK(E476)=FALSE,IF(ISBLANK(A475)=FALSE,A475+1,A474+1),IFERROR(0/0,""))</f>
        <v>388</v>
      </c>
      <c r="B476" s="167">
        <v>1322.0</v>
      </c>
      <c r="C476" s="135">
        <v>8.6840680343E12</v>
      </c>
      <c r="D476" s="97" t="s">
        <v>208</v>
      </c>
      <c r="E476" s="97" t="s">
        <v>57</v>
      </c>
      <c r="F476" s="129" t="s">
        <v>2025</v>
      </c>
      <c r="G476" s="13"/>
      <c r="H476" s="13"/>
      <c r="I476" s="22"/>
      <c r="J476" s="168"/>
      <c r="K476" s="75"/>
      <c r="L476" s="27"/>
      <c r="M476" s="69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ht="20.25" customHeight="1">
      <c r="A477" s="84">
        <f>IF(ISBLANK(E477)=FALSE,IF(ISBLANK(A476)=FALSE,A476+1,A472+1),IFERROR(0/0,""))</f>
        <v>389</v>
      </c>
      <c r="B477" s="167">
        <v>1312.0</v>
      </c>
      <c r="C477" s="135">
        <v>8.684068034607E12</v>
      </c>
      <c r="D477" s="97" t="s">
        <v>2026</v>
      </c>
      <c r="E477" s="97" t="s">
        <v>57</v>
      </c>
      <c r="F477" s="129" t="s">
        <v>2027</v>
      </c>
      <c r="G477" s="13"/>
      <c r="H477" s="13"/>
      <c r="I477" s="22"/>
      <c r="J477" s="168"/>
      <c r="K477" s="103">
        <v>45352.0</v>
      </c>
      <c r="L477" s="68"/>
      <c r="M477" s="69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ht="20.25" customHeight="1">
      <c r="A478" s="84">
        <f>IF(ISBLANK(E478)=FALSE,IF(ISBLANK(A477)=FALSE,A477+1,A476+1),IFERROR(0/0,""))</f>
        <v>390</v>
      </c>
      <c r="B478" s="167">
        <v>1498.0</v>
      </c>
      <c r="C478" s="135">
        <v>8.68510067229E12</v>
      </c>
      <c r="D478" s="97" t="s">
        <v>577</v>
      </c>
      <c r="E478" s="97" t="s">
        <v>57</v>
      </c>
      <c r="F478" s="129" t="s">
        <v>1835</v>
      </c>
      <c r="G478" s="13"/>
      <c r="H478" s="13"/>
      <c r="I478" s="22"/>
      <c r="J478" s="168"/>
      <c r="K478" s="159">
        <v>46244.0</v>
      </c>
      <c r="L478" s="166" t="s">
        <v>61</v>
      </c>
      <c r="M478" s="69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ht="20.25" customHeight="1">
      <c r="A479" s="84">
        <f>IF(ISBLANK(E479)=FALSE,IF(ISBLANK(A478)=FALSE,A478+1,A474+1),IFERROR(0/0,""))</f>
        <v>391</v>
      </c>
      <c r="B479" s="141">
        <v>1053.0</v>
      </c>
      <c r="C479" s="142">
        <v>8.682952707064E12</v>
      </c>
      <c r="D479" s="97" t="s">
        <v>2013</v>
      </c>
      <c r="E479" s="97" t="s">
        <v>57</v>
      </c>
      <c r="F479" s="143" t="s">
        <v>1166</v>
      </c>
      <c r="G479" s="13"/>
      <c r="H479" s="13"/>
      <c r="I479" s="22"/>
      <c r="J479" s="168"/>
      <c r="K479" s="75"/>
      <c r="L479" s="27"/>
      <c r="M479" s="69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ht="20.25" customHeight="1">
      <c r="A480" s="84">
        <f>IF(ISBLANK(E480)=FALSE,IF(ISBLANK(A479)=FALSE,A479+1,A478+1),IFERROR(0/0,""))</f>
        <v>392</v>
      </c>
      <c r="B480" s="141">
        <v>1054.0</v>
      </c>
      <c r="C480" s="142">
        <v>8.682952707071E12</v>
      </c>
      <c r="D480" s="97" t="s">
        <v>2028</v>
      </c>
      <c r="E480" s="97" t="s">
        <v>57</v>
      </c>
      <c r="F480" s="129" t="s">
        <v>2029</v>
      </c>
      <c r="G480" s="13"/>
      <c r="H480" s="13"/>
      <c r="I480" s="22"/>
      <c r="J480" s="251"/>
      <c r="K480" s="75"/>
      <c r="L480" s="27"/>
      <c r="M480" s="69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ht="20.25" customHeight="1">
      <c r="A481" s="84">
        <f>IF(ISBLANK(E481)=FALSE,IF(ISBLANK(A480)=FALSE,A480+1,A476+1),IFERROR(0/0,""))</f>
        <v>393</v>
      </c>
      <c r="B481" s="141">
        <v>1055.0</v>
      </c>
      <c r="C481" s="142">
        <v>8.682952707095E12</v>
      </c>
      <c r="D481" s="97" t="s">
        <v>1964</v>
      </c>
      <c r="E481" s="97" t="s">
        <v>57</v>
      </c>
      <c r="F481" s="143" t="s">
        <v>1172</v>
      </c>
      <c r="G481" s="13"/>
      <c r="H481" s="13"/>
      <c r="I481" s="22"/>
      <c r="J481" s="168"/>
      <c r="K481" s="75"/>
      <c r="L481" s="27"/>
      <c r="M481" s="69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ht="20.25" customHeight="1">
      <c r="A482" s="84">
        <f>IF(ISBLANK(E482)=FALSE,IF(ISBLANK(A481)=FALSE,A481+1,A480+1),IFERROR(0/0,""))</f>
        <v>394</v>
      </c>
      <c r="B482" s="141">
        <v>1056.0</v>
      </c>
      <c r="C482" s="142">
        <v>8.682952707101E12</v>
      </c>
      <c r="D482" s="97" t="s">
        <v>1964</v>
      </c>
      <c r="E482" s="97" t="s">
        <v>57</v>
      </c>
      <c r="F482" s="143" t="s">
        <v>1175</v>
      </c>
      <c r="G482" s="13"/>
      <c r="H482" s="13"/>
      <c r="I482" s="22"/>
      <c r="J482" s="168"/>
      <c r="K482" s="75"/>
      <c r="L482" s="27"/>
      <c r="M482" s="69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ht="20.25" customHeight="1">
      <c r="A483" s="84">
        <f>IF(ISBLANK(E483)=FALSE,IF(ISBLANK(A482)=FALSE,A482+1,A478+1),IFERROR(0/0,""))</f>
        <v>395</v>
      </c>
      <c r="B483" s="141">
        <v>1057.0</v>
      </c>
      <c r="C483" s="142">
        <v>8.682952707118E12</v>
      </c>
      <c r="D483" s="97" t="s">
        <v>1956</v>
      </c>
      <c r="E483" s="97" t="s">
        <v>57</v>
      </c>
      <c r="F483" s="129" t="s">
        <v>2030</v>
      </c>
      <c r="G483" s="13"/>
      <c r="H483" s="13"/>
      <c r="I483" s="22"/>
      <c r="J483" s="168"/>
      <c r="K483" s="75"/>
      <c r="L483" s="27"/>
      <c r="M483" s="69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ht="20.25" customHeight="1">
      <c r="A484" s="84">
        <f>IF(ISBLANK(E484)=FALSE,IF(ISBLANK(A483)=FALSE,A483+1,A482+1),IFERROR(0/0,""))</f>
        <v>396</v>
      </c>
      <c r="B484" s="167">
        <v>1366.0</v>
      </c>
      <c r="C484" s="135">
        <v>8.68406803584E12</v>
      </c>
      <c r="D484" s="97" t="s">
        <v>1967</v>
      </c>
      <c r="E484" s="97" t="s">
        <v>57</v>
      </c>
      <c r="F484" s="129" t="s">
        <v>2031</v>
      </c>
      <c r="G484" s="13"/>
      <c r="H484" s="13"/>
      <c r="I484" s="22"/>
      <c r="J484" s="168"/>
      <c r="K484" s="103">
        <v>45496.0</v>
      </c>
      <c r="L484" s="68"/>
      <c r="M484" s="69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ht="20.25" customHeight="1">
      <c r="A485" s="84">
        <f>IF(ISBLANK(E485)=FALSE,IF(ISBLANK(A484)=FALSE,A484+1,A480+1),IFERROR(0/0,""))</f>
        <v>397</v>
      </c>
      <c r="B485" s="167">
        <v>1436.0</v>
      </c>
      <c r="C485" s="133">
        <v>8.685100670142E12</v>
      </c>
      <c r="D485" s="97" t="s">
        <v>1969</v>
      </c>
      <c r="E485" s="97" t="s">
        <v>57</v>
      </c>
      <c r="F485" s="129" t="s">
        <v>2032</v>
      </c>
      <c r="G485" s="13"/>
      <c r="H485" s="13"/>
      <c r="I485" s="22"/>
      <c r="J485" s="168"/>
      <c r="K485" s="111"/>
      <c r="L485" s="68"/>
      <c r="M485" s="69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ht="20.25" customHeight="1">
      <c r="A486" s="84">
        <f>IF(ISBLANK(E486)=FALSE,IF(ISBLANK(A485)=FALSE,A485+1,A484+1),IFERROR(0/0,""))</f>
        <v>398</v>
      </c>
      <c r="B486" s="141">
        <v>1058.0</v>
      </c>
      <c r="C486" s="142">
        <v>8.682952707125E12</v>
      </c>
      <c r="D486" s="97" t="s">
        <v>1964</v>
      </c>
      <c r="E486" s="97" t="s">
        <v>57</v>
      </c>
      <c r="F486" s="129" t="s">
        <v>2033</v>
      </c>
      <c r="G486" s="13"/>
      <c r="H486" s="13"/>
      <c r="I486" s="22"/>
      <c r="J486" s="168"/>
      <c r="K486" s="75"/>
      <c r="L486" s="27"/>
      <c r="M486" s="69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ht="20.25" customHeight="1">
      <c r="A487" s="84">
        <f>IF(ISBLANK(E487)=FALSE,IF(ISBLANK(A486)=FALSE,A486+1,A482+1),IFERROR(0/0,""))</f>
        <v>399</v>
      </c>
      <c r="B487" s="141">
        <v>1059.0</v>
      </c>
      <c r="C487" s="142">
        <v>8.682952707132E12</v>
      </c>
      <c r="D487" s="97" t="s">
        <v>1922</v>
      </c>
      <c r="E487" s="97" t="s">
        <v>57</v>
      </c>
      <c r="F487" s="143" t="s">
        <v>1181</v>
      </c>
      <c r="G487" s="13"/>
      <c r="H487" s="13"/>
      <c r="I487" s="22"/>
      <c r="J487" s="168"/>
      <c r="K487" s="75"/>
      <c r="L487" s="27"/>
      <c r="M487" s="69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ht="20.25" customHeight="1">
      <c r="A488" s="84">
        <f>IF(ISBLANK(E488)=FALSE,IF(ISBLANK(A487)=FALSE,A487+1,A486+1),IFERROR(0/0,""))</f>
        <v>400</v>
      </c>
      <c r="B488" s="141">
        <v>1060.0</v>
      </c>
      <c r="C488" s="142">
        <v>8.682952707149E12</v>
      </c>
      <c r="D488" s="97" t="s">
        <v>2034</v>
      </c>
      <c r="E488" s="97" t="s">
        <v>57</v>
      </c>
      <c r="F488" s="143" t="s">
        <v>1182</v>
      </c>
      <c r="G488" s="13"/>
      <c r="H488" s="13"/>
      <c r="I488" s="22"/>
      <c r="J488" s="168"/>
      <c r="K488" s="75"/>
      <c r="L488" s="27"/>
      <c r="M488" s="69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ht="20.25" customHeight="1">
      <c r="A489" s="84">
        <f>IF(ISBLANK(E489)=FALSE,IF(ISBLANK(A488)=FALSE,A488+1,A484+1),IFERROR(0/0,""))</f>
        <v>401</v>
      </c>
      <c r="B489" s="141">
        <v>1061.0</v>
      </c>
      <c r="C489" s="142">
        <v>8.682952707156E12</v>
      </c>
      <c r="D489" s="97" t="s">
        <v>2035</v>
      </c>
      <c r="E489" s="97" t="s">
        <v>57</v>
      </c>
      <c r="F489" s="143" t="s">
        <v>1185</v>
      </c>
      <c r="G489" s="13"/>
      <c r="H489" s="13"/>
      <c r="I489" s="22"/>
      <c r="J489" s="168"/>
      <c r="K489" s="75"/>
      <c r="L489" s="27"/>
      <c r="M489" s="69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ht="20.25" customHeight="1">
      <c r="A490" s="84">
        <f>IF(ISBLANK(E490)=FALSE,IF(ISBLANK(A489)=FALSE,A489+1,A488+1),IFERROR(0/0,""))</f>
        <v>402</v>
      </c>
      <c r="B490" s="141">
        <v>1172.0</v>
      </c>
      <c r="C490" s="142">
        <v>8.682952707163E12</v>
      </c>
      <c r="D490" s="97" t="s">
        <v>2034</v>
      </c>
      <c r="E490" s="97" t="s">
        <v>57</v>
      </c>
      <c r="F490" s="143" t="s">
        <v>1189</v>
      </c>
      <c r="G490" s="13"/>
      <c r="H490" s="13"/>
      <c r="I490" s="22"/>
      <c r="J490" s="168"/>
      <c r="K490" s="75"/>
      <c r="L490" s="27"/>
      <c r="M490" s="69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ht="20.25" customHeight="1">
      <c r="A491" s="84">
        <f t="shared" ref="A491:A492" si="49">IF(ISBLANK(E491)=FALSE,IF(ISBLANK(A490)=FALSE,A490+1,A486+1),IFERROR(0/0,""))</f>
        <v>403</v>
      </c>
      <c r="B491" s="132">
        <v>1416.0</v>
      </c>
      <c r="C491" s="133">
        <v>8.684068039664E12</v>
      </c>
      <c r="D491" s="97" t="s">
        <v>2036</v>
      </c>
      <c r="E491" s="97" t="s">
        <v>57</v>
      </c>
      <c r="F491" s="129" t="s">
        <v>2037</v>
      </c>
      <c r="G491" s="13"/>
      <c r="H491" s="13"/>
      <c r="I491" s="22"/>
      <c r="J491" s="168"/>
      <c r="K491" s="159">
        <v>45845.0</v>
      </c>
      <c r="L491" s="118" t="s">
        <v>61</v>
      </c>
      <c r="M491" s="69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ht="20.25" customHeight="1">
      <c r="A492" s="84">
        <f t="shared" si="49"/>
        <v>404</v>
      </c>
      <c r="B492" s="141">
        <v>1216.0</v>
      </c>
      <c r="C492" s="142">
        <v>8.682952709938E12</v>
      </c>
      <c r="D492" s="97" t="s">
        <v>2034</v>
      </c>
      <c r="E492" s="97" t="s">
        <v>57</v>
      </c>
      <c r="F492" s="143" t="s">
        <v>1191</v>
      </c>
      <c r="G492" s="13"/>
      <c r="H492" s="13"/>
      <c r="I492" s="22"/>
      <c r="J492" s="168"/>
      <c r="K492" s="75"/>
      <c r="L492" s="27"/>
      <c r="M492" s="69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ht="20.25" customHeight="1">
      <c r="A493" s="84">
        <f>IF(ISBLANK(E493)=FALSE,IF(ISBLANK(A492)=FALSE,A492+1,A491+1),IFERROR(0/0,""))</f>
        <v>405</v>
      </c>
      <c r="B493" s="141">
        <v>1072.0</v>
      </c>
      <c r="C493" s="142">
        <v>8.68295270717E12</v>
      </c>
      <c r="D493" s="97" t="s">
        <v>204</v>
      </c>
      <c r="E493" s="97" t="s">
        <v>57</v>
      </c>
      <c r="F493" s="129" t="s">
        <v>2038</v>
      </c>
      <c r="G493" s="13"/>
      <c r="H493" s="13"/>
      <c r="I493" s="22"/>
      <c r="J493" s="168"/>
      <c r="K493" s="75"/>
      <c r="L493" s="27"/>
      <c r="M493" s="69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ht="20.25" customHeight="1">
      <c r="A494" s="84">
        <f>IF(ISBLANK(E494)=FALSE,IF(ISBLANK(A493)=FALSE,A493+1,A489+1),IFERROR(0/0,""))</f>
        <v>406</v>
      </c>
      <c r="B494" s="132">
        <v>1476.0</v>
      </c>
      <c r="C494" s="133">
        <v>8.685100671286E12</v>
      </c>
      <c r="D494" s="97" t="s">
        <v>2039</v>
      </c>
      <c r="E494" s="97" t="s">
        <v>57</v>
      </c>
      <c r="F494" s="129" t="s">
        <v>2040</v>
      </c>
      <c r="G494" s="13"/>
      <c r="H494" s="13"/>
      <c r="I494" s="22"/>
      <c r="J494" s="168"/>
      <c r="K494" s="159">
        <v>46104.0</v>
      </c>
      <c r="L494" s="118"/>
      <c r="M494" s="69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ht="20.25" customHeight="1">
      <c r="A495" s="84">
        <f>IF(ISBLANK(E495)=FALSE,IF(ISBLANK(A494)=FALSE,A494+1,A493+1),IFERROR(0/0,""))</f>
        <v>407</v>
      </c>
      <c r="B495" s="141">
        <v>1062.0</v>
      </c>
      <c r="C495" s="142">
        <v>8.682952707187E12</v>
      </c>
      <c r="D495" s="97" t="s">
        <v>2041</v>
      </c>
      <c r="E495" s="97" t="s">
        <v>57</v>
      </c>
      <c r="F495" s="143" t="s">
        <v>1196</v>
      </c>
      <c r="G495" s="13"/>
      <c r="H495" s="13"/>
      <c r="I495" s="22"/>
      <c r="J495" s="168"/>
      <c r="K495" s="75"/>
      <c r="L495" s="27"/>
      <c r="M495" s="69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ht="20.25" customHeight="1">
      <c r="A496" s="84">
        <f>IF(ISBLANK(E496)=FALSE,IF(ISBLANK(A495)=FALSE,A495+1,A491+1),IFERROR(0/0,""))</f>
        <v>408</v>
      </c>
      <c r="B496" s="212">
        <v>1063.0</v>
      </c>
      <c r="C496" s="206">
        <v>8.682952707194E12</v>
      </c>
      <c r="D496" s="97" t="s">
        <v>2042</v>
      </c>
      <c r="E496" s="97" t="s">
        <v>57</v>
      </c>
      <c r="F496" s="269" t="s">
        <v>1198</v>
      </c>
      <c r="G496" s="13"/>
      <c r="H496" s="13"/>
      <c r="I496" s="22"/>
      <c r="J496" s="168"/>
      <c r="K496" s="192"/>
      <c r="L496" s="27"/>
      <c r="M496" s="69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ht="20.25" customHeight="1">
      <c r="A497" s="84">
        <f>IF(ISBLANK(E497)=FALSE,IF(ISBLANK(A496)=FALSE,A496+1,A495+1),IFERROR(0/0,""))</f>
        <v>409</v>
      </c>
      <c r="B497" s="141">
        <v>1166.0</v>
      </c>
      <c r="C497" s="142">
        <v>8.6829527072E12</v>
      </c>
      <c r="D497" s="97" t="s">
        <v>1891</v>
      </c>
      <c r="E497" s="97" t="s">
        <v>57</v>
      </c>
      <c r="F497" s="129" t="s">
        <v>2043</v>
      </c>
      <c r="G497" s="13"/>
      <c r="H497" s="13"/>
      <c r="I497" s="22"/>
      <c r="J497" s="168"/>
      <c r="K497" s="192"/>
      <c r="L497" s="27"/>
      <c r="M497" s="69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ht="20.25" customHeight="1">
      <c r="A498" s="84">
        <f>IF(ISBLANK(E498)=FALSE,IF(ISBLANK(A497)=FALSE,A497+1,A493+1),IFERROR(0/0,""))</f>
        <v>410</v>
      </c>
      <c r="B498" s="167">
        <v>1331.0</v>
      </c>
      <c r="C498" s="135">
        <v>8.68406803469E12</v>
      </c>
      <c r="D498" s="97" t="s">
        <v>2044</v>
      </c>
      <c r="E498" s="97" t="s">
        <v>57</v>
      </c>
      <c r="F498" s="129" t="s">
        <v>2045</v>
      </c>
      <c r="G498" s="13"/>
      <c r="H498" s="13"/>
      <c r="I498" s="22"/>
      <c r="J498" s="168"/>
      <c r="K498" s="103">
        <v>45380.0</v>
      </c>
      <c r="L498" s="68"/>
      <c r="M498" s="69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ht="20.25" customHeight="1">
      <c r="A499" s="84">
        <f>IF(ISBLANK(E499)=FALSE,IF(ISBLANK(A498)=FALSE,A498+1,A497+1),IFERROR(0/0,""))</f>
        <v>411</v>
      </c>
      <c r="B499" s="167">
        <v>1326.0</v>
      </c>
      <c r="C499" s="135">
        <v>8.684068034577E12</v>
      </c>
      <c r="D499" s="97" t="s">
        <v>1895</v>
      </c>
      <c r="E499" s="97" t="s">
        <v>57</v>
      </c>
      <c r="F499" s="129" t="s">
        <v>2046</v>
      </c>
      <c r="G499" s="13"/>
      <c r="H499" s="13"/>
      <c r="I499" s="22"/>
      <c r="J499" s="168"/>
      <c r="K499" s="103">
        <v>45352.0</v>
      </c>
      <c r="L499" s="68"/>
      <c r="M499" s="69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ht="20.25" customHeight="1">
      <c r="A500" s="84">
        <f>IF(ISBLANK(E500)=FALSE,IF(ISBLANK(A499)=FALSE,A499+1,A495+1),IFERROR(0/0,""))</f>
        <v>412</v>
      </c>
      <c r="B500" s="141">
        <v>1209.0</v>
      </c>
      <c r="C500" s="142">
        <v>8.682952709419E12</v>
      </c>
      <c r="D500" s="97" t="s">
        <v>2047</v>
      </c>
      <c r="E500" s="97" t="s">
        <v>57</v>
      </c>
      <c r="F500" s="143" t="s">
        <v>1205</v>
      </c>
      <c r="G500" s="13"/>
      <c r="H500" s="13"/>
      <c r="I500" s="22"/>
      <c r="J500" s="168"/>
      <c r="K500" s="192"/>
      <c r="L500" s="27"/>
      <c r="M500" s="69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ht="20.25" customHeight="1">
      <c r="A501" s="84">
        <f>IF(ISBLANK(E501)=FALSE,IF(ISBLANK(A500)=FALSE,A500+1,A499+1),IFERROR(0/0,""))</f>
        <v>413</v>
      </c>
      <c r="B501" s="141">
        <v>1257.0</v>
      </c>
      <c r="C501" s="142">
        <v>8.684068031927E12</v>
      </c>
      <c r="D501" s="97" t="s">
        <v>2048</v>
      </c>
      <c r="E501" s="97" t="s">
        <v>57</v>
      </c>
      <c r="F501" s="143" t="s">
        <v>1206</v>
      </c>
      <c r="G501" s="13"/>
      <c r="H501" s="13"/>
      <c r="I501" s="22"/>
      <c r="J501" s="168"/>
      <c r="K501" s="192"/>
      <c r="L501" s="27"/>
      <c r="M501" s="69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ht="20.25" customHeight="1">
      <c r="A502" s="84">
        <f t="shared" ref="A502:A503" si="50">IF(ISBLANK(E502)=FALSE,IF(ISBLANK(A501)=FALSE,A501+1,A497+1),IFERROR(0/0,""))</f>
        <v>414</v>
      </c>
      <c r="B502" s="141">
        <v>1184.0</v>
      </c>
      <c r="C502" s="142">
        <v>8.682952707217E12</v>
      </c>
      <c r="D502" s="97" t="s">
        <v>1886</v>
      </c>
      <c r="E502" s="97" t="s">
        <v>57</v>
      </c>
      <c r="F502" s="129" t="s">
        <v>2049</v>
      </c>
      <c r="G502" s="13"/>
      <c r="H502" s="13"/>
      <c r="I502" s="22"/>
      <c r="J502" s="168"/>
      <c r="K502" s="192"/>
      <c r="L502" s="27"/>
      <c r="M502" s="69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ht="20.25" customHeight="1">
      <c r="A503" s="84">
        <f t="shared" si="50"/>
        <v>415</v>
      </c>
      <c r="B503" s="132">
        <v>1295.0</v>
      </c>
      <c r="C503" s="133">
        <v>8.68406803229E12</v>
      </c>
      <c r="D503" s="97" t="s">
        <v>2050</v>
      </c>
      <c r="E503" s="97" t="s">
        <v>57</v>
      </c>
      <c r="F503" s="129" t="s">
        <v>1212</v>
      </c>
      <c r="G503" s="13"/>
      <c r="H503" s="13"/>
      <c r="I503" s="22"/>
      <c r="J503" s="168"/>
      <c r="K503" s="192"/>
      <c r="L503" s="27"/>
      <c r="M503" s="69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ht="20.25" customHeight="1">
      <c r="A504" s="84">
        <f>IF(ISBLANK(E504)=FALSE,IF(ISBLANK(A503)=FALSE,A503+1,A502+1),IFERROR(0/0,""))</f>
        <v>416</v>
      </c>
      <c r="B504" s="132">
        <v>1296.0</v>
      </c>
      <c r="C504" s="133">
        <v>8.684068032306E12</v>
      </c>
      <c r="D504" s="97" t="s">
        <v>2051</v>
      </c>
      <c r="E504" s="97" t="s">
        <v>57</v>
      </c>
      <c r="F504" s="129" t="s">
        <v>2052</v>
      </c>
      <c r="G504" s="13"/>
      <c r="H504" s="13"/>
      <c r="I504" s="22"/>
      <c r="J504" s="168"/>
      <c r="K504" s="75"/>
      <c r="L504" s="27"/>
      <c r="M504" s="69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ht="20.25" customHeight="1">
      <c r="A505" s="84" t="str">
        <f>IF(ISBLANK(E505)=FALSE,IF(ISBLANK(A504)=FALSE,A504+1,A500+1),IFERROR(0/0,""))</f>
        <v/>
      </c>
      <c r="B505" s="188" t="s">
        <v>1931</v>
      </c>
      <c r="C505" s="378"/>
      <c r="D505" s="378"/>
      <c r="E505" s="378"/>
      <c r="F505" s="378"/>
      <c r="G505" s="378"/>
      <c r="H505" s="378"/>
      <c r="I505" s="378"/>
      <c r="J505" s="391"/>
      <c r="K505" s="192"/>
      <c r="L505" s="215"/>
      <c r="M505" s="69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ht="20.25" customHeight="1">
      <c r="A506" s="84">
        <f>IF(ISBLANK(E506)=FALSE,IF(ISBLANK(A505)=FALSE,A505+1,A504+1),IFERROR(0/0,""))</f>
        <v>417</v>
      </c>
      <c r="B506" s="132">
        <v>1368.0</v>
      </c>
      <c r="C506" s="135">
        <v>8.68406803737E12</v>
      </c>
      <c r="D506" s="97" t="s">
        <v>2053</v>
      </c>
      <c r="E506" s="97" t="s">
        <v>57</v>
      </c>
      <c r="F506" s="401" t="s">
        <v>2054</v>
      </c>
      <c r="G506" s="13"/>
      <c r="H506" s="13"/>
      <c r="I506" s="22"/>
      <c r="J506" s="168"/>
      <c r="K506" s="103">
        <v>45533.0</v>
      </c>
      <c r="L506" s="68"/>
      <c r="M506" s="69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ht="20.25" customHeight="1">
      <c r="A507" s="84">
        <f>IF(ISBLANK(E507)=FALSE,IF(ISBLANK(A506)=FALSE,A506+1,A502+1),IFERROR(0/0,""))</f>
        <v>418</v>
      </c>
      <c r="B507" s="132">
        <v>1367.0</v>
      </c>
      <c r="C507" s="133">
        <v>8.684068037271E12</v>
      </c>
      <c r="D507" s="97" t="s">
        <v>2055</v>
      </c>
      <c r="E507" s="97" t="s">
        <v>57</v>
      </c>
      <c r="F507" s="401" t="s">
        <v>2056</v>
      </c>
      <c r="G507" s="13"/>
      <c r="H507" s="13"/>
      <c r="I507" s="22"/>
      <c r="J507" s="168"/>
      <c r="K507" s="103">
        <v>45526.0</v>
      </c>
      <c r="L507" s="68"/>
      <c r="M507" s="69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ht="20.25" customHeight="1">
      <c r="A508" s="84">
        <f>IF(ISBLANK(E508)=FALSE,IF(ISBLANK(A507)=FALSE,A507+1,A506+1),IFERROR(0/0,""))</f>
        <v>419</v>
      </c>
      <c r="B508" s="141">
        <v>1274.0</v>
      </c>
      <c r="C508" s="142">
        <v>8.684068031934E12</v>
      </c>
      <c r="D508" s="97" t="s">
        <v>2055</v>
      </c>
      <c r="E508" s="97" t="s">
        <v>57</v>
      </c>
      <c r="F508" s="401" t="s">
        <v>2057</v>
      </c>
      <c r="G508" s="13"/>
      <c r="H508" s="13"/>
      <c r="I508" s="22"/>
      <c r="J508" s="168"/>
      <c r="K508" s="192"/>
      <c r="L508" s="162"/>
      <c r="M508" s="69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ht="20.25" customHeight="1">
      <c r="A509" s="84">
        <f>IF(ISBLANK(E509)=FALSE,IF(ISBLANK(A508)=FALSE,A508+1,A504+1),IFERROR(0/0,""))</f>
        <v>420</v>
      </c>
      <c r="B509" s="141">
        <v>1194.0</v>
      </c>
      <c r="C509" s="142">
        <v>8.682952708979E12</v>
      </c>
      <c r="D509" s="97" t="s">
        <v>2058</v>
      </c>
      <c r="E509" s="97" t="s">
        <v>57</v>
      </c>
      <c r="F509" s="402" t="s">
        <v>1933</v>
      </c>
      <c r="G509" s="13"/>
      <c r="H509" s="13"/>
      <c r="I509" s="22"/>
      <c r="J509" s="168"/>
      <c r="K509" s="192"/>
      <c r="L509" s="215"/>
      <c r="M509" s="69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ht="20.25" customHeight="1">
      <c r="A510" s="84">
        <f>IF(ISBLANK(E510)=FALSE,IF(ISBLANK(A509)=FALSE,A509+1,A508+1),IFERROR(0/0,""))</f>
        <v>421</v>
      </c>
      <c r="B510" s="403">
        <v>1497.0</v>
      </c>
      <c r="C510" s="404">
        <v>8.685100672269E12</v>
      </c>
      <c r="D510" s="97" t="s">
        <v>2059</v>
      </c>
      <c r="E510" s="97" t="s">
        <v>57</v>
      </c>
      <c r="F510" s="405" t="s">
        <v>2060</v>
      </c>
      <c r="J510" s="75"/>
      <c r="K510" s="159">
        <v>46240.0</v>
      </c>
      <c r="L510" s="166" t="s">
        <v>61</v>
      </c>
      <c r="M510" s="69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ht="20.25" customHeight="1">
      <c r="A511" s="406"/>
      <c r="B511" s="407" t="s">
        <v>314</v>
      </c>
      <c r="J511" s="408">
        <f>SUM(J13:J509)</f>
        <v>0</v>
      </c>
      <c r="K511" s="75"/>
      <c r="L511" s="27"/>
      <c r="M511" s="29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ht="20.25" customHeight="1">
      <c r="A512" s="406"/>
      <c r="B512" s="68"/>
      <c r="C512" s="68"/>
      <c r="D512" s="68"/>
      <c r="E512" s="68"/>
      <c r="F512" s="409"/>
      <c r="G512" s="409"/>
      <c r="H512" s="409"/>
      <c r="I512" s="409"/>
      <c r="J512" s="68"/>
      <c r="K512" s="75"/>
      <c r="L512" s="27"/>
      <c r="M512" s="29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ht="20.25" customHeight="1">
      <c r="A513" s="406"/>
      <c r="B513" s="68"/>
      <c r="C513" s="68"/>
      <c r="D513" s="68"/>
      <c r="E513" s="68"/>
      <c r="F513" s="409"/>
      <c r="G513" s="409"/>
      <c r="H513" s="409"/>
      <c r="I513" s="409"/>
      <c r="J513" s="68"/>
      <c r="K513" s="75"/>
      <c r="L513" s="27"/>
      <c r="M513" s="29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ht="20.25" customHeight="1">
      <c r="A514" s="406"/>
      <c r="B514" s="27"/>
      <c r="C514" s="27"/>
      <c r="D514" s="27"/>
      <c r="E514" s="27"/>
      <c r="F514" s="389"/>
      <c r="G514" s="389"/>
      <c r="H514" s="389"/>
      <c r="I514" s="389"/>
      <c r="J514" s="27"/>
      <c r="K514" s="34"/>
      <c r="L514" s="27"/>
      <c r="M514" s="29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ht="20.25" customHeight="1">
      <c r="A515" s="406"/>
      <c r="B515" s="27"/>
      <c r="C515" s="27"/>
      <c r="D515" s="27"/>
      <c r="E515" s="27"/>
      <c r="F515" s="389"/>
      <c r="G515" s="389"/>
      <c r="H515" s="389"/>
      <c r="I515" s="389"/>
      <c r="J515" s="27"/>
      <c r="K515" s="34"/>
      <c r="L515" s="27"/>
      <c r="M515" s="29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ht="20.25" customHeight="1">
      <c r="A516" s="406"/>
      <c r="B516" s="27"/>
      <c r="C516" s="27"/>
      <c r="D516" s="27"/>
      <c r="E516" s="27"/>
      <c r="F516" s="389"/>
      <c r="G516" s="389"/>
      <c r="H516" s="389"/>
      <c r="I516" s="389"/>
      <c r="J516" s="27"/>
      <c r="K516" s="34"/>
      <c r="L516" s="27"/>
      <c r="M516" s="29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ht="20.25" customHeight="1">
      <c r="A517" s="406"/>
      <c r="B517" s="27"/>
      <c r="C517" s="27"/>
      <c r="D517" s="27"/>
      <c r="E517" s="27"/>
      <c r="F517" s="389"/>
      <c r="G517" s="389"/>
      <c r="H517" s="389"/>
      <c r="I517" s="389"/>
      <c r="J517" s="27"/>
      <c r="K517" s="34"/>
      <c r="L517" s="27"/>
      <c r="M517" s="29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ht="20.25" customHeight="1">
      <c r="A518" s="406"/>
      <c r="B518" s="27"/>
      <c r="C518" s="27"/>
      <c r="D518" s="27"/>
      <c r="E518" s="27"/>
      <c r="F518" s="389"/>
      <c r="G518" s="389"/>
      <c r="H518" s="389"/>
      <c r="I518" s="389"/>
      <c r="J518" s="27"/>
      <c r="K518" s="34"/>
      <c r="L518" s="27"/>
      <c r="M518" s="29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ht="20.25" customHeight="1">
      <c r="A519" s="406"/>
      <c r="B519" s="27"/>
      <c r="C519" s="27"/>
      <c r="D519" s="27"/>
      <c r="E519" s="27"/>
      <c r="F519" s="389"/>
      <c r="G519" s="389"/>
      <c r="H519" s="389"/>
      <c r="I519" s="389"/>
      <c r="J519" s="27"/>
      <c r="K519" s="34"/>
      <c r="L519" s="27"/>
      <c r="M519" s="29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ht="20.25" customHeight="1">
      <c r="A520" s="406"/>
      <c r="B520" s="27"/>
      <c r="C520" s="27"/>
      <c r="D520" s="27"/>
      <c r="E520" s="27"/>
      <c r="F520" s="389"/>
      <c r="G520" s="389"/>
      <c r="H520" s="389"/>
      <c r="I520" s="389"/>
      <c r="J520" s="27"/>
      <c r="K520" s="34"/>
      <c r="L520" s="27"/>
      <c r="M520" s="29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ht="20.25" customHeight="1">
      <c r="A521" s="406"/>
      <c r="B521" s="27"/>
      <c r="C521" s="27"/>
      <c r="D521" s="27"/>
      <c r="E521" s="27"/>
      <c r="F521" s="389"/>
      <c r="G521" s="389"/>
      <c r="H521" s="389"/>
      <c r="I521" s="389"/>
      <c r="J521" s="27"/>
      <c r="K521" s="34"/>
      <c r="L521" s="27"/>
      <c r="M521" s="29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ht="20.25" customHeight="1">
      <c r="A522" s="406"/>
      <c r="B522" s="27"/>
      <c r="C522" s="27"/>
      <c r="D522" s="27"/>
      <c r="E522" s="27"/>
      <c r="F522" s="389"/>
      <c r="G522" s="389"/>
      <c r="H522" s="389"/>
      <c r="I522" s="389"/>
      <c r="J522" s="27"/>
      <c r="K522" s="34"/>
      <c r="L522" s="27"/>
      <c r="M522" s="29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ht="20.25" customHeight="1">
      <c r="A523" s="406"/>
      <c r="B523" s="27"/>
      <c r="C523" s="27"/>
      <c r="D523" s="27"/>
      <c r="E523" s="27"/>
      <c r="F523" s="389"/>
      <c r="G523" s="389"/>
      <c r="H523" s="389"/>
      <c r="I523" s="389"/>
      <c r="J523" s="27"/>
      <c r="K523" s="34"/>
      <c r="L523" s="27"/>
      <c r="M523" s="29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ht="20.25" customHeight="1">
      <c r="A524" s="406"/>
      <c r="B524" s="27"/>
      <c r="C524" s="27"/>
      <c r="D524" s="27"/>
      <c r="E524" s="27"/>
      <c r="F524" s="389"/>
      <c r="G524" s="389"/>
      <c r="H524" s="389"/>
      <c r="I524" s="389"/>
      <c r="J524" s="27"/>
      <c r="K524" s="34"/>
      <c r="L524" s="27"/>
      <c r="M524" s="29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ht="20.25" customHeight="1">
      <c r="A525" s="406"/>
      <c r="B525" s="27"/>
      <c r="C525" s="27"/>
      <c r="D525" s="27"/>
      <c r="E525" s="27"/>
      <c r="F525" s="389"/>
      <c r="G525" s="389"/>
      <c r="H525" s="389"/>
      <c r="I525" s="389"/>
      <c r="J525" s="27"/>
      <c r="K525" s="34"/>
      <c r="L525" s="27"/>
      <c r="M525" s="29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>
      <c r="A526" s="406"/>
      <c r="B526" s="27"/>
      <c r="C526" s="27"/>
      <c r="D526" s="27"/>
      <c r="E526" s="27"/>
      <c r="F526" s="389"/>
      <c r="G526" s="389"/>
      <c r="H526" s="389"/>
      <c r="I526" s="389"/>
      <c r="J526" s="27"/>
      <c r="K526" s="34"/>
      <c r="L526" s="27"/>
      <c r="M526" s="29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>
      <c r="A527" s="406"/>
      <c r="B527" s="27"/>
      <c r="C527" s="27"/>
      <c r="D527" s="27"/>
      <c r="E527" s="27"/>
      <c r="F527" s="389"/>
      <c r="G527" s="389"/>
      <c r="H527" s="389"/>
      <c r="I527" s="389"/>
      <c r="J527" s="27"/>
      <c r="K527" s="34"/>
      <c r="L527" s="27"/>
      <c r="M527" s="29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>
      <c r="A528" s="406"/>
      <c r="B528" s="27"/>
      <c r="C528" s="27"/>
      <c r="D528" s="27"/>
      <c r="E528" s="27"/>
      <c r="F528" s="389"/>
      <c r="G528" s="389"/>
      <c r="H528" s="389"/>
      <c r="I528" s="389"/>
      <c r="J528" s="27"/>
      <c r="K528" s="34"/>
      <c r="L528" s="27"/>
      <c r="M528" s="29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>
      <c r="A529" s="406"/>
      <c r="B529" s="27"/>
      <c r="C529" s="27"/>
      <c r="D529" s="27"/>
      <c r="E529" s="27"/>
      <c r="F529" s="389"/>
      <c r="G529" s="389"/>
      <c r="H529" s="389"/>
      <c r="I529" s="389"/>
      <c r="J529" s="27"/>
      <c r="K529" s="34"/>
      <c r="L529" s="27"/>
      <c r="M529" s="29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>
      <c r="A530" s="406"/>
      <c r="B530" s="27"/>
      <c r="C530" s="27"/>
      <c r="D530" s="27"/>
      <c r="E530" s="27"/>
      <c r="F530" s="389"/>
      <c r="G530" s="389"/>
      <c r="H530" s="389"/>
      <c r="I530" s="389"/>
      <c r="J530" s="27"/>
      <c r="K530" s="34"/>
      <c r="L530" s="27"/>
      <c r="M530" s="29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>
      <c r="A531" s="406"/>
      <c r="B531" s="27"/>
      <c r="C531" s="27"/>
      <c r="D531" s="27"/>
      <c r="E531" s="27"/>
      <c r="F531" s="389"/>
      <c r="G531" s="389"/>
      <c r="H531" s="389"/>
      <c r="I531" s="389"/>
      <c r="J531" s="27"/>
      <c r="K531" s="34"/>
      <c r="L531" s="27"/>
      <c r="M531" s="29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>
      <c r="A532" s="406"/>
      <c r="B532" s="27"/>
      <c r="C532" s="27"/>
      <c r="D532" s="27"/>
      <c r="E532" s="27"/>
      <c r="F532" s="389"/>
      <c r="G532" s="389"/>
      <c r="H532" s="389"/>
      <c r="I532" s="389"/>
      <c r="J532" s="27"/>
      <c r="K532" s="34"/>
      <c r="L532" s="27"/>
      <c r="M532" s="29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>
      <c r="A533" s="406"/>
      <c r="B533" s="27"/>
      <c r="C533" s="27"/>
      <c r="D533" s="27"/>
      <c r="E533" s="27"/>
      <c r="F533" s="389"/>
      <c r="G533" s="389"/>
      <c r="H533" s="389"/>
      <c r="I533" s="389"/>
      <c r="J533" s="27"/>
      <c r="K533" s="34"/>
      <c r="L533" s="27"/>
      <c r="M533" s="29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>
      <c r="A534" s="406"/>
      <c r="B534" s="27"/>
      <c r="C534" s="27"/>
      <c r="D534" s="27"/>
      <c r="E534" s="27"/>
      <c r="F534" s="389"/>
      <c r="G534" s="389"/>
      <c r="H534" s="389"/>
      <c r="I534" s="389"/>
      <c r="J534" s="27"/>
      <c r="K534" s="34"/>
      <c r="L534" s="27"/>
      <c r="M534" s="29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>
      <c r="A535" s="406"/>
      <c r="B535" s="27"/>
      <c r="C535" s="27"/>
      <c r="D535" s="27"/>
      <c r="E535" s="27"/>
      <c r="F535" s="389"/>
      <c r="G535" s="389"/>
      <c r="H535" s="389"/>
      <c r="I535" s="389"/>
      <c r="J535" s="27"/>
      <c r="K535" s="34"/>
      <c r="L535" s="27"/>
      <c r="M535" s="29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>
      <c r="A536" s="406"/>
      <c r="B536" s="27"/>
      <c r="C536" s="27"/>
      <c r="D536" s="27"/>
      <c r="E536" s="27"/>
      <c r="F536" s="389"/>
      <c r="G536" s="389"/>
      <c r="H536" s="389"/>
      <c r="I536" s="389"/>
      <c r="J536" s="27"/>
      <c r="K536" s="34"/>
      <c r="L536" s="27"/>
      <c r="M536" s="29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>
      <c r="A537" s="406"/>
      <c r="B537" s="27"/>
      <c r="C537" s="27"/>
      <c r="D537" s="27"/>
      <c r="E537" s="27"/>
      <c r="F537" s="389"/>
      <c r="G537" s="389"/>
      <c r="H537" s="389"/>
      <c r="I537" s="389"/>
      <c r="J537" s="27"/>
      <c r="K537" s="34"/>
      <c r="L537" s="27"/>
      <c r="M537" s="29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>
      <c r="A538" s="406"/>
      <c r="B538" s="27"/>
      <c r="C538" s="27"/>
      <c r="D538" s="27"/>
      <c r="E538" s="27"/>
      <c r="F538" s="389"/>
      <c r="G538" s="389"/>
      <c r="H538" s="389"/>
      <c r="I538" s="389"/>
      <c r="J538" s="27"/>
      <c r="K538" s="34"/>
      <c r="L538" s="27"/>
      <c r="M538" s="29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>
      <c r="A539" s="406"/>
      <c r="B539" s="27"/>
      <c r="C539" s="27"/>
      <c r="D539" s="27"/>
      <c r="E539" s="27"/>
      <c r="F539" s="389"/>
      <c r="G539" s="389"/>
      <c r="H539" s="389"/>
      <c r="I539" s="389"/>
      <c r="J539" s="27"/>
      <c r="K539" s="34"/>
      <c r="L539" s="27"/>
      <c r="M539" s="29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>
      <c r="A540" s="406"/>
      <c r="B540" s="27"/>
      <c r="C540" s="27"/>
      <c r="D540" s="27"/>
      <c r="E540" s="27"/>
      <c r="F540" s="389"/>
      <c r="G540" s="389"/>
      <c r="H540" s="389"/>
      <c r="I540" s="389"/>
      <c r="J540" s="27"/>
      <c r="K540" s="34"/>
      <c r="L540" s="27"/>
      <c r="M540" s="29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>
      <c r="A541" s="406"/>
      <c r="B541" s="27"/>
      <c r="C541" s="27"/>
      <c r="D541" s="27"/>
      <c r="E541" s="27"/>
      <c r="F541" s="389"/>
      <c r="G541" s="389"/>
      <c r="H541" s="389"/>
      <c r="I541" s="389"/>
      <c r="J541" s="27"/>
      <c r="K541" s="34"/>
      <c r="L541" s="27"/>
      <c r="M541" s="29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>
      <c r="A542" s="406"/>
      <c r="B542" s="27"/>
      <c r="C542" s="27"/>
      <c r="D542" s="27"/>
      <c r="E542" s="27"/>
      <c r="F542" s="389"/>
      <c r="G542" s="389"/>
      <c r="H542" s="389"/>
      <c r="I542" s="389"/>
      <c r="J542" s="27"/>
      <c r="K542" s="34"/>
      <c r="L542" s="27"/>
      <c r="M542" s="29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>
      <c r="A543" s="406"/>
      <c r="B543" s="27"/>
      <c r="C543" s="27"/>
      <c r="D543" s="27"/>
      <c r="E543" s="27"/>
      <c r="F543" s="389"/>
      <c r="G543" s="389"/>
      <c r="H543" s="389"/>
      <c r="I543" s="389"/>
      <c r="J543" s="27"/>
      <c r="K543" s="34"/>
      <c r="L543" s="27"/>
      <c r="M543" s="29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>
      <c r="A544" s="406"/>
      <c r="B544" s="27"/>
      <c r="C544" s="27"/>
      <c r="D544" s="27"/>
      <c r="E544" s="27"/>
      <c r="F544" s="389"/>
      <c r="G544" s="389"/>
      <c r="H544" s="389"/>
      <c r="I544" s="389"/>
      <c r="J544" s="27"/>
      <c r="K544" s="34"/>
      <c r="L544" s="27"/>
      <c r="M544" s="29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>
      <c r="A545" s="406"/>
      <c r="B545" s="27"/>
      <c r="C545" s="27"/>
      <c r="D545" s="27"/>
      <c r="E545" s="27"/>
      <c r="F545" s="389"/>
      <c r="G545" s="389"/>
      <c r="H545" s="389"/>
      <c r="I545" s="389"/>
      <c r="J545" s="27"/>
      <c r="K545" s="34"/>
      <c r="L545" s="27"/>
      <c r="M545" s="29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>
      <c r="A546" s="406"/>
      <c r="B546" s="27"/>
      <c r="C546" s="27"/>
      <c r="D546" s="27"/>
      <c r="E546" s="27"/>
      <c r="F546" s="389"/>
      <c r="G546" s="389"/>
      <c r="H546" s="389"/>
      <c r="I546" s="389"/>
      <c r="J546" s="27"/>
      <c r="K546" s="34"/>
      <c r="L546" s="27"/>
      <c r="M546" s="29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>
      <c r="A547" s="406"/>
      <c r="B547" s="27"/>
      <c r="C547" s="27"/>
      <c r="D547" s="27"/>
      <c r="E547" s="27"/>
      <c r="F547" s="389"/>
      <c r="G547" s="389"/>
      <c r="H547" s="389"/>
      <c r="I547" s="389"/>
      <c r="J547" s="27"/>
      <c r="K547" s="34"/>
      <c r="L547" s="27"/>
      <c r="M547" s="29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>
      <c r="A548" s="406"/>
      <c r="B548" s="27"/>
      <c r="C548" s="27"/>
      <c r="D548" s="27"/>
      <c r="E548" s="27"/>
      <c r="F548" s="389"/>
      <c r="G548" s="389"/>
      <c r="H548" s="389"/>
      <c r="I548" s="389"/>
      <c r="J548" s="27"/>
      <c r="K548" s="34"/>
      <c r="L548" s="27"/>
      <c r="M548" s="29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>
      <c r="A549" s="406"/>
      <c r="B549" s="27"/>
      <c r="C549" s="27"/>
      <c r="D549" s="27"/>
      <c r="E549" s="27"/>
      <c r="F549" s="389"/>
      <c r="G549" s="389"/>
      <c r="H549" s="389"/>
      <c r="I549" s="389"/>
      <c r="J549" s="27"/>
      <c r="K549" s="34"/>
      <c r="L549" s="27"/>
      <c r="M549" s="29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>
      <c r="A550" s="406"/>
      <c r="B550" s="27"/>
      <c r="C550" s="27"/>
      <c r="D550" s="27"/>
      <c r="E550" s="27"/>
      <c r="F550" s="389"/>
      <c r="G550" s="389"/>
      <c r="H550" s="389"/>
      <c r="I550" s="389"/>
      <c r="J550" s="27"/>
      <c r="K550" s="34"/>
      <c r="L550" s="27"/>
      <c r="M550" s="29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>
      <c r="A551" s="406"/>
      <c r="B551" s="27"/>
      <c r="C551" s="27"/>
      <c r="D551" s="27"/>
      <c r="E551" s="27"/>
      <c r="F551" s="389"/>
      <c r="G551" s="389"/>
      <c r="H551" s="389"/>
      <c r="I551" s="389"/>
      <c r="J551" s="27"/>
      <c r="K551" s="34"/>
      <c r="L551" s="27"/>
      <c r="M551" s="29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>
      <c r="A552" s="406"/>
      <c r="B552" s="27"/>
      <c r="C552" s="27"/>
      <c r="D552" s="27"/>
      <c r="E552" s="27"/>
      <c r="F552" s="389"/>
      <c r="G552" s="389"/>
      <c r="H552" s="389"/>
      <c r="I552" s="389"/>
      <c r="J552" s="27"/>
      <c r="K552" s="34"/>
      <c r="L552" s="27"/>
      <c r="M552" s="29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>
      <c r="A553" s="406"/>
      <c r="B553" s="27"/>
      <c r="C553" s="27"/>
      <c r="D553" s="27"/>
      <c r="E553" s="27"/>
      <c r="F553" s="389"/>
      <c r="G553" s="389"/>
      <c r="H553" s="389"/>
      <c r="I553" s="389"/>
      <c r="J553" s="27"/>
      <c r="K553" s="34"/>
      <c r="L553" s="27"/>
      <c r="M553" s="29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>
      <c r="A554" s="406"/>
      <c r="B554" s="27"/>
      <c r="C554" s="27"/>
      <c r="D554" s="27"/>
      <c r="E554" s="27"/>
      <c r="F554" s="389"/>
      <c r="G554" s="389"/>
      <c r="H554" s="389"/>
      <c r="I554" s="389"/>
      <c r="J554" s="27"/>
      <c r="K554" s="34"/>
      <c r="L554" s="27"/>
      <c r="M554" s="29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>
      <c r="A555" s="406"/>
      <c r="B555" s="27"/>
      <c r="C555" s="27"/>
      <c r="D555" s="27"/>
      <c r="E555" s="27"/>
      <c r="F555" s="389"/>
      <c r="G555" s="389"/>
      <c r="H555" s="389"/>
      <c r="I555" s="389"/>
      <c r="J555" s="27"/>
      <c r="K555" s="34"/>
      <c r="L555" s="27"/>
      <c r="M555" s="29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>
      <c r="A556" s="406"/>
      <c r="B556" s="27"/>
      <c r="C556" s="27"/>
      <c r="D556" s="27"/>
      <c r="E556" s="27"/>
      <c r="F556" s="389"/>
      <c r="G556" s="389"/>
      <c r="H556" s="389"/>
      <c r="I556" s="389"/>
      <c r="J556" s="27"/>
      <c r="K556" s="34"/>
      <c r="L556" s="27"/>
      <c r="M556" s="29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>
      <c r="A557" s="406"/>
      <c r="B557" s="27"/>
      <c r="C557" s="27"/>
      <c r="D557" s="27"/>
      <c r="E557" s="27"/>
      <c r="F557" s="389"/>
      <c r="G557" s="389"/>
      <c r="H557" s="389"/>
      <c r="I557" s="389"/>
      <c r="J557" s="27"/>
      <c r="K557" s="34"/>
      <c r="L557" s="27"/>
      <c r="M557" s="29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>
      <c r="A558" s="406"/>
      <c r="B558" s="27"/>
      <c r="C558" s="27"/>
      <c r="D558" s="27"/>
      <c r="E558" s="27"/>
      <c r="F558" s="389"/>
      <c r="G558" s="389"/>
      <c r="H558" s="389"/>
      <c r="I558" s="389"/>
      <c r="J558" s="27"/>
      <c r="K558" s="34"/>
      <c r="L558" s="27"/>
      <c r="M558" s="29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>
      <c r="A559" s="406"/>
      <c r="B559" s="27"/>
      <c r="C559" s="27"/>
      <c r="D559" s="27"/>
      <c r="E559" s="27"/>
      <c r="F559" s="389"/>
      <c r="G559" s="389"/>
      <c r="H559" s="389"/>
      <c r="I559" s="389"/>
      <c r="J559" s="27"/>
      <c r="K559" s="34"/>
      <c r="L559" s="27"/>
      <c r="M559" s="29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>
      <c r="A560" s="406"/>
      <c r="B560" s="27"/>
      <c r="C560" s="27"/>
      <c r="D560" s="27"/>
      <c r="E560" s="27"/>
      <c r="F560" s="389"/>
      <c r="G560" s="389"/>
      <c r="H560" s="389"/>
      <c r="I560" s="389"/>
      <c r="J560" s="27"/>
      <c r="K560" s="34"/>
      <c r="L560" s="27"/>
      <c r="M560" s="29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>
      <c r="A561" s="406"/>
      <c r="B561" s="27"/>
      <c r="C561" s="27"/>
      <c r="D561" s="27"/>
      <c r="E561" s="27"/>
      <c r="F561" s="389"/>
      <c r="G561" s="389"/>
      <c r="H561" s="389"/>
      <c r="I561" s="389"/>
      <c r="J561" s="27"/>
      <c r="K561" s="34"/>
      <c r="L561" s="27"/>
      <c r="M561" s="29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>
      <c r="A562" s="406"/>
      <c r="B562" s="27"/>
      <c r="C562" s="27"/>
      <c r="D562" s="27"/>
      <c r="E562" s="27"/>
      <c r="F562" s="389"/>
      <c r="G562" s="389"/>
      <c r="H562" s="389"/>
      <c r="I562" s="389"/>
      <c r="J562" s="27"/>
      <c r="K562" s="34"/>
      <c r="L562" s="27"/>
      <c r="M562" s="29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>
      <c r="A563" s="406"/>
      <c r="B563" s="27"/>
      <c r="C563" s="27"/>
      <c r="D563" s="27"/>
      <c r="E563" s="27"/>
      <c r="F563" s="389"/>
      <c r="G563" s="389"/>
      <c r="H563" s="389"/>
      <c r="I563" s="389"/>
      <c r="J563" s="27"/>
      <c r="K563" s="34"/>
      <c r="L563" s="27"/>
      <c r="M563" s="29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>
      <c r="A564" s="406"/>
      <c r="B564" s="27"/>
      <c r="C564" s="27"/>
      <c r="D564" s="27"/>
      <c r="E564" s="27"/>
      <c r="F564" s="389"/>
      <c r="G564" s="389"/>
      <c r="H564" s="389"/>
      <c r="I564" s="389"/>
      <c r="J564" s="27"/>
      <c r="K564" s="34"/>
      <c r="L564" s="27"/>
      <c r="M564" s="29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>
      <c r="A565" s="406"/>
      <c r="B565" s="27"/>
      <c r="C565" s="27"/>
      <c r="D565" s="27"/>
      <c r="E565" s="27"/>
      <c r="F565" s="389"/>
      <c r="G565" s="389"/>
      <c r="H565" s="389"/>
      <c r="I565" s="389"/>
      <c r="J565" s="27"/>
      <c r="K565" s="34"/>
      <c r="L565" s="27"/>
      <c r="M565" s="29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>
      <c r="A566" s="406"/>
      <c r="B566" s="27"/>
      <c r="C566" s="27"/>
      <c r="D566" s="27"/>
      <c r="E566" s="27"/>
      <c r="F566" s="389"/>
      <c r="G566" s="389"/>
      <c r="H566" s="389"/>
      <c r="I566" s="389"/>
      <c r="J566" s="27"/>
      <c r="K566" s="34"/>
      <c r="L566" s="27"/>
      <c r="M566" s="29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>
      <c r="A567" s="406"/>
      <c r="B567" s="27"/>
      <c r="C567" s="27"/>
      <c r="D567" s="27"/>
      <c r="E567" s="27"/>
      <c r="F567" s="389"/>
      <c r="G567" s="389"/>
      <c r="H567" s="389"/>
      <c r="I567" s="389"/>
      <c r="J567" s="27"/>
      <c r="K567" s="34"/>
      <c r="L567" s="27"/>
      <c r="M567" s="29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>
      <c r="A568" s="406"/>
      <c r="B568" s="27"/>
      <c r="C568" s="27"/>
      <c r="D568" s="27"/>
      <c r="E568" s="27"/>
      <c r="F568" s="389"/>
      <c r="G568" s="389"/>
      <c r="H568" s="389"/>
      <c r="I568" s="389"/>
      <c r="J568" s="27"/>
      <c r="K568" s="34"/>
      <c r="L568" s="27"/>
      <c r="M568" s="29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>
      <c r="A569" s="406"/>
      <c r="B569" s="27"/>
      <c r="C569" s="27"/>
      <c r="D569" s="27"/>
      <c r="E569" s="27"/>
      <c r="F569" s="389"/>
      <c r="G569" s="389"/>
      <c r="H569" s="389"/>
      <c r="I569" s="389"/>
      <c r="J569" s="27"/>
      <c r="K569" s="34"/>
      <c r="L569" s="27"/>
      <c r="M569" s="29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>
      <c r="A570" s="406"/>
      <c r="B570" s="27"/>
      <c r="C570" s="27"/>
      <c r="D570" s="27"/>
      <c r="E570" s="27"/>
      <c r="F570" s="389"/>
      <c r="G570" s="389"/>
      <c r="H570" s="389"/>
      <c r="I570" s="389"/>
      <c r="J570" s="27"/>
      <c r="K570" s="34"/>
      <c r="L570" s="27"/>
      <c r="M570" s="29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>
      <c r="A571" s="406"/>
      <c r="B571" s="27"/>
      <c r="C571" s="27"/>
      <c r="D571" s="27"/>
      <c r="E571" s="27"/>
      <c r="F571" s="389"/>
      <c r="G571" s="389"/>
      <c r="H571" s="389"/>
      <c r="I571" s="389"/>
      <c r="J571" s="27"/>
      <c r="K571" s="34"/>
      <c r="L571" s="27"/>
      <c r="M571" s="29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>
      <c r="A572" s="406"/>
      <c r="B572" s="27"/>
      <c r="C572" s="27"/>
      <c r="D572" s="27"/>
      <c r="E572" s="27"/>
      <c r="F572" s="389"/>
      <c r="G572" s="389"/>
      <c r="H572" s="389"/>
      <c r="I572" s="389"/>
      <c r="J572" s="27"/>
      <c r="K572" s="34"/>
      <c r="L572" s="27"/>
      <c r="M572" s="29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>
      <c r="A573" s="406"/>
      <c r="B573" s="27"/>
      <c r="C573" s="27"/>
      <c r="D573" s="27"/>
      <c r="E573" s="27"/>
      <c r="F573" s="389"/>
      <c r="G573" s="389"/>
      <c r="H573" s="389"/>
      <c r="I573" s="389"/>
      <c r="J573" s="27"/>
      <c r="K573" s="34"/>
      <c r="L573" s="27"/>
      <c r="M573" s="29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>
      <c r="A574" s="406"/>
      <c r="B574" s="27"/>
      <c r="C574" s="27"/>
      <c r="D574" s="27"/>
      <c r="E574" s="27"/>
      <c r="F574" s="389"/>
      <c r="G574" s="389"/>
      <c r="H574" s="389"/>
      <c r="I574" s="389"/>
      <c r="J574" s="27"/>
      <c r="K574" s="34"/>
      <c r="L574" s="27"/>
      <c r="M574" s="29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>
      <c r="A575" s="406"/>
      <c r="B575" s="27"/>
      <c r="C575" s="27"/>
      <c r="D575" s="27"/>
      <c r="E575" s="27"/>
      <c r="F575" s="389"/>
      <c r="G575" s="389"/>
      <c r="H575" s="389"/>
      <c r="I575" s="389"/>
      <c r="J575" s="27"/>
      <c r="K575" s="34"/>
      <c r="L575" s="27"/>
      <c r="M575" s="29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>
      <c r="A576" s="406"/>
      <c r="B576" s="27"/>
      <c r="C576" s="27"/>
      <c r="D576" s="27"/>
      <c r="E576" s="27"/>
      <c r="F576" s="389"/>
      <c r="G576" s="389"/>
      <c r="H576" s="389"/>
      <c r="I576" s="389"/>
      <c r="J576" s="27"/>
      <c r="K576" s="34"/>
      <c r="L576" s="27"/>
      <c r="M576" s="29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>
      <c r="A577" s="406"/>
      <c r="B577" s="27"/>
      <c r="C577" s="27"/>
      <c r="D577" s="27"/>
      <c r="E577" s="27"/>
      <c r="F577" s="389"/>
      <c r="G577" s="389"/>
      <c r="H577" s="389"/>
      <c r="I577" s="389"/>
      <c r="J577" s="27"/>
      <c r="K577" s="34"/>
      <c r="L577" s="27"/>
      <c r="M577" s="29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>
      <c r="A578" s="406"/>
      <c r="B578" s="27"/>
      <c r="C578" s="27"/>
      <c r="D578" s="27"/>
      <c r="E578" s="27"/>
      <c r="F578" s="389"/>
      <c r="G578" s="389"/>
      <c r="H578" s="389"/>
      <c r="I578" s="389"/>
      <c r="J578" s="27"/>
      <c r="K578" s="34"/>
      <c r="L578" s="27"/>
      <c r="M578" s="29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>
      <c r="A579" s="406"/>
      <c r="B579" s="27"/>
      <c r="C579" s="27"/>
      <c r="D579" s="27"/>
      <c r="E579" s="27"/>
      <c r="F579" s="389"/>
      <c r="G579" s="389"/>
      <c r="H579" s="389"/>
      <c r="I579" s="389"/>
      <c r="J579" s="27"/>
      <c r="K579" s="34"/>
      <c r="L579" s="27"/>
      <c r="M579" s="29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>
      <c r="A580" s="406"/>
      <c r="B580" s="27"/>
      <c r="C580" s="27"/>
      <c r="D580" s="27"/>
      <c r="E580" s="27"/>
      <c r="F580" s="389"/>
      <c r="G580" s="389"/>
      <c r="H580" s="389"/>
      <c r="I580" s="389"/>
      <c r="J580" s="27"/>
      <c r="K580" s="34"/>
      <c r="L580" s="27"/>
      <c r="M580" s="29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>
      <c r="A581" s="406"/>
      <c r="B581" s="27"/>
      <c r="C581" s="27"/>
      <c r="D581" s="27"/>
      <c r="E581" s="27"/>
      <c r="F581" s="389"/>
      <c r="G581" s="389"/>
      <c r="H581" s="389"/>
      <c r="I581" s="389"/>
      <c r="J581" s="27"/>
      <c r="K581" s="34"/>
      <c r="L581" s="27"/>
      <c r="M581" s="29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>
      <c r="A582" s="406"/>
      <c r="B582" s="27"/>
      <c r="C582" s="27"/>
      <c r="D582" s="27"/>
      <c r="E582" s="27"/>
      <c r="F582" s="389"/>
      <c r="G582" s="389"/>
      <c r="H582" s="389"/>
      <c r="I582" s="389"/>
      <c r="J582" s="27"/>
      <c r="K582" s="34"/>
      <c r="L582" s="27"/>
      <c r="M582" s="29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>
      <c r="A583" s="406"/>
      <c r="B583" s="27"/>
      <c r="C583" s="27"/>
      <c r="D583" s="27"/>
      <c r="E583" s="27"/>
      <c r="F583" s="389"/>
      <c r="G583" s="389"/>
      <c r="H583" s="389"/>
      <c r="I583" s="389"/>
      <c r="J583" s="27"/>
      <c r="K583" s="34"/>
      <c r="L583" s="27"/>
      <c r="M583" s="29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>
      <c r="A584" s="406"/>
      <c r="B584" s="27"/>
      <c r="C584" s="27"/>
      <c r="D584" s="27"/>
      <c r="E584" s="27"/>
      <c r="F584" s="389"/>
      <c r="G584" s="389"/>
      <c r="H584" s="389"/>
      <c r="I584" s="389"/>
      <c r="J584" s="27"/>
      <c r="K584" s="34"/>
      <c r="L584" s="27"/>
      <c r="M584" s="29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>
      <c r="A585" s="406"/>
      <c r="B585" s="27"/>
      <c r="C585" s="27"/>
      <c r="D585" s="27"/>
      <c r="E585" s="27"/>
      <c r="F585" s="389"/>
      <c r="G585" s="389"/>
      <c r="H585" s="389"/>
      <c r="I585" s="389"/>
      <c r="J585" s="27"/>
      <c r="K585" s="34"/>
      <c r="L585" s="27"/>
      <c r="M585" s="29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>
      <c r="A586" s="406"/>
      <c r="B586" s="27"/>
      <c r="C586" s="27"/>
      <c r="D586" s="27"/>
      <c r="E586" s="27"/>
      <c r="F586" s="389"/>
      <c r="G586" s="389"/>
      <c r="H586" s="389"/>
      <c r="I586" s="389"/>
      <c r="J586" s="27"/>
      <c r="K586" s="34"/>
      <c r="L586" s="27"/>
      <c r="M586" s="29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>
      <c r="A587" s="406"/>
      <c r="B587" s="27"/>
      <c r="C587" s="27"/>
      <c r="D587" s="27"/>
      <c r="E587" s="27"/>
      <c r="F587" s="389"/>
      <c r="G587" s="389"/>
      <c r="H587" s="389"/>
      <c r="I587" s="389"/>
      <c r="J587" s="27"/>
      <c r="K587" s="34"/>
      <c r="L587" s="27"/>
      <c r="M587" s="29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>
      <c r="A588" s="406"/>
      <c r="B588" s="27"/>
      <c r="C588" s="27"/>
      <c r="D588" s="27"/>
      <c r="E588" s="27"/>
      <c r="F588" s="389"/>
      <c r="G588" s="389"/>
      <c r="H588" s="389"/>
      <c r="I588" s="389"/>
      <c r="J588" s="27"/>
      <c r="K588" s="34"/>
      <c r="L588" s="27"/>
      <c r="M588" s="29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>
      <c r="A589" s="406"/>
      <c r="B589" s="27"/>
      <c r="C589" s="27"/>
      <c r="D589" s="27"/>
      <c r="E589" s="27"/>
      <c r="F589" s="389"/>
      <c r="G589" s="389"/>
      <c r="H589" s="389"/>
      <c r="I589" s="389"/>
      <c r="J589" s="27"/>
      <c r="K589" s="34"/>
      <c r="L589" s="27"/>
      <c r="M589" s="29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>
      <c r="A590" s="406"/>
      <c r="B590" s="27"/>
      <c r="C590" s="27"/>
      <c r="D590" s="27"/>
      <c r="E590" s="27"/>
      <c r="F590" s="389"/>
      <c r="G590" s="389"/>
      <c r="H590" s="389"/>
      <c r="I590" s="389"/>
      <c r="J590" s="27"/>
      <c r="K590" s="34"/>
      <c r="L590" s="27"/>
      <c r="M590" s="29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>
      <c r="A591" s="406"/>
      <c r="B591" s="27"/>
      <c r="C591" s="27"/>
      <c r="D591" s="27"/>
      <c r="E591" s="27"/>
      <c r="F591" s="389"/>
      <c r="G591" s="389"/>
      <c r="H591" s="389"/>
      <c r="I591" s="389"/>
      <c r="J591" s="27"/>
      <c r="K591" s="34"/>
      <c r="L591" s="27"/>
      <c r="M591" s="29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>
      <c r="A592" s="406"/>
      <c r="B592" s="27"/>
      <c r="C592" s="27"/>
      <c r="D592" s="27"/>
      <c r="E592" s="27"/>
      <c r="F592" s="389"/>
      <c r="G592" s="389"/>
      <c r="H592" s="389"/>
      <c r="I592" s="389"/>
      <c r="J592" s="27"/>
      <c r="K592" s="34"/>
      <c r="L592" s="27"/>
      <c r="M592" s="29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>
      <c r="A593" s="406"/>
      <c r="B593" s="27"/>
      <c r="C593" s="27"/>
      <c r="D593" s="27"/>
      <c r="E593" s="27"/>
      <c r="F593" s="389"/>
      <c r="G593" s="389"/>
      <c r="H593" s="389"/>
      <c r="I593" s="389"/>
      <c r="J593" s="27"/>
      <c r="K593" s="34"/>
      <c r="L593" s="27"/>
      <c r="M593" s="29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>
      <c r="A594" s="406"/>
      <c r="B594" s="27"/>
      <c r="C594" s="27"/>
      <c r="D594" s="27"/>
      <c r="E594" s="27"/>
      <c r="F594" s="389"/>
      <c r="G594" s="389"/>
      <c r="H594" s="389"/>
      <c r="I594" s="389"/>
      <c r="J594" s="27"/>
      <c r="K594" s="34"/>
      <c r="L594" s="27"/>
      <c r="M594" s="29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>
      <c r="A595" s="406"/>
      <c r="B595" s="27"/>
      <c r="C595" s="27"/>
      <c r="D595" s="27"/>
      <c r="E595" s="27"/>
      <c r="F595" s="389"/>
      <c r="G595" s="389"/>
      <c r="H595" s="389"/>
      <c r="I595" s="389"/>
      <c r="J595" s="27"/>
      <c r="K595" s="34"/>
      <c r="L595" s="27"/>
      <c r="M595" s="29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>
      <c r="A596" s="406"/>
      <c r="B596" s="27"/>
      <c r="C596" s="27"/>
      <c r="D596" s="27"/>
      <c r="E596" s="27"/>
      <c r="F596" s="389"/>
      <c r="G596" s="389"/>
      <c r="H596" s="389"/>
      <c r="I596" s="389"/>
      <c r="J596" s="27"/>
      <c r="K596" s="34"/>
      <c r="L596" s="27"/>
      <c r="M596" s="29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>
      <c r="A597" s="406"/>
      <c r="B597" s="27"/>
      <c r="C597" s="27"/>
      <c r="D597" s="27"/>
      <c r="E597" s="27"/>
      <c r="F597" s="389"/>
      <c r="G597" s="389"/>
      <c r="H597" s="389"/>
      <c r="I597" s="389"/>
      <c r="J597" s="27"/>
      <c r="K597" s="34"/>
      <c r="L597" s="27"/>
      <c r="M597" s="29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>
      <c r="A598" s="406"/>
      <c r="B598" s="27"/>
      <c r="C598" s="27"/>
      <c r="D598" s="27"/>
      <c r="E598" s="27"/>
      <c r="F598" s="389"/>
      <c r="G598" s="389"/>
      <c r="H598" s="389"/>
      <c r="I598" s="389"/>
      <c r="J598" s="27"/>
      <c r="K598" s="34"/>
      <c r="L598" s="27"/>
      <c r="M598" s="29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>
      <c r="A599" s="406"/>
      <c r="B599" s="27"/>
      <c r="C599" s="27"/>
      <c r="D599" s="27"/>
      <c r="E599" s="27"/>
      <c r="F599" s="389"/>
      <c r="G599" s="389"/>
      <c r="H599" s="389"/>
      <c r="I599" s="389"/>
      <c r="J599" s="27"/>
      <c r="K599" s="34"/>
      <c r="L599" s="27"/>
      <c r="M599" s="29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>
      <c r="A600" s="406"/>
      <c r="B600" s="27"/>
      <c r="C600" s="27"/>
      <c r="D600" s="27"/>
      <c r="E600" s="27"/>
      <c r="F600" s="389"/>
      <c r="G600" s="389"/>
      <c r="H600" s="389"/>
      <c r="I600" s="389"/>
      <c r="J600" s="27"/>
      <c r="K600" s="34"/>
      <c r="L600" s="27"/>
      <c r="M600" s="29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>
      <c r="A601" s="406"/>
      <c r="B601" s="27"/>
      <c r="C601" s="27"/>
      <c r="D601" s="27"/>
      <c r="E601" s="27"/>
      <c r="F601" s="389"/>
      <c r="G601" s="389"/>
      <c r="H601" s="389"/>
      <c r="I601" s="389"/>
      <c r="J601" s="27"/>
      <c r="K601" s="34"/>
      <c r="L601" s="27"/>
      <c r="M601" s="29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>
      <c r="A602" s="406"/>
      <c r="B602" s="27"/>
      <c r="C602" s="27"/>
      <c r="D602" s="27"/>
      <c r="E602" s="27"/>
      <c r="F602" s="389"/>
      <c r="G602" s="389"/>
      <c r="H602" s="389"/>
      <c r="I602" s="389"/>
      <c r="J602" s="27"/>
      <c r="K602" s="34"/>
      <c r="L602" s="27"/>
      <c r="M602" s="29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>
      <c r="A603" s="406"/>
      <c r="B603" s="27"/>
      <c r="C603" s="27"/>
      <c r="D603" s="27"/>
      <c r="E603" s="27"/>
      <c r="F603" s="389"/>
      <c r="G603" s="389"/>
      <c r="H603" s="389"/>
      <c r="I603" s="389"/>
      <c r="J603" s="27"/>
      <c r="K603" s="34"/>
      <c r="L603" s="27"/>
      <c r="M603" s="29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>
      <c r="A604" s="406"/>
      <c r="B604" s="27"/>
      <c r="C604" s="27"/>
      <c r="D604" s="27"/>
      <c r="E604" s="27"/>
      <c r="F604" s="389"/>
      <c r="G604" s="389"/>
      <c r="H604" s="389"/>
      <c r="I604" s="389"/>
      <c r="J604" s="27"/>
      <c r="K604" s="34"/>
      <c r="L604" s="27"/>
      <c r="M604" s="29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>
      <c r="A605" s="406"/>
      <c r="B605" s="27"/>
      <c r="C605" s="27"/>
      <c r="D605" s="27"/>
      <c r="E605" s="27"/>
      <c r="F605" s="389"/>
      <c r="G605" s="389"/>
      <c r="H605" s="389"/>
      <c r="I605" s="389"/>
      <c r="J605" s="27"/>
      <c r="K605" s="34"/>
      <c r="L605" s="27"/>
      <c r="M605" s="29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>
      <c r="A606" s="406"/>
      <c r="B606" s="27"/>
      <c r="C606" s="27"/>
      <c r="D606" s="27"/>
      <c r="E606" s="27"/>
      <c r="F606" s="389"/>
      <c r="G606" s="389"/>
      <c r="H606" s="389"/>
      <c r="I606" s="389"/>
      <c r="J606" s="27"/>
      <c r="K606" s="34"/>
      <c r="L606" s="27"/>
      <c r="M606" s="29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>
      <c r="A607" s="406"/>
      <c r="B607" s="27"/>
      <c r="C607" s="27"/>
      <c r="D607" s="27"/>
      <c r="E607" s="27"/>
      <c r="F607" s="389"/>
      <c r="G607" s="389"/>
      <c r="H607" s="389"/>
      <c r="I607" s="389"/>
      <c r="J607" s="27"/>
      <c r="K607" s="34"/>
      <c r="L607" s="27"/>
      <c r="M607" s="29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>
      <c r="A608" s="406"/>
      <c r="B608" s="27"/>
      <c r="C608" s="27"/>
      <c r="D608" s="27"/>
      <c r="E608" s="27"/>
      <c r="F608" s="389"/>
      <c r="G608" s="389"/>
      <c r="H608" s="389"/>
      <c r="I608" s="389"/>
      <c r="J608" s="27"/>
      <c r="K608" s="34"/>
      <c r="L608" s="27"/>
      <c r="M608" s="29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>
      <c r="A609" s="406"/>
      <c r="B609" s="27"/>
      <c r="C609" s="27"/>
      <c r="D609" s="27"/>
      <c r="E609" s="27"/>
      <c r="F609" s="389"/>
      <c r="G609" s="389"/>
      <c r="H609" s="389"/>
      <c r="I609" s="389"/>
      <c r="J609" s="27"/>
      <c r="K609" s="34"/>
      <c r="L609" s="27"/>
      <c r="M609" s="29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>
      <c r="A610" s="406"/>
      <c r="B610" s="27"/>
      <c r="C610" s="27"/>
      <c r="D610" s="27"/>
      <c r="E610" s="27"/>
      <c r="F610" s="389"/>
      <c r="G610" s="389"/>
      <c r="H610" s="389"/>
      <c r="I610" s="389"/>
      <c r="J610" s="27"/>
      <c r="K610" s="34"/>
      <c r="L610" s="27"/>
      <c r="M610" s="29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>
      <c r="A611" s="406"/>
      <c r="B611" s="27"/>
      <c r="C611" s="27"/>
      <c r="D611" s="27"/>
      <c r="E611" s="27"/>
      <c r="F611" s="389"/>
      <c r="G611" s="389"/>
      <c r="H611" s="389"/>
      <c r="I611" s="389"/>
      <c r="J611" s="27"/>
      <c r="K611" s="34"/>
      <c r="L611" s="27"/>
      <c r="M611" s="29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>
      <c r="A612" s="406"/>
      <c r="B612" s="27"/>
      <c r="C612" s="27"/>
      <c r="D612" s="27"/>
      <c r="E612" s="27"/>
      <c r="F612" s="389"/>
      <c r="G612" s="389"/>
      <c r="H612" s="389"/>
      <c r="I612" s="389"/>
      <c r="J612" s="27"/>
      <c r="K612" s="34"/>
      <c r="L612" s="27"/>
      <c r="M612" s="29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>
      <c r="A613" s="406"/>
      <c r="B613" s="27"/>
      <c r="C613" s="27"/>
      <c r="D613" s="27"/>
      <c r="E613" s="27"/>
      <c r="F613" s="389"/>
      <c r="G613" s="389"/>
      <c r="H613" s="389"/>
      <c r="I613" s="389"/>
      <c r="J613" s="27"/>
      <c r="K613" s="34"/>
      <c r="L613" s="27"/>
      <c r="M613" s="29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>
      <c r="A614" s="406"/>
      <c r="B614" s="27"/>
      <c r="C614" s="27"/>
      <c r="D614" s="27"/>
      <c r="E614" s="27"/>
      <c r="F614" s="389"/>
      <c r="G614" s="389"/>
      <c r="H614" s="389"/>
      <c r="I614" s="389"/>
      <c r="J614" s="27"/>
      <c r="K614" s="34"/>
      <c r="L614" s="27"/>
      <c r="M614" s="29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>
      <c r="A615" s="406"/>
      <c r="B615" s="27"/>
      <c r="C615" s="27"/>
      <c r="D615" s="27"/>
      <c r="E615" s="27"/>
      <c r="F615" s="389"/>
      <c r="G615" s="389"/>
      <c r="H615" s="389"/>
      <c r="I615" s="389"/>
      <c r="J615" s="27"/>
      <c r="K615" s="34"/>
      <c r="L615" s="27"/>
      <c r="M615" s="29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>
      <c r="A616" s="406"/>
      <c r="B616" s="27"/>
      <c r="C616" s="27"/>
      <c r="D616" s="27"/>
      <c r="E616" s="27"/>
      <c r="F616" s="389"/>
      <c r="G616" s="389"/>
      <c r="H616" s="389"/>
      <c r="I616" s="389"/>
      <c r="J616" s="27"/>
      <c r="K616" s="34"/>
      <c r="L616" s="27"/>
      <c r="M616" s="29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>
      <c r="A617" s="406"/>
      <c r="B617" s="27"/>
      <c r="C617" s="27"/>
      <c r="D617" s="27"/>
      <c r="E617" s="27"/>
      <c r="F617" s="389"/>
      <c r="G617" s="389"/>
      <c r="H617" s="389"/>
      <c r="I617" s="389"/>
      <c r="J617" s="27"/>
      <c r="K617" s="34"/>
      <c r="L617" s="27"/>
      <c r="M617" s="29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>
      <c r="A618" s="406"/>
      <c r="B618" s="27"/>
      <c r="C618" s="27"/>
      <c r="D618" s="27"/>
      <c r="E618" s="27"/>
      <c r="F618" s="389"/>
      <c r="G618" s="389"/>
      <c r="H618" s="389"/>
      <c r="I618" s="389"/>
      <c r="J618" s="27"/>
      <c r="K618" s="34"/>
      <c r="L618" s="27"/>
      <c r="M618" s="29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>
      <c r="A619" s="406"/>
      <c r="B619" s="27"/>
      <c r="C619" s="27"/>
      <c r="D619" s="27"/>
      <c r="E619" s="27"/>
      <c r="F619" s="389"/>
      <c r="G619" s="389"/>
      <c r="H619" s="389"/>
      <c r="I619" s="389"/>
      <c r="J619" s="27"/>
      <c r="K619" s="34"/>
      <c r="L619" s="27"/>
      <c r="M619" s="29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>
      <c r="A620" s="406"/>
      <c r="B620" s="27"/>
      <c r="C620" s="27"/>
      <c r="D620" s="27"/>
      <c r="E620" s="27"/>
      <c r="F620" s="389"/>
      <c r="G620" s="389"/>
      <c r="H620" s="389"/>
      <c r="I620" s="389"/>
      <c r="J620" s="27"/>
      <c r="K620" s="34"/>
      <c r="L620" s="27"/>
      <c r="M620" s="29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>
      <c r="A621" s="406"/>
      <c r="B621" s="27"/>
      <c r="C621" s="27"/>
      <c r="D621" s="27"/>
      <c r="E621" s="27"/>
      <c r="F621" s="389"/>
      <c r="G621" s="389"/>
      <c r="H621" s="389"/>
      <c r="I621" s="389"/>
      <c r="J621" s="27"/>
      <c r="K621" s="34"/>
      <c r="L621" s="27"/>
      <c r="M621" s="29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>
      <c r="A622" s="406"/>
      <c r="B622" s="27"/>
      <c r="C622" s="27"/>
      <c r="D622" s="27"/>
      <c r="E622" s="27"/>
      <c r="F622" s="389"/>
      <c r="G622" s="389"/>
      <c r="H622" s="389"/>
      <c r="I622" s="389"/>
      <c r="J622" s="27"/>
      <c r="K622" s="34"/>
      <c r="L622" s="27"/>
      <c r="M622" s="29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>
      <c r="A623" s="406"/>
      <c r="B623" s="27"/>
      <c r="C623" s="27"/>
      <c r="D623" s="27"/>
      <c r="E623" s="27"/>
      <c r="F623" s="389"/>
      <c r="G623" s="389"/>
      <c r="H623" s="389"/>
      <c r="I623" s="389"/>
      <c r="J623" s="27"/>
      <c r="K623" s="34"/>
      <c r="L623" s="27"/>
      <c r="M623" s="29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>
      <c r="A624" s="406"/>
      <c r="B624" s="27"/>
      <c r="C624" s="27"/>
      <c r="D624" s="27"/>
      <c r="E624" s="27"/>
      <c r="F624" s="389"/>
      <c r="G624" s="389"/>
      <c r="H624" s="389"/>
      <c r="I624" s="389"/>
      <c r="J624" s="27"/>
      <c r="K624" s="34"/>
      <c r="L624" s="27"/>
      <c r="M624" s="29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>
      <c r="A625" s="406"/>
      <c r="B625" s="27"/>
      <c r="C625" s="27"/>
      <c r="D625" s="27"/>
      <c r="E625" s="27"/>
      <c r="F625" s="389"/>
      <c r="G625" s="389"/>
      <c r="H625" s="389"/>
      <c r="I625" s="389"/>
      <c r="J625" s="27"/>
      <c r="K625" s="34"/>
      <c r="L625" s="27"/>
      <c r="M625" s="29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>
      <c r="A626" s="406"/>
      <c r="B626" s="27"/>
      <c r="C626" s="27"/>
      <c r="D626" s="27"/>
      <c r="E626" s="27"/>
      <c r="F626" s="389"/>
      <c r="G626" s="389"/>
      <c r="H626" s="389"/>
      <c r="I626" s="389"/>
      <c r="J626" s="27"/>
      <c r="K626" s="34"/>
      <c r="L626" s="27"/>
      <c r="M626" s="29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>
      <c r="A627" s="406"/>
      <c r="B627" s="27"/>
      <c r="C627" s="27"/>
      <c r="D627" s="27"/>
      <c r="E627" s="27"/>
      <c r="F627" s="389"/>
      <c r="G627" s="389"/>
      <c r="H627" s="389"/>
      <c r="I627" s="389"/>
      <c r="J627" s="27"/>
      <c r="K627" s="34"/>
      <c r="L627" s="27"/>
      <c r="M627" s="29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>
      <c r="A628" s="406"/>
      <c r="B628" s="27"/>
      <c r="C628" s="27"/>
      <c r="D628" s="27"/>
      <c r="E628" s="27"/>
      <c r="F628" s="389"/>
      <c r="G628" s="389"/>
      <c r="H628" s="389"/>
      <c r="I628" s="389"/>
      <c r="J628" s="27"/>
      <c r="K628" s="34"/>
      <c r="L628" s="27"/>
      <c r="M628" s="29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>
      <c r="A629" s="406"/>
      <c r="B629" s="27"/>
      <c r="C629" s="27"/>
      <c r="D629" s="27"/>
      <c r="E629" s="27"/>
      <c r="F629" s="389"/>
      <c r="G629" s="389"/>
      <c r="H629" s="389"/>
      <c r="I629" s="389"/>
      <c r="J629" s="27"/>
      <c r="K629" s="34"/>
      <c r="L629" s="27"/>
      <c r="M629" s="29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>
      <c r="A630" s="406"/>
      <c r="B630" s="27"/>
      <c r="C630" s="27"/>
      <c r="D630" s="27"/>
      <c r="E630" s="27"/>
      <c r="F630" s="389"/>
      <c r="G630" s="389"/>
      <c r="H630" s="389"/>
      <c r="I630" s="389"/>
      <c r="J630" s="27"/>
      <c r="K630" s="34"/>
      <c r="L630" s="27"/>
      <c r="M630" s="29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>
      <c r="A631" s="406"/>
      <c r="B631" s="27"/>
      <c r="C631" s="27"/>
      <c r="D631" s="27"/>
      <c r="E631" s="27"/>
      <c r="F631" s="389"/>
      <c r="G631" s="389"/>
      <c r="H631" s="389"/>
      <c r="I631" s="389"/>
      <c r="J631" s="27"/>
      <c r="K631" s="34"/>
      <c r="L631" s="27"/>
      <c r="M631" s="29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>
      <c r="A632" s="406"/>
      <c r="B632" s="27"/>
      <c r="C632" s="27"/>
      <c r="D632" s="27"/>
      <c r="E632" s="27"/>
      <c r="F632" s="389"/>
      <c r="G632" s="389"/>
      <c r="H632" s="389"/>
      <c r="I632" s="389"/>
      <c r="J632" s="27"/>
      <c r="K632" s="34"/>
      <c r="L632" s="27"/>
      <c r="M632" s="29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>
      <c r="A633" s="406"/>
      <c r="B633" s="27"/>
      <c r="C633" s="27"/>
      <c r="D633" s="27"/>
      <c r="E633" s="27"/>
      <c r="F633" s="389"/>
      <c r="G633" s="389"/>
      <c r="H633" s="389"/>
      <c r="I633" s="389"/>
      <c r="J633" s="27"/>
      <c r="K633" s="34"/>
      <c r="L633" s="27"/>
      <c r="M633" s="29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>
      <c r="A634" s="406"/>
      <c r="B634" s="27"/>
      <c r="C634" s="27"/>
      <c r="D634" s="27"/>
      <c r="E634" s="27"/>
      <c r="F634" s="389"/>
      <c r="G634" s="389"/>
      <c r="H634" s="389"/>
      <c r="I634" s="389"/>
      <c r="J634" s="27"/>
      <c r="K634" s="34"/>
      <c r="L634" s="27"/>
      <c r="M634" s="29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>
      <c r="A635" s="406"/>
      <c r="B635" s="27"/>
      <c r="C635" s="27"/>
      <c r="D635" s="27"/>
      <c r="E635" s="27"/>
      <c r="F635" s="389"/>
      <c r="G635" s="389"/>
      <c r="H635" s="389"/>
      <c r="I635" s="389"/>
      <c r="J635" s="27"/>
      <c r="K635" s="34"/>
      <c r="L635" s="27"/>
      <c r="M635" s="29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>
      <c r="A636" s="406"/>
      <c r="B636" s="27"/>
      <c r="C636" s="27"/>
      <c r="D636" s="27"/>
      <c r="E636" s="27"/>
      <c r="F636" s="389"/>
      <c r="G636" s="389"/>
      <c r="H636" s="389"/>
      <c r="I636" s="389"/>
      <c r="J636" s="27"/>
      <c r="K636" s="34"/>
      <c r="L636" s="27"/>
      <c r="M636" s="29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>
      <c r="A637" s="406"/>
      <c r="B637" s="27"/>
      <c r="C637" s="27"/>
      <c r="D637" s="27"/>
      <c r="E637" s="27"/>
      <c r="F637" s="389"/>
      <c r="G637" s="389"/>
      <c r="H637" s="389"/>
      <c r="I637" s="389"/>
      <c r="J637" s="27"/>
      <c r="K637" s="34"/>
      <c r="L637" s="27"/>
      <c r="M637" s="29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>
      <c r="A638" s="406"/>
      <c r="B638" s="27"/>
      <c r="C638" s="27"/>
      <c r="D638" s="27"/>
      <c r="E638" s="27"/>
      <c r="F638" s="389"/>
      <c r="G638" s="389"/>
      <c r="H638" s="389"/>
      <c r="I638" s="389"/>
      <c r="J638" s="27"/>
      <c r="K638" s="34"/>
      <c r="L638" s="27"/>
      <c r="M638" s="29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>
      <c r="A639" s="406"/>
      <c r="B639" s="27"/>
      <c r="C639" s="27"/>
      <c r="D639" s="27"/>
      <c r="E639" s="27"/>
      <c r="F639" s="389"/>
      <c r="G639" s="389"/>
      <c r="H639" s="389"/>
      <c r="I639" s="389"/>
      <c r="J639" s="27"/>
      <c r="K639" s="34"/>
      <c r="L639" s="27"/>
      <c r="M639" s="29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>
      <c r="A640" s="406"/>
      <c r="B640" s="27"/>
      <c r="C640" s="27"/>
      <c r="D640" s="27"/>
      <c r="E640" s="27"/>
      <c r="F640" s="389"/>
      <c r="G640" s="389"/>
      <c r="H640" s="389"/>
      <c r="I640" s="389"/>
      <c r="J640" s="27"/>
      <c r="K640" s="34"/>
      <c r="L640" s="27"/>
      <c r="M640" s="29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>
      <c r="A641" s="406"/>
      <c r="B641" s="27"/>
      <c r="C641" s="27"/>
      <c r="D641" s="27"/>
      <c r="E641" s="27"/>
      <c r="F641" s="389"/>
      <c r="G641" s="389"/>
      <c r="H641" s="389"/>
      <c r="I641" s="389"/>
      <c r="J641" s="27"/>
      <c r="K641" s="34"/>
      <c r="L641" s="27"/>
      <c r="M641" s="29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>
      <c r="A642" s="406"/>
      <c r="B642" s="27"/>
      <c r="C642" s="27"/>
      <c r="D642" s="27"/>
      <c r="E642" s="27"/>
      <c r="F642" s="389"/>
      <c r="G642" s="389"/>
      <c r="H642" s="389"/>
      <c r="I642" s="389"/>
      <c r="J642" s="27"/>
      <c r="K642" s="34"/>
      <c r="L642" s="27"/>
      <c r="M642" s="29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>
      <c r="A643" s="406"/>
      <c r="B643" s="27"/>
      <c r="C643" s="27"/>
      <c r="D643" s="27"/>
      <c r="E643" s="27"/>
      <c r="F643" s="389"/>
      <c r="G643" s="389"/>
      <c r="H643" s="389"/>
      <c r="I643" s="389"/>
      <c r="J643" s="27"/>
      <c r="K643" s="34"/>
      <c r="L643" s="27"/>
      <c r="M643" s="29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>
      <c r="A644" s="406"/>
      <c r="B644" s="27"/>
      <c r="C644" s="27"/>
      <c r="D644" s="27"/>
      <c r="E644" s="27"/>
      <c r="F644" s="389"/>
      <c r="G644" s="389"/>
      <c r="H644" s="389"/>
      <c r="I644" s="389"/>
      <c r="J644" s="27"/>
      <c r="K644" s="34"/>
      <c r="L644" s="27"/>
      <c r="M644" s="29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>
      <c r="A645" s="406"/>
      <c r="B645" s="27"/>
      <c r="C645" s="27"/>
      <c r="D645" s="27"/>
      <c r="E645" s="27"/>
      <c r="F645" s="389"/>
      <c r="G645" s="389"/>
      <c r="H645" s="389"/>
      <c r="I645" s="389"/>
      <c r="J645" s="27"/>
      <c r="K645" s="34"/>
      <c r="L645" s="27"/>
      <c r="M645" s="29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>
      <c r="A646" s="406"/>
      <c r="B646" s="27"/>
      <c r="C646" s="27"/>
      <c r="D646" s="27"/>
      <c r="E646" s="27"/>
      <c r="F646" s="389"/>
      <c r="G646" s="389"/>
      <c r="H646" s="389"/>
      <c r="I646" s="389"/>
      <c r="J646" s="27"/>
      <c r="K646" s="34"/>
      <c r="L646" s="27"/>
      <c r="M646" s="29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>
      <c r="A647" s="406"/>
      <c r="B647" s="27"/>
      <c r="C647" s="27"/>
      <c r="D647" s="27"/>
      <c r="E647" s="27"/>
      <c r="F647" s="389"/>
      <c r="G647" s="389"/>
      <c r="H647" s="389"/>
      <c r="I647" s="389"/>
      <c r="J647" s="27"/>
      <c r="K647" s="34"/>
      <c r="L647" s="27"/>
      <c r="M647" s="29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>
      <c r="A648" s="406"/>
      <c r="B648" s="27"/>
      <c r="C648" s="27"/>
      <c r="D648" s="27"/>
      <c r="E648" s="27"/>
      <c r="F648" s="389"/>
      <c r="G648" s="389"/>
      <c r="H648" s="389"/>
      <c r="I648" s="389"/>
      <c r="J648" s="27"/>
      <c r="K648" s="34"/>
      <c r="L648" s="27"/>
      <c r="M648" s="29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>
      <c r="A649" s="406"/>
      <c r="B649" s="27"/>
      <c r="C649" s="27"/>
      <c r="D649" s="27"/>
      <c r="E649" s="27"/>
      <c r="F649" s="389"/>
      <c r="G649" s="389"/>
      <c r="H649" s="389"/>
      <c r="I649" s="389"/>
      <c r="J649" s="27"/>
      <c r="K649" s="34"/>
      <c r="L649" s="27"/>
      <c r="M649" s="29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>
      <c r="A650" s="406"/>
      <c r="B650" s="27"/>
      <c r="C650" s="27"/>
      <c r="D650" s="27"/>
      <c r="E650" s="27"/>
      <c r="F650" s="389"/>
      <c r="G650" s="389"/>
      <c r="H650" s="389"/>
      <c r="I650" s="389"/>
      <c r="J650" s="27"/>
      <c r="K650" s="34"/>
      <c r="L650" s="27"/>
      <c r="M650" s="29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>
      <c r="A651" s="406"/>
      <c r="B651" s="27"/>
      <c r="C651" s="27"/>
      <c r="D651" s="27"/>
      <c r="E651" s="27"/>
      <c r="F651" s="389"/>
      <c r="G651" s="389"/>
      <c r="H651" s="389"/>
      <c r="I651" s="389"/>
      <c r="J651" s="27"/>
      <c r="K651" s="34"/>
      <c r="L651" s="27"/>
      <c r="M651" s="29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>
      <c r="A652" s="406"/>
      <c r="B652" s="27"/>
      <c r="C652" s="27"/>
      <c r="D652" s="27"/>
      <c r="E652" s="27"/>
      <c r="F652" s="389"/>
      <c r="G652" s="389"/>
      <c r="H652" s="389"/>
      <c r="I652" s="389"/>
      <c r="J652" s="27"/>
      <c r="K652" s="34"/>
      <c r="L652" s="27"/>
      <c r="M652" s="29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>
      <c r="A653" s="406"/>
      <c r="B653" s="27"/>
      <c r="C653" s="27"/>
      <c r="D653" s="27"/>
      <c r="E653" s="27"/>
      <c r="F653" s="389"/>
      <c r="G653" s="389"/>
      <c r="H653" s="389"/>
      <c r="I653" s="389"/>
      <c r="J653" s="27"/>
      <c r="K653" s="34"/>
      <c r="L653" s="27"/>
      <c r="M653" s="29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>
      <c r="A654" s="406"/>
      <c r="B654" s="27"/>
      <c r="C654" s="27"/>
      <c r="D654" s="27"/>
      <c r="E654" s="27"/>
      <c r="F654" s="389"/>
      <c r="G654" s="389"/>
      <c r="H654" s="389"/>
      <c r="I654" s="389"/>
      <c r="J654" s="27"/>
      <c r="K654" s="34"/>
      <c r="L654" s="27"/>
      <c r="M654" s="29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>
      <c r="A655" s="406"/>
      <c r="B655" s="27"/>
      <c r="C655" s="27"/>
      <c r="D655" s="27"/>
      <c r="E655" s="27"/>
      <c r="F655" s="389"/>
      <c r="G655" s="389"/>
      <c r="H655" s="389"/>
      <c r="I655" s="389"/>
      <c r="J655" s="27"/>
      <c r="K655" s="34"/>
      <c r="L655" s="27"/>
      <c r="M655" s="29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>
      <c r="A656" s="406"/>
      <c r="B656" s="27"/>
      <c r="C656" s="27"/>
      <c r="D656" s="27"/>
      <c r="E656" s="27"/>
      <c r="F656" s="389"/>
      <c r="G656" s="389"/>
      <c r="H656" s="389"/>
      <c r="I656" s="389"/>
      <c r="J656" s="27"/>
      <c r="K656" s="34"/>
      <c r="L656" s="27"/>
      <c r="M656" s="29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>
      <c r="A657" s="406"/>
      <c r="B657" s="27"/>
      <c r="C657" s="27"/>
      <c r="D657" s="27"/>
      <c r="E657" s="27"/>
      <c r="F657" s="389"/>
      <c r="G657" s="389"/>
      <c r="H657" s="389"/>
      <c r="I657" s="389"/>
      <c r="J657" s="27"/>
      <c r="K657" s="34"/>
      <c r="L657" s="27"/>
      <c r="M657" s="29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>
      <c r="A658" s="406"/>
      <c r="B658" s="27"/>
      <c r="C658" s="27"/>
      <c r="D658" s="27"/>
      <c r="E658" s="27"/>
      <c r="F658" s="389"/>
      <c r="G658" s="389"/>
      <c r="H658" s="389"/>
      <c r="I658" s="389"/>
      <c r="J658" s="27"/>
      <c r="K658" s="34"/>
      <c r="L658" s="27"/>
      <c r="M658" s="29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>
      <c r="A659" s="406"/>
      <c r="B659" s="27"/>
      <c r="C659" s="27"/>
      <c r="D659" s="27"/>
      <c r="E659" s="27"/>
      <c r="F659" s="389"/>
      <c r="G659" s="389"/>
      <c r="H659" s="389"/>
      <c r="I659" s="389"/>
      <c r="J659" s="27"/>
      <c r="K659" s="34"/>
      <c r="L659" s="27"/>
      <c r="M659" s="29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>
      <c r="A660" s="406"/>
      <c r="B660" s="27"/>
      <c r="C660" s="27"/>
      <c r="D660" s="27"/>
      <c r="E660" s="27"/>
      <c r="F660" s="389"/>
      <c r="G660" s="389"/>
      <c r="H660" s="389"/>
      <c r="I660" s="389"/>
      <c r="J660" s="27"/>
      <c r="K660" s="34"/>
      <c r="L660" s="27"/>
      <c r="M660" s="29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>
      <c r="A661" s="406"/>
      <c r="B661" s="27"/>
      <c r="C661" s="27"/>
      <c r="D661" s="27"/>
      <c r="E661" s="27"/>
      <c r="F661" s="389"/>
      <c r="G661" s="389"/>
      <c r="H661" s="389"/>
      <c r="I661" s="389"/>
      <c r="J661" s="27"/>
      <c r="K661" s="34"/>
      <c r="L661" s="27"/>
      <c r="M661" s="29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>
      <c r="A662" s="406"/>
      <c r="B662" s="27"/>
      <c r="C662" s="27"/>
      <c r="D662" s="27"/>
      <c r="E662" s="27"/>
      <c r="F662" s="389"/>
      <c r="G662" s="389"/>
      <c r="H662" s="389"/>
      <c r="I662" s="389"/>
      <c r="J662" s="27"/>
      <c r="K662" s="34"/>
      <c r="L662" s="27"/>
      <c r="M662" s="29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>
      <c r="A663" s="406"/>
      <c r="B663" s="27"/>
      <c r="C663" s="27"/>
      <c r="D663" s="27"/>
      <c r="E663" s="27"/>
      <c r="F663" s="389"/>
      <c r="G663" s="389"/>
      <c r="H663" s="389"/>
      <c r="I663" s="389"/>
      <c r="J663" s="27"/>
      <c r="K663" s="34"/>
      <c r="L663" s="27"/>
      <c r="M663" s="29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>
      <c r="A664" s="406"/>
      <c r="B664" s="27"/>
      <c r="C664" s="27"/>
      <c r="D664" s="27"/>
      <c r="E664" s="27"/>
      <c r="F664" s="389"/>
      <c r="G664" s="389"/>
      <c r="H664" s="389"/>
      <c r="I664" s="389"/>
      <c r="J664" s="27"/>
      <c r="K664" s="34"/>
      <c r="L664" s="27"/>
      <c r="M664" s="29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>
      <c r="A665" s="406"/>
      <c r="B665" s="27"/>
      <c r="C665" s="27"/>
      <c r="D665" s="27"/>
      <c r="E665" s="27"/>
      <c r="F665" s="389"/>
      <c r="G665" s="389"/>
      <c r="H665" s="389"/>
      <c r="I665" s="389"/>
      <c r="J665" s="27"/>
      <c r="K665" s="34"/>
      <c r="L665" s="27"/>
      <c r="M665" s="29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>
      <c r="A666" s="406"/>
      <c r="B666" s="27"/>
      <c r="C666" s="27"/>
      <c r="D666" s="27"/>
      <c r="E666" s="27"/>
      <c r="F666" s="389"/>
      <c r="G666" s="389"/>
      <c r="H666" s="389"/>
      <c r="I666" s="389"/>
      <c r="J666" s="27"/>
      <c r="K666" s="34"/>
      <c r="L666" s="27"/>
      <c r="M666" s="29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>
      <c r="A667" s="406"/>
      <c r="B667" s="27"/>
      <c r="C667" s="27"/>
      <c r="D667" s="27"/>
      <c r="E667" s="27"/>
      <c r="F667" s="389"/>
      <c r="G667" s="389"/>
      <c r="H667" s="389"/>
      <c r="I667" s="389"/>
      <c r="J667" s="27"/>
      <c r="K667" s="34"/>
      <c r="L667" s="27"/>
      <c r="M667" s="29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>
      <c r="A668" s="406"/>
      <c r="B668" s="27"/>
      <c r="C668" s="27"/>
      <c r="D668" s="27"/>
      <c r="E668" s="27"/>
      <c r="F668" s="389"/>
      <c r="G668" s="389"/>
      <c r="H668" s="389"/>
      <c r="I668" s="389"/>
      <c r="J668" s="27"/>
      <c r="K668" s="34"/>
      <c r="L668" s="27"/>
      <c r="M668" s="29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>
      <c r="A669" s="406"/>
      <c r="B669" s="27"/>
      <c r="C669" s="27"/>
      <c r="D669" s="27"/>
      <c r="E669" s="27"/>
      <c r="F669" s="389"/>
      <c r="G669" s="389"/>
      <c r="H669" s="389"/>
      <c r="I669" s="389"/>
      <c r="J669" s="27"/>
      <c r="K669" s="34"/>
      <c r="L669" s="27"/>
      <c r="M669" s="29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>
      <c r="A670" s="406"/>
      <c r="B670" s="27"/>
      <c r="C670" s="27"/>
      <c r="D670" s="27"/>
      <c r="E670" s="27"/>
      <c r="F670" s="389"/>
      <c r="G670" s="389"/>
      <c r="H670" s="389"/>
      <c r="I670" s="389"/>
      <c r="J670" s="27"/>
      <c r="K670" s="34"/>
      <c r="L670" s="27"/>
      <c r="M670" s="29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>
      <c r="A671" s="406"/>
      <c r="B671" s="27"/>
      <c r="C671" s="27"/>
      <c r="D671" s="27"/>
      <c r="E671" s="27"/>
      <c r="F671" s="389"/>
      <c r="G671" s="389"/>
      <c r="H671" s="389"/>
      <c r="I671" s="389"/>
      <c r="J671" s="27"/>
      <c r="K671" s="34"/>
      <c r="L671" s="27"/>
      <c r="M671" s="29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>
      <c r="A672" s="406"/>
      <c r="B672" s="27"/>
      <c r="C672" s="27"/>
      <c r="D672" s="27"/>
      <c r="E672" s="27"/>
      <c r="F672" s="389"/>
      <c r="G672" s="389"/>
      <c r="H672" s="389"/>
      <c r="I672" s="389"/>
      <c r="J672" s="27"/>
      <c r="K672" s="34"/>
      <c r="L672" s="27"/>
      <c r="M672" s="29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>
      <c r="A673" s="406"/>
      <c r="B673" s="27"/>
      <c r="C673" s="27"/>
      <c r="D673" s="27"/>
      <c r="E673" s="27"/>
      <c r="F673" s="389"/>
      <c r="G673" s="389"/>
      <c r="H673" s="389"/>
      <c r="I673" s="389"/>
      <c r="J673" s="27"/>
      <c r="K673" s="34"/>
      <c r="L673" s="27"/>
      <c r="M673" s="29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>
      <c r="A674" s="406"/>
      <c r="B674" s="27"/>
      <c r="C674" s="27"/>
      <c r="D674" s="27"/>
      <c r="E674" s="27"/>
      <c r="F674" s="389"/>
      <c r="G674" s="389"/>
      <c r="H674" s="389"/>
      <c r="I674" s="389"/>
      <c r="J674" s="27"/>
      <c r="K674" s="34"/>
      <c r="L674" s="27"/>
      <c r="M674" s="29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>
      <c r="A675" s="406"/>
      <c r="B675" s="27"/>
      <c r="C675" s="27"/>
      <c r="D675" s="27"/>
      <c r="E675" s="27"/>
      <c r="F675" s="389"/>
      <c r="G675" s="389"/>
      <c r="H675" s="389"/>
      <c r="I675" s="389"/>
      <c r="J675" s="27"/>
      <c r="K675" s="34"/>
      <c r="L675" s="27"/>
      <c r="M675" s="29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>
      <c r="A676" s="406"/>
      <c r="B676" s="27"/>
      <c r="C676" s="27"/>
      <c r="D676" s="27"/>
      <c r="E676" s="27"/>
      <c r="F676" s="389"/>
      <c r="G676" s="389"/>
      <c r="H676" s="389"/>
      <c r="I676" s="389"/>
      <c r="J676" s="27"/>
      <c r="K676" s="34"/>
      <c r="L676" s="27"/>
      <c r="M676" s="29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>
      <c r="A677" s="406"/>
      <c r="B677" s="27"/>
      <c r="C677" s="27"/>
      <c r="D677" s="27"/>
      <c r="E677" s="27"/>
      <c r="F677" s="389"/>
      <c r="G677" s="389"/>
      <c r="H677" s="389"/>
      <c r="I677" s="389"/>
      <c r="J677" s="27"/>
      <c r="K677" s="34"/>
      <c r="L677" s="27"/>
      <c r="M677" s="29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>
      <c r="A678" s="406"/>
      <c r="B678" s="27"/>
      <c r="C678" s="27"/>
      <c r="D678" s="27"/>
      <c r="E678" s="27"/>
      <c r="F678" s="389"/>
      <c r="G678" s="389"/>
      <c r="H678" s="389"/>
      <c r="I678" s="389"/>
      <c r="J678" s="27"/>
      <c r="K678" s="34"/>
      <c r="L678" s="27"/>
      <c r="M678" s="29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>
      <c r="A679" s="406"/>
      <c r="B679" s="27"/>
      <c r="C679" s="27"/>
      <c r="D679" s="27"/>
      <c r="E679" s="27"/>
      <c r="F679" s="389"/>
      <c r="G679" s="389"/>
      <c r="H679" s="389"/>
      <c r="I679" s="389"/>
      <c r="J679" s="27"/>
      <c r="K679" s="34"/>
      <c r="L679" s="27"/>
      <c r="M679" s="29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>
      <c r="A680" s="406"/>
      <c r="B680" s="27"/>
      <c r="C680" s="27"/>
      <c r="D680" s="27"/>
      <c r="E680" s="27"/>
      <c r="F680" s="389"/>
      <c r="G680" s="389"/>
      <c r="H680" s="389"/>
      <c r="I680" s="389"/>
      <c r="J680" s="27"/>
      <c r="K680" s="34"/>
      <c r="L680" s="27"/>
      <c r="M680" s="29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>
      <c r="A681" s="406"/>
      <c r="B681" s="27"/>
      <c r="C681" s="27"/>
      <c r="D681" s="27"/>
      <c r="E681" s="27"/>
      <c r="F681" s="389"/>
      <c r="G681" s="389"/>
      <c r="H681" s="389"/>
      <c r="I681" s="389"/>
      <c r="J681" s="27"/>
      <c r="K681" s="34"/>
      <c r="L681" s="27"/>
      <c r="M681" s="29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>
      <c r="A682" s="406"/>
      <c r="B682" s="27"/>
      <c r="C682" s="27"/>
      <c r="D682" s="27"/>
      <c r="E682" s="27"/>
      <c r="F682" s="389"/>
      <c r="G682" s="389"/>
      <c r="H682" s="389"/>
      <c r="I682" s="389"/>
      <c r="J682" s="27"/>
      <c r="K682" s="34"/>
      <c r="L682" s="27"/>
      <c r="M682" s="29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>
      <c r="A683" s="406"/>
      <c r="B683" s="27"/>
      <c r="C683" s="27"/>
      <c r="D683" s="27"/>
      <c r="E683" s="27"/>
      <c r="F683" s="389"/>
      <c r="G683" s="389"/>
      <c r="H683" s="389"/>
      <c r="I683" s="389"/>
      <c r="J683" s="27"/>
      <c r="K683" s="34"/>
      <c r="L683" s="27"/>
      <c r="M683" s="29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>
      <c r="A684" s="406"/>
      <c r="B684" s="27"/>
      <c r="C684" s="27"/>
      <c r="D684" s="27"/>
      <c r="E684" s="27"/>
      <c r="F684" s="389"/>
      <c r="G684" s="389"/>
      <c r="H684" s="389"/>
      <c r="I684" s="389"/>
      <c r="J684" s="27"/>
      <c r="K684" s="34"/>
      <c r="L684" s="27"/>
      <c r="M684" s="29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>
      <c r="A685" s="406"/>
      <c r="B685" s="27"/>
      <c r="C685" s="27"/>
      <c r="D685" s="27"/>
      <c r="E685" s="27"/>
      <c r="F685" s="389"/>
      <c r="G685" s="389"/>
      <c r="H685" s="389"/>
      <c r="I685" s="389"/>
      <c r="J685" s="27"/>
      <c r="K685" s="34"/>
      <c r="L685" s="27"/>
      <c r="M685" s="29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>
      <c r="A686" s="406"/>
      <c r="B686" s="27"/>
      <c r="C686" s="27"/>
      <c r="D686" s="27"/>
      <c r="E686" s="27"/>
      <c r="F686" s="389"/>
      <c r="G686" s="389"/>
      <c r="H686" s="389"/>
      <c r="I686" s="389"/>
      <c r="J686" s="27"/>
      <c r="K686" s="34"/>
      <c r="L686" s="27"/>
      <c r="M686" s="29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>
      <c r="A687" s="406"/>
      <c r="B687" s="27"/>
      <c r="C687" s="27"/>
      <c r="D687" s="27"/>
      <c r="E687" s="27"/>
      <c r="F687" s="389"/>
      <c r="G687" s="389"/>
      <c r="H687" s="389"/>
      <c r="I687" s="389"/>
      <c r="J687" s="27"/>
      <c r="K687" s="34"/>
      <c r="L687" s="27"/>
      <c r="M687" s="29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>
      <c r="A688" s="406"/>
      <c r="B688" s="27"/>
      <c r="C688" s="27"/>
      <c r="D688" s="27"/>
      <c r="E688" s="27"/>
      <c r="F688" s="389"/>
      <c r="G688" s="389"/>
      <c r="H688" s="389"/>
      <c r="I688" s="389"/>
      <c r="J688" s="27"/>
      <c r="K688" s="34"/>
      <c r="L688" s="27"/>
      <c r="M688" s="29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>
      <c r="A689" s="406"/>
      <c r="B689" s="27"/>
      <c r="C689" s="27"/>
      <c r="D689" s="27"/>
      <c r="E689" s="27"/>
      <c r="F689" s="389"/>
      <c r="G689" s="389"/>
      <c r="H689" s="389"/>
      <c r="I689" s="389"/>
      <c r="J689" s="27"/>
      <c r="K689" s="34"/>
      <c r="L689" s="27"/>
      <c r="M689" s="29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>
      <c r="A690" s="406"/>
      <c r="B690" s="27"/>
      <c r="C690" s="27"/>
      <c r="D690" s="27"/>
      <c r="E690" s="27"/>
      <c r="F690" s="389"/>
      <c r="G690" s="389"/>
      <c r="H690" s="389"/>
      <c r="I690" s="389"/>
      <c r="J690" s="27"/>
      <c r="K690" s="34"/>
      <c r="L690" s="27"/>
      <c r="M690" s="29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>
      <c r="A691" s="406"/>
      <c r="B691" s="27"/>
      <c r="C691" s="27"/>
      <c r="D691" s="27"/>
      <c r="E691" s="27"/>
      <c r="F691" s="389"/>
      <c r="G691" s="389"/>
      <c r="H691" s="389"/>
      <c r="I691" s="389"/>
      <c r="J691" s="27"/>
      <c r="K691" s="34"/>
      <c r="L691" s="27"/>
      <c r="M691" s="29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>
      <c r="A692" s="406"/>
      <c r="B692" s="27"/>
      <c r="C692" s="27"/>
      <c r="D692" s="27"/>
      <c r="E692" s="27"/>
      <c r="F692" s="389"/>
      <c r="G692" s="389"/>
      <c r="H692" s="389"/>
      <c r="I692" s="389"/>
      <c r="J692" s="27"/>
      <c r="K692" s="34"/>
      <c r="L692" s="27"/>
      <c r="M692" s="29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>
      <c r="A693" s="406"/>
      <c r="B693" s="27"/>
      <c r="C693" s="27"/>
      <c r="D693" s="27"/>
      <c r="E693" s="27"/>
      <c r="F693" s="389"/>
      <c r="G693" s="389"/>
      <c r="H693" s="389"/>
      <c r="I693" s="389"/>
      <c r="J693" s="27"/>
      <c r="K693" s="34"/>
      <c r="L693" s="27"/>
      <c r="M693" s="29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>
      <c r="A694" s="406"/>
      <c r="B694" s="27"/>
      <c r="C694" s="27"/>
      <c r="D694" s="27"/>
      <c r="E694" s="27"/>
      <c r="F694" s="389"/>
      <c r="G694" s="389"/>
      <c r="H694" s="389"/>
      <c r="I694" s="389"/>
      <c r="J694" s="27"/>
      <c r="K694" s="34"/>
      <c r="L694" s="27"/>
      <c r="M694" s="29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>
      <c r="A695" s="406"/>
      <c r="B695" s="27"/>
      <c r="C695" s="27"/>
      <c r="D695" s="27"/>
      <c r="E695" s="27"/>
      <c r="F695" s="389"/>
      <c r="G695" s="389"/>
      <c r="H695" s="389"/>
      <c r="I695" s="389"/>
      <c r="J695" s="27"/>
      <c r="K695" s="34"/>
      <c r="L695" s="27"/>
      <c r="M695" s="29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>
      <c r="A696" s="406"/>
      <c r="B696" s="27"/>
      <c r="C696" s="27"/>
      <c r="D696" s="27"/>
      <c r="E696" s="27"/>
      <c r="F696" s="389"/>
      <c r="G696" s="389"/>
      <c r="H696" s="389"/>
      <c r="I696" s="389"/>
      <c r="J696" s="27"/>
      <c r="K696" s="34"/>
      <c r="L696" s="27"/>
      <c r="M696" s="29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>
      <c r="A697" s="406"/>
      <c r="B697" s="27"/>
      <c r="C697" s="27"/>
      <c r="D697" s="27"/>
      <c r="E697" s="27"/>
      <c r="F697" s="389"/>
      <c r="G697" s="389"/>
      <c r="H697" s="389"/>
      <c r="I697" s="389"/>
      <c r="J697" s="27"/>
      <c r="K697" s="34"/>
      <c r="L697" s="27"/>
      <c r="M697" s="29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>
      <c r="A698" s="406"/>
      <c r="B698" s="27"/>
      <c r="C698" s="27"/>
      <c r="D698" s="27"/>
      <c r="E698" s="27"/>
      <c r="F698" s="389"/>
      <c r="G698" s="389"/>
      <c r="H698" s="389"/>
      <c r="I698" s="389"/>
      <c r="J698" s="27"/>
      <c r="K698" s="34"/>
      <c r="L698" s="27"/>
      <c r="M698" s="29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>
      <c r="A699" s="406"/>
      <c r="B699" s="27"/>
      <c r="C699" s="27"/>
      <c r="D699" s="27"/>
      <c r="E699" s="27"/>
      <c r="F699" s="389"/>
      <c r="G699" s="389"/>
      <c r="H699" s="389"/>
      <c r="I699" s="389"/>
      <c r="J699" s="27"/>
      <c r="K699" s="34"/>
      <c r="L699" s="27"/>
      <c r="M699" s="29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>
      <c r="A700" s="406"/>
      <c r="B700" s="27"/>
      <c r="C700" s="27"/>
      <c r="D700" s="27"/>
      <c r="E700" s="27"/>
      <c r="F700" s="389"/>
      <c r="G700" s="389"/>
      <c r="H700" s="389"/>
      <c r="I700" s="389"/>
      <c r="J700" s="27"/>
      <c r="K700" s="34"/>
      <c r="L700" s="27"/>
      <c r="M700" s="29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>
      <c r="A701" s="406"/>
      <c r="B701" s="27"/>
      <c r="C701" s="27"/>
      <c r="D701" s="27"/>
      <c r="E701" s="27"/>
      <c r="F701" s="389"/>
      <c r="G701" s="389"/>
      <c r="H701" s="389"/>
      <c r="I701" s="389"/>
      <c r="J701" s="27"/>
      <c r="K701" s="34"/>
      <c r="L701" s="27"/>
      <c r="M701" s="29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>
      <c r="A702" s="406"/>
      <c r="B702" s="27"/>
      <c r="C702" s="27"/>
      <c r="D702" s="27"/>
      <c r="E702" s="27"/>
      <c r="F702" s="389"/>
      <c r="G702" s="389"/>
      <c r="H702" s="389"/>
      <c r="I702" s="389"/>
      <c r="J702" s="27"/>
      <c r="K702" s="34"/>
      <c r="L702" s="27"/>
      <c r="M702" s="29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>
      <c r="A703" s="406"/>
      <c r="B703" s="27"/>
      <c r="C703" s="27"/>
      <c r="D703" s="27"/>
      <c r="E703" s="27"/>
      <c r="F703" s="389"/>
      <c r="G703" s="389"/>
      <c r="H703" s="389"/>
      <c r="I703" s="389"/>
      <c r="J703" s="27"/>
      <c r="K703" s="34"/>
      <c r="L703" s="27"/>
      <c r="M703" s="29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>
      <c r="A704" s="406"/>
      <c r="B704" s="27"/>
      <c r="C704" s="27"/>
      <c r="D704" s="27"/>
      <c r="E704" s="27"/>
      <c r="F704" s="389"/>
      <c r="G704" s="389"/>
      <c r="H704" s="389"/>
      <c r="I704" s="389"/>
      <c r="J704" s="27"/>
      <c r="K704" s="34"/>
      <c r="L704" s="27"/>
      <c r="M704" s="29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>
      <c r="A705" s="406"/>
      <c r="B705" s="27"/>
      <c r="C705" s="27"/>
      <c r="D705" s="27"/>
      <c r="E705" s="27"/>
      <c r="F705" s="389"/>
      <c r="G705" s="389"/>
      <c r="H705" s="389"/>
      <c r="I705" s="389"/>
      <c r="J705" s="27"/>
      <c r="K705" s="34"/>
      <c r="L705" s="27"/>
      <c r="M705" s="29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>
      <c r="A706" s="406"/>
      <c r="B706" s="27"/>
      <c r="C706" s="27"/>
      <c r="D706" s="27"/>
      <c r="E706" s="27"/>
      <c r="F706" s="389"/>
      <c r="G706" s="389"/>
      <c r="H706" s="389"/>
      <c r="I706" s="389"/>
      <c r="J706" s="27"/>
      <c r="K706" s="34"/>
      <c r="L706" s="27"/>
      <c r="M706" s="29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>
      <c r="A707" s="406"/>
      <c r="B707" s="27"/>
      <c r="C707" s="27"/>
      <c r="D707" s="27"/>
      <c r="E707" s="27"/>
      <c r="F707" s="389"/>
      <c r="G707" s="389"/>
      <c r="H707" s="389"/>
      <c r="I707" s="389"/>
      <c r="J707" s="27"/>
      <c r="K707" s="34"/>
      <c r="L707" s="27"/>
      <c r="M707" s="29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>
      <c r="A708" s="406"/>
      <c r="B708" s="27"/>
      <c r="C708" s="27"/>
      <c r="D708" s="27"/>
      <c r="E708" s="27"/>
      <c r="F708" s="389"/>
      <c r="G708" s="389"/>
      <c r="H708" s="389"/>
      <c r="I708" s="389"/>
      <c r="J708" s="27"/>
      <c r="K708" s="34"/>
      <c r="L708" s="27"/>
      <c r="M708" s="29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>
      <c r="A709" s="406"/>
      <c r="B709" s="27"/>
      <c r="C709" s="27"/>
      <c r="D709" s="27"/>
      <c r="E709" s="27"/>
      <c r="F709" s="389"/>
      <c r="G709" s="389"/>
      <c r="H709" s="389"/>
      <c r="I709" s="389"/>
      <c r="J709" s="27"/>
      <c r="K709" s="34"/>
      <c r="L709" s="27"/>
      <c r="M709" s="29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>
      <c r="A710" s="406"/>
      <c r="B710" s="27"/>
      <c r="C710" s="27"/>
      <c r="D710" s="27"/>
      <c r="E710" s="27"/>
      <c r="F710" s="389"/>
      <c r="G710" s="389"/>
      <c r="H710" s="389"/>
      <c r="I710" s="389"/>
      <c r="J710" s="27"/>
      <c r="K710" s="34"/>
      <c r="L710" s="27"/>
      <c r="M710" s="29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>
      <c r="A711" s="406"/>
      <c r="B711" s="27"/>
      <c r="C711" s="27"/>
      <c r="D711" s="27"/>
      <c r="E711" s="27"/>
      <c r="F711" s="389"/>
      <c r="G711" s="389"/>
      <c r="H711" s="389"/>
      <c r="I711" s="389"/>
      <c r="J711" s="27"/>
      <c r="K711" s="34"/>
      <c r="L711" s="27"/>
      <c r="M711" s="29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>
      <c r="A712" s="406"/>
      <c r="B712" s="27"/>
      <c r="C712" s="27"/>
      <c r="D712" s="27"/>
      <c r="E712" s="27"/>
      <c r="F712" s="389"/>
      <c r="G712" s="389"/>
      <c r="H712" s="389"/>
      <c r="I712" s="389"/>
      <c r="J712" s="27"/>
      <c r="K712" s="34"/>
      <c r="L712" s="27"/>
      <c r="M712" s="29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>
      <c r="A713" s="406"/>
      <c r="B713" s="27"/>
      <c r="C713" s="27"/>
      <c r="D713" s="27"/>
      <c r="E713" s="27"/>
      <c r="F713" s="389"/>
      <c r="G713" s="389"/>
      <c r="H713" s="389"/>
      <c r="I713" s="389"/>
      <c r="J713" s="27"/>
      <c r="K713" s="34"/>
      <c r="L713" s="27"/>
      <c r="M713" s="29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>
      <c r="A714" s="406"/>
      <c r="B714" s="27"/>
      <c r="C714" s="27"/>
      <c r="D714" s="27"/>
      <c r="E714" s="27"/>
      <c r="F714" s="389"/>
      <c r="G714" s="389"/>
      <c r="H714" s="389"/>
      <c r="I714" s="389"/>
      <c r="J714" s="27"/>
      <c r="K714" s="34"/>
      <c r="L714" s="27"/>
      <c r="M714" s="29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>
      <c r="A715" s="406"/>
      <c r="B715" s="27"/>
      <c r="C715" s="27"/>
      <c r="D715" s="27"/>
      <c r="E715" s="27"/>
      <c r="F715" s="389"/>
      <c r="G715" s="389"/>
      <c r="H715" s="389"/>
      <c r="I715" s="389"/>
      <c r="J715" s="27"/>
      <c r="K715" s="34"/>
      <c r="L715" s="27"/>
      <c r="M715" s="29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>
      <c r="A716" s="406"/>
      <c r="B716" s="27"/>
      <c r="C716" s="27"/>
      <c r="D716" s="27"/>
      <c r="E716" s="27"/>
      <c r="F716" s="389"/>
      <c r="G716" s="389"/>
      <c r="H716" s="389"/>
      <c r="I716" s="389"/>
      <c r="J716" s="27"/>
      <c r="K716" s="34"/>
      <c r="L716" s="27"/>
      <c r="M716" s="29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>
      <c r="A717" s="406"/>
      <c r="B717" s="27"/>
      <c r="C717" s="27"/>
      <c r="D717" s="27"/>
      <c r="E717" s="27"/>
      <c r="F717" s="389"/>
      <c r="G717" s="389"/>
      <c r="H717" s="389"/>
      <c r="I717" s="389"/>
      <c r="J717" s="27"/>
      <c r="K717" s="34"/>
      <c r="L717" s="27"/>
      <c r="M717" s="29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>
      <c r="A718" s="406"/>
      <c r="B718" s="27"/>
      <c r="C718" s="27"/>
      <c r="D718" s="27"/>
      <c r="E718" s="27"/>
      <c r="F718" s="389"/>
      <c r="G718" s="389"/>
      <c r="H718" s="389"/>
      <c r="I718" s="389"/>
      <c r="J718" s="27"/>
      <c r="K718" s="34"/>
      <c r="L718" s="27"/>
      <c r="M718" s="29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>
      <c r="A719" s="406"/>
      <c r="B719" s="27"/>
      <c r="C719" s="27"/>
      <c r="D719" s="27"/>
      <c r="E719" s="27"/>
      <c r="F719" s="389"/>
      <c r="G719" s="389"/>
      <c r="H719" s="389"/>
      <c r="I719" s="389"/>
      <c r="J719" s="27"/>
      <c r="K719" s="34"/>
      <c r="L719" s="27"/>
      <c r="M719" s="29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>
      <c r="A720" s="406"/>
      <c r="B720" s="27"/>
      <c r="C720" s="27"/>
      <c r="D720" s="27"/>
      <c r="E720" s="27"/>
      <c r="F720" s="389"/>
      <c r="G720" s="389"/>
      <c r="H720" s="389"/>
      <c r="I720" s="389"/>
      <c r="J720" s="27"/>
      <c r="K720" s="34"/>
      <c r="L720" s="27"/>
      <c r="M720" s="29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>
      <c r="A721" s="406"/>
      <c r="B721" s="27"/>
      <c r="C721" s="27"/>
      <c r="D721" s="27"/>
      <c r="E721" s="27"/>
      <c r="F721" s="389"/>
      <c r="G721" s="389"/>
      <c r="H721" s="389"/>
      <c r="I721" s="389"/>
      <c r="J721" s="27"/>
      <c r="K721" s="34"/>
      <c r="L721" s="27"/>
      <c r="M721" s="29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>
      <c r="A722" s="406"/>
      <c r="B722" s="27"/>
      <c r="C722" s="27"/>
      <c r="D722" s="27"/>
      <c r="E722" s="27"/>
      <c r="F722" s="389"/>
      <c r="G722" s="389"/>
      <c r="H722" s="389"/>
      <c r="I722" s="389"/>
      <c r="J722" s="27"/>
      <c r="K722" s="34"/>
      <c r="L722" s="27"/>
      <c r="M722" s="29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>
      <c r="A723" s="406"/>
      <c r="B723" s="27"/>
      <c r="C723" s="27"/>
      <c r="D723" s="27"/>
      <c r="E723" s="27"/>
      <c r="F723" s="389"/>
      <c r="G723" s="389"/>
      <c r="H723" s="389"/>
      <c r="I723" s="389"/>
      <c r="J723" s="27"/>
      <c r="K723" s="34"/>
      <c r="L723" s="27"/>
      <c r="M723" s="29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>
      <c r="A724" s="406"/>
      <c r="B724" s="27"/>
      <c r="C724" s="27"/>
      <c r="D724" s="27"/>
      <c r="E724" s="27"/>
      <c r="F724" s="389"/>
      <c r="G724" s="389"/>
      <c r="H724" s="389"/>
      <c r="I724" s="389"/>
      <c r="J724" s="27"/>
      <c r="K724" s="34"/>
      <c r="L724" s="27"/>
      <c r="M724" s="29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>
      <c r="A725" s="406"/>
      <c r="B725" s="27"/>
      <c r="C725" s="27"/>
      <c r="D725" s="27"/>
      <c r="E725" s="27"/>
      <c r="F725" s="389"/>
      <c r="G725" s="389"/>
      <c r="H725" s="389"/>
      <c r="I725" s="389"/>
      <c r="J725" s="27"/>
      <c r="K725" s="34"/>
      <c r="L725" s="27"/>
      <c r="M725" s="29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>
      <c r="A726" s="406"/>
      <c r="B726" s="27"/>
      <c r="C726" s="27"/>
      <c r="D726" s="27"/>
      <c r="E726" s="27"/>
      <c r="F726" s="389"/>
      <c r="G726" s="389"/>
      <c r="H726" s="389"/>
      <c r="I726" s="389"/>
      <c r="J726" s="27"/>
      <c r="K726" s="34"/>
      <c r="L726" s="27"/>
      <c r="M726" s="29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>
      <c r="A727" s="406"/>
      <c r="B727" s="27"/>
      <c r="C727" s="27"/>
      <c r="D727" s="27"/>
      <c r="E727" s="27"/>
      <c r="F727" s="389"/>
      <c r="G727" s="389"/>
      <c r="H727" s="389"/>
      <c r="I727" s="389"/>
      <c r="J727" s="27"/>
      <c r="K727" s="34"/>
      <c r="L727" s="27"/>
      <c r="M727" s="29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>
      <c r="A728" s="406"/>
      <c r="B728" s="27"/>
      <c r="C728" s="27"/>
      <c r="D728" s="27"/>
      <c r="E728" s="27"/>
      <c r="F728" s="389"/>
      <c r="G728" s="389"/>
      <c r="H728" s="389"/>
      <c r="I728" s="389"/>
      <c r="J728" s="27"/>
      <c r="K728" s="34"/>
      <c r="L728" s="27"/>
      <c r="M728" s="29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>
      <c r="A729" s="406"/>
      <c r="B729" s="27"/>
      <c r="C729" s="27"/>
      <c r="D729" s="27"/>
      <c r="E729" s="27"/>
      <c r="F729" s="389"/>
      <c r="G729" s="389"/>
      <c r="H729" s="389"/>
      <c r="I729" s="389"/>
      <c r="J729" s="27"/>
      <c r="K729" s="34"/>
      <c r="L729" s="27"/>
      <c r="M729" s="29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>
      <c r="A730" s="406"/>
      <c r="B730" s="27"/>
      <c r="C730" s="27"/>
      <c r="D730" s="27"/>
      <c r="E730" s="27"/>
      <c r="F730" s="389"/>
      <c r="G730" s="389"/>
      <c r="H730" s="389"/>
      <c r="I730" s="389"/>
      <c r="J730" s="27"/>
      <c r="K730" s="34"/>
      <c r="L730" s="27"/>
      <c r="M730" s="29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>
      <c r="A731" s="406"/>
      <c r="B731" s="27"/>
      <c r="C731" s="27"/>
      <c r="D731" s="27"/>
      <c r="E731" s="27"/>
      <c r="F731" s="389"/>
      <c r="G731" s="389"/>
      <c r="H731" s="389"/>
      <c r="I731" s="389"/>
      <c r="J731" s="27"/>
      <c r="K731" s="34"/>
      <c r="L731" s="27"/>
      <c r="M731" s="29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>
      <c r="A732" s="406"/>
      <c r="B732" s="27"/>
      <c r="C732" s="27"/>
      <c r="D732" s="27"/>
      <c r="E732" s="27"/>
      <c r="F732" s="389"/>
      <c r="G732" s="389"/>
      <c r="H732" s="389"/>
      <c r="I732" s="389"/>
      <c r="J732" s="27"/>
      <c r="K732" s="34"/>
      <c r="L732" s="27"/>
      <c r="M732" s="29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>
      <c r="A733" s="406"/>
      <c r="B733" s="27"/>
      <c r="C733" s="27"/>
      <c r="D733" s="27"/>
      <c r="E733" s="27"/>
      <c r="F733" s="389"/>
      <c r="G733" s="389"/>
      <c r="H733" s="389"/>
      <c r="I733" s="389"/>
      <c r="J733" s="27"/>
      <c r="K733" s="34"/>
      <c r="L733" s="27"/>
      <c r="M733" s="29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>
      <c r="A734" s="406"/>
      <c r="B734" s="27"/>
      <c r="C734" s="27"/>
      <c r="D734" s="27"/>
      <c r="E734" s="27"/>
      <c r="F734" s="389"/>
      <c r="G734" s="389"/>
      <c r="H734" s="389"/>
      <c r="I734" s="389"/>
      <c r="J734" s="27"/>
      <c r="K734" s="34"/>
      <c r="L734" s="27"/>
      <c r="M734" s="29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>
      <c r="A735" s="406"/>
      <c r="B735" s="27"/>
      <c r="C735" s="27"/>
      <c r="D735" s="27"/>
      <c r="E735" s="27"/>
      <c r="F735" s="389"/>
      <c r="G735" s="389"/>
      <c r="H735" s="389"/>
      <c r="I735" s="389"/>
      <c r="J735" s="27"/>
      <c r="K735" s="34"/>
      <c r="L735" s="27"/>
      <c r="M735" s="29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>
      <c r="A736" s="406"/>
      <c r="B736" s="27"/>
      <c r="C736" s="27"/>
      <c r="D736" s="27"/>
      <c r="E736" s="27"/>
      <c r="F736" s="389"/>
      <c r="G736" s="389"/>
      <c r="H736" s="389"/>
      <c r="I736" s="389"/>
      <c r="J736" s="27"/>
      <c r="K736" s="34"/>
      <c r="L736" s="27"/>
      <c r="M736" s="29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>
      <c r="A737" s="406"/>
      <c r="B737" s="27"/>
      <c r="C737" s="27"/>
      <c r="D737" s="27"/>
      <c r="E737" s="27"/>
      <c r="F737" s="389"/>
      <c r="G737" s="389"/>
      <c r="H737" s="389"/>
      <c r="I737" s="389"/>
      <c r="J737" s="27"/>
      <c r="K737" s="34"/>
      <c r="L737" s="27"/>
      <c r="M737" s="29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>
      <c r="A738" s="406"/>
      <c r="B738" s="27"/>
      <c r="C738" s="27"/>
      <c r="D738" s="27"/>
      <c r="E738" s="27"/>
      <c r="F738" s="389"/>
      <c r="G738" s="389"/>
      <c r="H738" s="389"/>
      <c r="I738" s="389"/>
      <c r="J738" s="27"/>
      <c r="K738" s="34"/>
      <c r="L738" s="27"/>
      <c r="M738" s="29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>
      <c r="A739" s="406"/>
      <c r="B739" s="27"/>
      <c r="C739" s="27"/>
      <c r="D739" s="27"/>
      <c r="E739" s="27"/>
      <c r="F739" s="389"/>
      <c r="G739" s="389"/>
      <c r="H739" s="389"/>
      <c r="I739" s="389"/>
      <c r="J739" s="27"/>
      <c r="K739" s="34"/>
      <c r="L739" s="27"/>
      <c r="M739" s="29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>
      <c r="A740" s="406"/>
      <c r="B740" s="27"/>
      <c r="C740" s="27"/>
      <c r="D740" s="27"/>
      <c r="E740" s="27"/>
      <c r="F740" s="389"/>
      <c r="G740" s="389"/>
      <c r="H740" s="389"/>
      <c r="I740" s="389"/>
      <c r="J740" s="27"/>
      <c r="K740" s="34"/>
      <c r="L740" s="27"/>
      <c r="M740" s="29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>
      <c r="A741" s="406"/>
      <c r="B741" s="27"/>
      <c r="C741" s="27"/>
      <c r="D741" s="27"/>
      <c r="E741" s="27"/>
      <c r="F741" s="389"/>
      <c r="G741" s="389"/>
      <c r="H741" s="389"/>
      <c r="I741" s="389"/>
      <c r="J741" s="27"/>
      <c r="K741" s="34"/>
      <c r="L741" s="27"/>
      <c r="M741" s="29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>
      <c r="A742" s="406"/>
      <c r="B742" s="27"/>
      <c r="C742" s="27"/>
      <c r="D742" s="27"/>
      <c r="E742" s="27"/>
      <c r="F742" s="389"/>
      <c r="G742" s="389"/>
      <c r="H742" s="389"/>
      <c r="I742" s="389"/>
      <c r="J742" s="27"/>
      <c r="K742" s="34"/>
      <c r="L742" s="27"/>
      <c r="M742" s="29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>
      <c r="A743" s="406"/>
      <c r="B743" s="27"/>
      <c r="C743" s="27"/>
      <c r="D743" s="27"/>
      <c r="E743" s="27"/>
      <c r="F743" s="389"/>
      <c r="G743" s="389"/>
      <c r="H743" s="389"/>
      <c r="I743" s="389"/>
      <c r="J743" s="27"/>
      <c r="K743" s="34"/>
      <c r="L743" s="27"/>
      <c r="M743" s="29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>
      <c r="A744" s="406"/>
      <c r="B744" s="27"/>
      <c r="C744" s="27"/>
      <c r="D744" s="27"/>
      <c r="E744" s="27"/>
      <c r="F744" s="389"/>
      <c r="G744" s="389"/>
      <c r="H744" s="389"/>
      <c r="I744" s="389"/>
      <c r="J744" s="27"/>
      <c r="K744" s="34"/>
      <c r="L744" s="27"/>
      <c r="M744" s="29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>
      <c r="A745" s="406"/>
      <c r="B745" s="27"/>
      <c r="C745" s="27"/>
      <c r="D745" s="27"/>
      <c r="E745" s="27"/>
      <c r="F745" s="389"/>
      <c r="G745" s="389"/>
      <c r="H745" s="389"/>
      <c r="I745" s="389"/>
      <c r="J745" s="27"/>
      <c r="K745" s="34"/>
      <c r="L745" s="27"/>
      <c r="M745" s="29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>
      <c r="A746" s="406"/>
      <c r="B746" s="27"/>
      <c r="C746" s="27"/>
      <c r="D746" s="27"/>
      <c r="E746" s="27"/>
      <c r="F746" s="389"/>
      <c r="G746" s="389"/>
      <c r="H746" s="389"/>
      <c r="I746" s="389"/>
      <c r="J746" s="27"/>
      <c r="K746" s="34"/>
      <c r="L746" s="27"/>
      <c r="M746" s="29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>
      <c r="A747" s="406"/>
      <c r="B747" s="27"/>
      <c r="C747" s="27"/>
      <c r="D747" s="27"/>
      <c r="E747" s="27"/>
      <c r="F747" s="389"/>
      <c r="G747" s="389"/>
      <c r="H747" s="389"/>
      <c r="I747" s="389"/>
      <c r="J747" s="27"/>
      <c r="K747" s="34"/>
      <c r="L747" s="27"/>
      <c r="M747" s="29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>
      <c r="A748" s="406"/>
      <c r="B748" s="27"/>
      <c r="C748" s="27"/>
      <c r="D748" s="27"/>
      <c r="E748" s="27"/>
      <c r="F748" s="389"/>
      <c r="G748" s="389"/>
      <c r="H748" s="389"/>
      <c r="I748" s="389"/>
      <c r="J748" s="27"/>
      <c r="K748" s="34"/>
      <c r="L748" s="27"/>
      <c r="M748" s="29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>
      <c r="A749" s="406"/>
      <c r="B749" s="27"/>
      <c r="C749" s="27"/>
      <c r="D749" s="27"/>
      <c r="E749" s="27"/>
      <c r="F749" s="389"/>
      <c r="G749" s="389"/>
      <c r="H749" s="389"/>
      <c r="I749" s="389"/>
      <c r="J749" s="27"/>
      <c r="K749" s="34"/>
      <c r="L749" s="27"/>
      <c r="M749" s="29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>
      <c r="A750" s="406"/>
      <c r="B750" s="27"/>
      <c r="C750" s="27"/>
      <c r="D750" s="27"/>
      <c r="E750" s="27"/>
      <c r="F750" s="389"/>
      <c r="G750" s="389"/>
      <c r="H750" s="389"/>
      <c r="I750" s="389"/>
      <c r="J750" s="27"/>
      <c r="K750" s="34"/>
      <c r="L750" s="27"/>
      <c r="M750" s="29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>
      <c r="A751" s="406"/>
      <c r="B751" s="27"/>
      <c r="C751" s="27"/>
      <c r="D751" s="27"/>
      <c r="E751" s="27"/>
      <c r="F751" s="389"/>
      <c r="G751" s="389"/>
      <c r="H751" s="389"/>
      <c r="I751" s="389"/>
      <c r="J751" s="27"/>
      <c r="K751" s="34"/>
      <c r="L751" s="27"/>
      <c r="M751" s="29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>
      <c r="A752" s="406"/>
      <c r="B752" s="27"/>
      <c r="C752" s="27"/>
      <c r="D752" s="27"/>
      <c r="E752" s="27"/>
      <c r="F752" s="389"/>
      <c r="G752" s="389"/>
      <c r="H752" s="389"/>
      <c r="I752" s="389"/>
      <c r="J752" s="27"/>
      <c r="K752" s="34"/>
      <c r="L752" s="27"/>
      <c r="M752" s="29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>
      <c r="A753" s="406"/>
      <c r="B753" s="27"/>
      <c r="C753" s="27"/>
      <c r="D753" s="27"/>
      <c r="E753" s="27"/>
      <c r="F753" s="389"/>
      <c r="G753" s="389"/>
      <c r="H753" s="389"/>
      <c r="I753" s="389"/>
      <c r="J753" s="27"/>
      <c r="K753" s="34"/>
      <c r="L753" s="27"/>
      <c r="M753" s="29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>
      <c r="A754" s="406"/>
      <c r="B754" s="27"/>
      <c r="C754" s="27"/>
      <c r="D754" s="27"/>
      <c r="E754" s="27"/>
      <c r="F754" s="389"/>
      <c r="G754" s="389"/>
      <c r="H754" s="389"/>
      <c r="I754" s="389"/>
      <c r="J754" s="27"/>
      <c r="K754" s="34"/>
      <c r="L754" s="27"/>
      <c r="M754" s="29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>
      <c r="A755" s="406"/>
      <c r="B755" s="27"/>
      <c r="C755" s="27"/>
      <c r="D755" s="27"/>
      <c r="E755" s="27"/>
      <c r="F755" s="389"/>
      <c r="G755" s="389"/>
      <c r="H755" s="389"/>
      <c r="I755" s="389"/>
      <c r="J755" s="27"/>
      <c r="K755" s="34"/>
      <c r="L755" s="27"/>
      <c r="M755" s="29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>
      <c r="A756" s="406"/>
      <c r="B756" s="27"/>
      <c r="C756" s="27"/>
      <c r="D756" s="27"/>
      <c r="E756" s="27"/>
      <c r="F756" s="389"/>
      <c r="G756" s="389"/>
      <c r="H756" s="389"/>
      <c r="I756" s="389"/>
      <c r="J756" s="27"/>
      <c r="K756" s="34"/>
      <c r="L756" s="27"/>
      <c r="M756" s="29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>
      <c r="A757" s="406"/>
      <c r="B757" s="27"/>
      <c r="C757" s="27"/>
      <c r="D757" s="27"/>
      <c r="E757" s="27"/>
      <c r="F757" s="389"/>
      <c r="G757" s="389"/>
      <c r="H757" s="389"/>
      <c r="I757" s="389"/>
      <c r="J757" s="27"/>
      <c r="K757" s="34"/>
      <c r="L757" s="27"/>
      <c r="M757" s="29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>
      <c r="A758" s="406"/>
      <c r="B758" s="27"/>
      <c r="C758" s="27"/>
      <c r="D758" s="27"/>
      <c r="E758" s="27"/>
      <c r="F758" s="389"/>
      <c r="G758" s="389"/>
      <c r="H758" s="389"/>
      <c r="I758" s="389"/>
      <c r="J758" s="27"/>
      <c r="K758" s="34"/>
      <c r="L758" s="27"/>
      <c r="M758" s="29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>
      <c r="A759" s="406"/>
      <c r="B759" s="27"/>
      <c r="C759" s="27"/>
      <c r="D759" s="27"/>
      <c r="E759" s="27"/>
      <c r="F759" s="389"/>
      <c r="G759" s="389"/>
      <c r="H759" s="389"/>
      <c r="I759" s="389"/>
      <c r="J759" s="27"/>
      <c r="K759" s="34"/>
      <c r="L759" s="27"/>
      <c r="M759" s="29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>
      <c r="A760" s="406"/>
      <c r="B760" s="27"/>
      <c r="C760" s="27"/>
      <c r="D760" s="27"/>
      <c r="E760" s="27"/>
      <c r="F760" s="389"/>
      <c r="G760" s="389"/>
      <c r="H760" s="389"/>
      <c r="I760" s="389"/>
      <c r="J760" s="27"/>
      <c r="K760" s="34"/>
      <c r="L760" s="27"/>
      <c r="M760" s="29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>
      <c r="A761" s="406"/>
      <c r="B761" s="27"/>
      <c r="C761" s="27"/>
      <c r="D761" s="27"/>
      <c r="E761" s="27"/>
      <c r="F761" s="389"/>
      <c r="G761" s="389"/>
      <c r="H761" s="389"/>
      <c r="I761" s="389"/>
      <c r="J761" s="27"/>
      <c r="K761" s="34"/>
      <c r="L761" s="27"/>
      <c r="M761" s="29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>
      <c r="A762" s="406"/>
      <c r="B762" s="27"/>
      <c r="C762" s="27"/>
      <c r="D762" s="27"/>
      <c r="E762" s="27"/>
      <c r="F762" s="389"/>
      <c r="G762" s="389"/>
      <c r="H762" s="389"/>
      <c r="I762" s="389"/>
      <c r="J762" s="27"/>
      <c r="K762" s="34"/>
      <c r="L762" s="27"/>
      <c r="M762" s="29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>
      <c r="A763" s="406"/>
      <c r="B763" s="27"/>
      <c r="C763" s="27"/>
      <c r="D763" s="27"/>
      <c r="E763" s="27"/>
      <c r="F763" s="389"/>
      <c r="G763" s="389"/>
      <c r="H763" s="389"/>
      <c r="I763" s="389"/>
      <c r="J763" s="27"/>
      <c r="K763" s="34"/>
      <c r="L763" s="27"/>
      <c r="M763" s="29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>
      <c r="A764" s="406"/>
      <c r="B764" s="27"/>
      <c r="C764" s="27"/>
      <c r="D764" s="27"/>
      <c r="E764" s="27"/>
      <c r="F764" s="389"/>
      <c r="G764" s="389"/>
      <c r="H764" s="389"/>
      <c r="I764" s="389"/>
      <c r="J764" s="27"/>
      <c r="K764" s="34"/>
      <c r="L764" s="27"/>
      <c r="M764" s="29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>
      <c r="A765" s="406"/>
      <c r="B765" s="27"/>
      <c r="C765" s="27"/>
      <c r="D765" s="27"/>
      <c r="E765" s="27"/>
      <c r="F765" s="389"/>
      <c r="G765" s="389"/>
      <c r="H765" s="389"/>
      <c r="I765" s="389"/>
      <c r="J765" s="27"/>
      <c r="K765" s="34"/>
      <c r="L765" s="27"/>
      <c r="M765" s="29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>
      <c r="A766" s="406"/>
      <c r="B766" s="27"/>
      <c r="C766" s="27"/>
      <c r="D766" s="27"/>
      <c r="E766" s="27"/>
      <c r="F766" s="389"/>
      <c r="G766" s="389"/>
      <c r="H766" s="389"/>
      <c r="I766" s="389"/>
      <c r="J766" s="27"/>
      <c r="K766" s="34"/>
      <c r="L766" s="27"/>
      <c r="M766" s="29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>
      <c r="A767" s="406"/>
      <c r="B767" s="27"/>
      <c r="C767" s="27"/>
      <c r="D767" s="27"/>
      <c r="E767" s="27"/>
      <c r="F767" s="389"/>
      <c r="G767" s="389"/>
      <c r="H767" s="389"/>
      <c r="I767" s="389"/>
      <c r="J767" s="27"/>
      <c r="K767" s="34"/>
      <c r="L767" s="27"/>
      <c r="M767" s="29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>
      <c r="A768" s="406"/>
      <c r="B768" s="27"/>
      <c r="C768" s="27"/>
      <c r="D768" s="27"/>
      <c r="E768" s="27"/>
      <c r="F768" s="389"/>
      <c r="G768" s="389"/>
      <c r="H768" s="389"/>
      <c r="I768" s="389"/>
      <c r="J768" s="27"/>
      <c r="K768" s="34"/>
      <c r="L768" s="27"/>
      <c r="M768" s="29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>
      <c r="A769" s="406"/>
      <c r="B769" s="27"/>
      <c r="C769" s="27"/>
      <c r="D769" s="27"/>
      <c r="E769" s="27"/>
      <c r="F769" s="389"/>
      <c r="G769" s="389"/>
      <c r="H769" s="389"/>
      <c r="I769" s="389"/>
      <c r="J769" s="27"/>
      <c r="K769" s="34"/>
      <c r="L769" s="27"/>
      <c r="M769" s="29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>
      <c r="A770" s="406"/>
      <c r="B770" s="27"/>
      <c r="C770" s="27"/>
      <c r="D770" s="27"/>
      <c r="E770" s="27"/>
      <c r="F770" s="389"/>
      <c r="G770" s="389"/>
      <c r="H770" s="389"/>
      <c r="I770" s="389"/>
      <c r="J770" s="27"/>
      <c r="K770" s="34"/>
      <c r="L770" s="27"/>
      <c r="M770" s="29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>
      <c r="A771" s="406"/>
      <c r="B771" s="27"/>
      <c r="C771" s="27"/>
      <c r="D771" s="27"/>
      <c r="E771" s="27"/>
      <c r="F771" s="389"/>
      <c r="G771" s="389"/>
      <c r="H771" s="389"/>
      <c r="I771" s="389"/>
      <c r="J771" s="27"/>
      <c r="K771" s="34"/>
      <c r="L771" s="27"/>
      <c r="M771" s="29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>
      <c r="A772" s="406"/>
      <c r="B772" s="27"/>
      <c r="C772" s="27"/>
      <c r="D772" s="27"/>
      <c r="E772" s="27"/>
      <c r="F772" s="389"/>
      <c r="G772" s="389"/>
      <c r="H772" s="389"/>
      <c r="I772" s="389"/>
      <c r="J772" s="27"/>
      <c r="K772" s="34"/>
      <c r="L772" s="27"/>
      <c r="M772" s="29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>
      <c r="A773" s="406"/>
      <c r="B773" s="27"/>
      <c r="C773" s="27"/>
      <c r="D773" s="27"/>
      <c r="E773" s="27"/>
      <c r="F773" s="389"/>
      <c r="G773" s="389"/>
      <c r="H773" s="389"/>
      <c r="I773" s="389"/>
      <c r="J773" s="27"/>
      <c r="K773" s="34"/>
      <c r="L773" s="27"/>
      <c r="M773" s="29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>
      <c r="A774" s="406"/>
      <c r="B774" s="27"/>
      <c r="C774" s="27"/>
      <c r="D774" s="27"/>
      <c r="E774" s="27"/>
      <c r="F774" s="389"/>
      <c r="G774" s="389"/>
      <c r="H774" s="389"/>
      <c r="I774" s="389"/>
      <c r="J774" s="27"/>
      <c r="K774" s="34"/>
      <c r="L774" s="27"/>
      <c r="M774" s="29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>
      <c r="A775" s="406"/>
      <c r="B775" s="27"/>
      <c r="C775" s="27"/>
      <c r="D775" s="27"/>
      <c r="E775" s="27"/>
      <c r="F775" s="389"/>
      <c r="G775" s="389"/>
      <c r="H775" s="389"/>
      <c r="I775" s="389"/>
      <c r="J775" s="27"/>
      <c r="K775" s="34"/>
      <c r="L775" s="27"/>
      <c r="M775" s="29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>
      <c r="A776" s="406"/>
      <c r="B776" s="27"/>
      <c r="C776" s="27"/>
      <c r="D776" s="27"/>
      <c r="E776" s="27"/>
      <c r="F776" s="389"/>
      <c r="G776" s="389"/>
      <c r="H776" s="389"/>
      <c r="I776" s="389"/>
      <c r="J776" s="27"/>
      <c r="K776" s="34"/>
      <c r="L776" s="27"/>
      <c r="M776" s="29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>
      <c r="A777" s="406"/>
      <c r="B777" s="27"/>
      <c r="C777" s="27"/>
      <c r="D777" s="27"/>
      <c r="E777" s="27"/>
      <c r="F777" s="389"/>
      <c r="G777" s="389"/>
      <c r="H777" s="389"/>
      <c r="I777" s="389"/>
      <c r="J777" s="27"/>
      <c r="K777" s="34"/>
      <c r="L777" s="27"/>
      <c r="M777" s="29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>
      <c r="A778" s="406"/>
      <c r="B778" s="27"/>
      <c r="C778" s="27"/>
      <c r="D778" s="27"/>
      <c r="E778" s="27"/>
      <c r="F778" s="389"/>
      <c r="G778" s="389"/>
      <c r="H778" s="389"/>
      <c r="I778" s="389"/>
      <c r="J778" s="27"/>
      <c r="K778" s="34"/>
      <c r="L778" s="27"/>
      <c r="M778" s="29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>
      <c r="A779" s="406"/>
      <c r="B779" s="27"/>
      <c r="C779" s="27"/>
      <c r="D779" s="27"/>
      <c r="E779" s="27"/>
      <c r="F779" s="389"/>
      <c r="G779" s="389"/>
      <c r="H779" s="389"/>
      <c r="I779" s="389"/>
      <c r="J779" s="27"/>
      <c r="K779" s="34"/>
      <c r="L779" s="27"/>
      <c r="M779" s="29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>
      <c r="A780" s="406"/>
      <c r="B780" s="27"/>
      <c r="C780" s="27"/>
      <c r="D780" s="27"/>
      <c r="E780" s="27"/>
      <c r="F780" s="389"/>
      <c r="G780" s="389"/>
      <c r="H780" s="389"/>
      <c r="I780" s="389"/>
      <c r="J780" s="27"/>
      <c r="K780" s="34"/>
      <c r="L780" s="27"/>
      <c r="M780" s="29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>
      <c r="A781" s="406"/>
      <c r="B781" s="27"/>
      <c r="C781" s="27"/>
      <c r="D781" s="27"/>
      <c r="E781" s="27"/>
      <c r="F781" s="389"/>
      <c r="G781" s="389"/>
      <c r="H781" s="389"/>
      <c r="I781" s="389"/>
      <c r="J781" s="27"/>
      <c r="K781" s="34"/>
      <c r="L781" s="27"/>
      <c r="M781" s="29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>
      <c r="A782" s="406"/>
      <c r="B782" s="27"/>
      <c r="C782" s="27"/>
      <c r="D782" s="27"/>
      <c r="E782" s="27"/>
      <c r="F782" s="389"/>
      <c r="G782" s="389"/>
      <c r="H782" s="389"/>
      <c r="I782" s="389"/>
      <c r="J782" s="27"/>
      <c r="K782" s="34"/>
      <c r="L782" s="27"/>
      <c r="M782" s="29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>
      <c r="A783" s="406"/>
      <c r="B783" s="27"/>
      <c r="C783" s="27"/>
      <c r="D783" s="27"/>
      <c r="E783" s="27"/>
      <c r="F783" s="389"/>
      <c r="G783" s="389"/>
      <c r="H783" s="389"/>
      <c r="I783" s="389"/>
      <c r="J783" s="27"/>
      <c r="K783" s="34"/>
      <c r="L783" s="27"/>
      <c r="M783" s="29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>
      <c r="A784" s="406"/>
      <c r="B784" s="27"/>
      <c r="C784" s="27"/>
      <c r="D784" s="27"/>
      <c r="E784" s="27"/>
      <c r="F784" s="389"/>
      <c r="G784" s="389"/>
      <c r="H784" s="389"/>
      <c r="I784" s="389"/>
      <c r="J784" s="27"/>
      <c r="K784" s="34"/>
      <c r="L784" s="27"/>
      <c r="M784" s="29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>
      <c r="A785" s="406"/>
      <c r="B785" s="27"/>
      <c r="C785" s="27"/>
      <c r="D785" s="27"/>
      <c r="E785" s="27"/>
      <c r="F785" s="389"/>
      <c r="G785" s="389"/>
      <c r="H785" s="389"/>
      <c r="I785" s="389"/>
      <c r="J785" s="27"/>
      <c r="K785" s="34"/>
      <c r="L785" s="27"/>
      <c r="M785" s="29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>
      <c r="A786" s="406"/>
      <c r="B786" s="27"/>
      <c r="C786" s="27"/>
      <c r="D786" s="27"/>
      <c r="E786" s="27"/>
      <c r="F786" s="389"/>
      <c r="G786" s="389"/>
      <c r="H786" s="389"/>
      <c r="I786" s="389"/>
      <c r="J786" s="27"/>
      <c r="K786" s="34"/>
      <c r="L786" s="27"/>
      <c r="M786" s="29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>
      <c r="A787" s="406"/>
      <c r="B787" s="27"/>
      <c r="C787" s="27"/>
      <c r="D787" s="27"/>
      <c r="E787" s="27"/>
      <c r="F787" s="389"/>
      <c r="G787" s="389"/>
      <c r="H787" s="389"/>
      <c r="I787" s="389"/>
      <c r="J787" s="27"/>
      <c r="K787" s="34"/>
      <c r="L787" s="27"/>
      <c r="M787" s="29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>
      <c r="A788" s="406"/>
      <c r="B788" s="27"/>
      <c r="C788" s="27"/>
      <c r="D788" s="27"/>
      <c r="E788" s="27"/>
      <c r="F788" s="389"/>
      <c r="G788" s="389"/>
      <c r="H788" s="389"/>
      <c r="I788" s="389"/>
      <c r="J788" s="27"/>
      <c r="K788" s="34"/>
      <c r="L788" s="27"/>
      <c r="M788" s="29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>
      <c r="A789" s="406"/>
      <c r="B789" s="27"/>
      <c r="C789" s="27"/>
      <c r="D789" s="27"/>
      <c r="E789" s="27"/>
      <c r="F789" s="389"/>
      <c r="G789" s="389"/>
      <c r="H789" s="389"/>
      <c r="I789" s="389"/>
      <c r="J789" s="27"/>
      <c r="K789" s="34"/>
      <c r="L789" s="27"/>
      <c r="M789" s="29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>
      <c r="A790" s="406"/>
      <c r="B790" s="27"/>
      <c r="C790" s="27"/>
      <c r="D790" s="27"/>
      <c r="E790" s="27"/>
      <c r="F790" s="389"/>
      <c r="G790" s="389"/>
      <c r="H790" s="389"/>
      <c r="I790" s="389"/>
      <c r="J790" s="27"/>
      <c r="K790" s="34"/>
      <c r="L790" s="27"/>
      <c r="M790" s="29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>
      <c r="A791" s="406"/>
      <c r="B791" s="27"/>
      <c r="C791" s="27"/>
      <c r="D791" s="27"/>
      <c r="E791" s="27"/>
      <c r="F791" s="389"/>
      <c r="G791" s="389"/>
      <c r="H791" s="389"/>
      <c r="I791" s="389"/>
      <c r="J791" s="27"/>
      <c r="K791" s="34"/>
      <c r="L791" s="27"/>
      <c r="M791" s="29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>
      <c r="A792" s="406"/>
      <c r="B792" s="27"/>
      <c r="C792" s="27"/>
      <c r="D792" s="27"/>
      <c r="E792" s="27"/>
      <c r="F792" s="389"/>
      <c r="G792" s="389"/>
      <c r="H792" s="389"/>
      <c r="I792" s="389"/>
      <c r="J792" s="27"/>
      <c r="K792" s="34"/>
      <c r="L792" s="27"/>
      <c r="M792" s="29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>
      <c r="A793" s="406"/>
      <c r="B793" s="27"/>
      <c r="C793" s="27"/>
      <c r="D793" s="27"/>
      <c r="E793" s="27"/>
      <c r="F793" s="389"/>
      <c r="G793" s="389"/>
      <c r="H793" s="389"/>
      <c r="I793" s="389"/>
      <c r="J793" s="27"/>
      <c r="K793" s="34"/>
      <c r="L793" s="27"/>
      <c r="M793" s="29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>
      <c r="A794" s="406"/>
      <c r="B794" s="27"/>
      <c r="C794" s="27"/>
      <c r="D794" s="27"/>
      <c r="E794" s="27"/>
      <c r="F794" s="389"/>
      <c r="G794" s="389"/>
      <c r="H794" s="389"/>
      <c r="I794" s="389"/>
      <c r="J794" s="27"/>
      <c r="K794" s="34"/>
      <c r="L794" s="27"/>
      <c r="M794" s="29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>
      <c r="A795" s="406"/>
      <c r="B795" s="27"/>
      <c r="C795" s="27"/>
      <c r="D795" s="27"/>
      <c r="E795" s="27"/>
      <c r="F795" s="389"/>
      <c r="G795" s="389"/>
      <c r="H795" s="389"/>
      <c r="I795" s="389"/>
      <c r="J795" s="27"/>
      <c r="K795" s="34"/>
      <c r="L795" s="27"/>
      <c r="M795" s="29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>
      <c r="A796" s="406"/>
      <c r="B796" s="27"/>
      <c r="C796" s="27"/>
      <c r="D796" s="27"/>
      <c r="E796" s="27"/>
      <c r="F796" s="389"/>
      <c r="G796" s="389"/>
      <c r="H796" s="389"/>
      <c r="I796" s="389"/>
      <c r="J796" s="27"/>
      <c r="K796" s="34"/>
      <c r="L796" s="27"/>
      <c r="M796" s="29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>
      <c r="A797" s="406"/>
      <c r="B797" s="27"/>
      <c r="C797" s="27"/>
      <c r="D797" s="27"/>
      <c r="E797" s="27"/>
      <c r="F797" s="389"/>
      <c r="G797" s="389"/>
      <c r="H797" s="389"/>
      <c r="I797" s="389"/>
      <c r="J797" s="27"/>
      <c r="K797" s="34"/>
      <c r="L797" s="27"/>
      <c r="M797" s="29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>
      <c r="A798" s="406"/>
      <c r="B798" s="27"/>
      <c r="C798" s="27"/>
      <c r="D798" s="27"/>
      <c r="E798" s="27"/>
      <c r="F798" s="389"/>
      <c r="G798" s="389"/>
      <c r="H798" s="389"/>
      <c r="I798" s="389"/>
      <c r="J798" s="27"/>
      <c r="K798" s="34"/>
      <c r="L798" s="27"/>
      <c r="M798" s="29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>
      <c r="A799" s="406"/>
      <c r="B799" s="27"/>
      <c r="C799" s="27"/>
      <c r="D799" s="27"/>
      <c r="E799" s="27"/>
      <c r="F799" s="389"/>
      <c r="G799" s="389"/>
      <c r="H799" s="389"/>
      <c r="I799" s="389"/>
      <c r="J799" s="27"/>
      <c r="K799" s="34"/>
      <c r="L799" s="27"/>
      <c r="M799" s="29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>
      <c r="A800" s="406"/>
      <c r="B800" s="27"/>
      <c r="C800" s="27"/>
      <c r="D800" s="27"/>
      <c r="E800" s="27"/>
      <c r="F800" s="389"/>
      <c r="G800" s="389"/>
      <c r="H800" s="389"/>
      <c r="I800" s="389"/>
      <c r="J800" s="27"/>
      <c r="K800" s="34"/>
      <c r="L800" s="27"/>
      <c r="M800" s="29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>
      <c r="A801" s="406"/>
      <c r="B801" s="27"/>
      <c r="C801" s="27"/>
      <c r="D801" s="27"/>
      <c r="E801" s="27"/>
      <c r="F801" s="389"/>
      <c r="G801" s="389"/>
      <c r="H801" s="389"/>
      <c r="I801" s="389"/>
      <c r="J801" s="27"/>
      <c r="K801" s="34"/>
      <c r="L801" s="27"/>
      <c r="M801" s="29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>
      <c r="A802" s="406"/>
      <c r="B802" s="27"/>
      <c r="C802" s="27"/>
      <c r="D802" s="27"/>
      <c r="E802" s="27"/>
      <c r="F802" s="389"/>
      <c r="G802" s="389"/>
      <c r="H802" s="389"/>
      <c r="I802" s="389"/>
      <c r="J802" s="27"/>
      <c r="K802" s="34"/>
      <c r="L802" s="27"/>
      <c r="M802" s="29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>
      <c r="A803" s="406"/>
      <c r="B803" s="27"/>
      <c r="C803" s="27"/>
      <c r="D803" s="27"/>
      <c r="E803" s="27"/>
      <c r="F803" s="389"/>
      <c r="G803" s="389"/>
      <c r="H803" s="389"/>
      <c r="I803" s="389"/>
      <c r="J803" s="27"/>
      <c r="K803" s="34"/>
      <c r="L803" s="27"/>
      <c r="M803" s="29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>
      <c r="A804" s="406"/>
      <c r="B804" s="27"/>
      <c r="C804" s="27"/>
      <c r="D804" s="27"/>
      <c r="E804" s="27"/>
      <c r="F804" s="389"/>
      <c r="G804" s="389"/>
      <c r="H804" s="389"/>
      <c r="I804" s="389"/>
      <c r="J804" s="27"/>
      <c r="K804" s="34"/>
      <c r="L804" s="27"/>
      <c r="M804" s="29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>
      <c r="A805" s="406"/>
      <c r="B805" s="27"/>
      <c r="C805" s="27"/>
      <c r="D805" s="27"/>
      <c r="E805" s="27"/>
      <c r="F805" s="389"/>
      <c r="G805" s="389"/>
      <c r="H805" s="389"/>
      <c r="I805" s="389"/>
      <c r="J805" s="27"/>
      <c r="K805" s="34"/>
      <c r="L805" s="27"/>
      <c r="M805" s="29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>
      <c r="A806" s="406"/>
      <c r="B806" s="27"/>
      <c r="C806" s="27"/>
      <c r="D806" s="27"/>
      <c r="E806" s="27"/>
      <c r="F806" s="389"/>
      <c r="G806" s="389"/>
      <c r="H806" s="389"/>
      <c r="I806" s="389"/>
      <c r="J806" s="27"/>
      <c r="K806" s="34"/>
      <c r="L806" s="27"/>
      <c r="M806" s="29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>
      <c r="A807" s="406"/>
      <c r="B807" s="27"/>
      <c r="C807" s="27"/>
      <c r="D807" s="27"/>
      <c r="E807" s="27"/>
      <c r="F807" s="389"/>
      <c r="G807" s="389"/>
      <c r="H807" s="389"/>
      <c r="I807" s="389"/>
      <c r="J807" s="27"/>
      <c r="K807" s="34"/>
      <c r="L807" s="27"/>
      <c r="M807" s="29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>
      <c r="A808" s="406"/>
      <c r="B808" s="27"/>
      <c r="C808" s="27"/>
      <c r="D808" s="27"/>
      <c r="E808" s="27"/>
      <c r="F808" s="389"/>
      <c r="G808" s="389"/>
      <c r="H808" s="389"/>
      <c r="I808" s="389"/>
      <c r="J808" s="27"/>
      <c r="K808" s="34"/>
      <c r="L808" s="27"/>
      <c r="M808" s="29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>
      <c r="A809" s="406"/>
      <c r="B809" s="27"/>
      <c r="C809" s="27"/>
      <c r="D809" s="27"/>
      <c r="E809" s="27"/>
      <c r="F809" s="389"/>
      <c r="G809" s="389"/>
      <c r="H809" s="389"/>
      <c r="I809" s="389"/>
      <c r="J809" s="27"/>
      <c r="K809" s="34"/>
      <c r="L809" s="27"/>
      <c r="M809" s="29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>
      <c r="A810" s="406"/>
      <c r="B810" s="27"/>
      <c r="C810" s="27"/>
      <c r="D810" s="27"/>
      <c r="E810" s="27"/>
      <c r="F810" s="389"/>
      <c r="G810" s="389"/>
      <c r="H810" s="389"/>
      <c r="I810" s="389"/>
      <c r="J810" s="27"/>
      <c r="K810" s="34"/>
      <c r="L810" s="27"/>
      <c r="M810" s="29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>
      <c r="A811" s="406"/>
      <c r="B811" s="27"/>
      <c r="C811" s="27"/>
      <c r="D811" s="27"/>
      <c r="E811" s="27"/>
      <c r="F811" s="389"/>
      <c r="G811" s="389"/>
      <c r="H811" s="389"/>
      <c r="I811" s="389"/>
      <c r="J811" s="27"/>
      <c r="K811" s="34"/>
      <c r="L811" s="27"/>
      <c r="M811" s="29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>
      <c r="A812" s="406"/>
      <c r="B812" s="27"/>
      <c r="C812" s="27"/>
      <c r="D812" s="27"/>
      <c r="E812" s="27"/>
      <c r="F812" s="389"/>
      <c r="G812" s="389"/>
      <c r="H812" s="389"/>
      <c r="I812" s="389"/>
      <c r="J812" s="27"/>
      <c r="K812" s="34"/>
      <c r="L812" s="27"/>
      <c r="M812" s="29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>
      <c r="A813" s="406"/>
      <c r="B813" s="27"/>
      <c r="C813" s="27"/>
      <c r="D813" s="27"/>
      <c r="E813" s="27"/>
      <c r="F813" s="389"/>
      <c r="G813" s="389"/>
      <c r="H813" s="389"/>
      <c r="I813" s="389"/>
      <c r="J813" s="27"/>
      <c r="K813" s="34"/>
      <c r="L813" s="27"/>
      <c r="M813" s="29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>
      <c r="A814" s="406"/>
      <c r="B814" s="27"/>
      <c r="C814" s="27"/>
      <c r="D814" s="27"/>
      <c r="E814" s="27"/>
      <c r="F814" s="389"/>
      <c r="G814" s="389"/>
      <c r="H814" s="389"/>
      <c r="I814" s="389"/>
      <c r="J814" s="27"/>
      <c r="K814" s="34"/>
      <c r="L814" s="27"/>
      <c r="M814" s="29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>
      <c r="A815" s="406"/>
      <c r="B815" s="27"/>
      <c r="C815" s="27"/>
      <c r="D815" s="27"/>
      <c r="E815" s="27"/>
      <c r="F815" s="389"/>
      <c r="G815" s="389"/>
      <c r="H815" s="389"/>
      <c r="I815" s="389"/>
      <c r="J815" s="27"/>
      <c r="K815" s="34"/>
      <c r="L815" s="27"/>
      <c r="M815" s="29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>
      <c r="A816" s="406"/>
      <c r="B816" s="27"/>
      <c r="C816" s="27"/>
      <c r="D816" s="27"/>
      <c r="E816" s="27"/>
      <c r="F816" s="389"/>
      <c r="G816" s="389"/>
      <c r="H816" s="389"/>
      <c r="I816" s="389"/>
      <c r="J816" s="27"/>
      <c r="K816" s="34"/>
      <c r="L816" s="27"/>
      <c r="M816" s="29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>
      <c r="A817" s="406"/>
      <c r="B817" s="27"/>
      <c r="C817" s="27"/>
      <c r="D817" s="27"/>
      <c r="E817" s="27"/>
      <c r="F817" s="389"/>
      <c r="G817" s="389"/>
      <c r="H817" s="389"/>
      <c r="I817" s="389"/>
      <c r="J817" s="27"/>
      <c r="K817" s="34"/>
      <c r="L817" s="27"/>
      <c r="M817" s="29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>
      <c r="A818" s="406"/>
      <c r="B818" s="27"/>
      <c r="C818" s="27"/>
      <c r="D818" s="27"/>
      <c r="E818" s="27"/>
      <c r="F818" s="389"/>
      <c r="G818" s="389"/>
      <c r="H818" s="389"/>
      <c r="I818" s="389"/>
      <c r="J818" s="27"/>
      <c r="K818" s="34"/>
      <c r="L818" s="27"/>
      <c r="M818" s="29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>
      <c r="A819" s="406"/>
      <c r="B819" s="27"/>
      <c r="C819" s="27"/>
      <c r="D819" s="27"/>
      <c r="E819" s="27"/>
      <c r="F819" s="389"/>
      <c r="G819" s="389"/>
      <c r="H819" s="389"/>
      <c r="I819" s="389"/>
      <c r="J819" s="27"/>
      <c r="K819" s="34"/>
      <c r="L819" s="27"/>
      <c r="M819" s="29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>
      <c r="A820" s="406"/>
      <c r="B820" s="27"/>
      <c r="C820" s="27"/>
      <c r="D820" s="27"/>
      <c r="E820" s="27"/>
      <c r="F820" s="389"/>
      <c r="G820" s="389"/>
      <c r="H820" s="389"/>
      <c r="I820" s="389"/>
      <c r="J820" s="27"/>
      <c r="K820" s="34"/>
      <c r="L820" s="27"/>
      <c r="M820" s="29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>
      <c r="A821" s="406"/>
      <c r="B821" s="27"/>
      <c r="C821" s="27"/>
      <c r="D821" s="27"/>
      <c r="E821" s="27"/>
      <c r="F821" s="389"/>
      <c r="G821" s="389"/>
      <c r="H821" s="389"/>
      <c r="I821" s="389"/>
      <c r="J821" s="27"/>
      <c r="K821" s="34"/>
      <c r="L821" s="27"/>
      <c r="M821" s="29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>
      <c r="A822" s="406"/>
      <c r="B822" s="27"/>
      <c r="C822" s="27"/>
      <c r="D822" s="27"/>
      <c r="E822" s="27"/>
      <c r="F822" s="389"/>
      <c r="G822" s="389"/>
      <c r="H822" s="389"/>
      <c r="I822" s="389"/>
      <c r="J822" s="27"/>
      <c r="K822" s="34"/>
      <c r="L822" s="27"/>
      <c r="M822" s="29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>
      <c r="A823" s="406"/>
      <c r="B823" s="27"/>
      <c r="C823" s="27"/>
      <c r="D823" s="27"/>
      <c r="E823" s="27"/>
      <c r="F823" s="389"/>
      <c r="G823" s="389"/>
      <c r="H823" s="389"/>
      <c r="I823" s="389"/>
      <c r="J823" s="27"/>
      <c r="K823" s="34"/>
      <c r="L823" s="27"/>
      <c r="M823" s="29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>
      <c r="A824" s="406"/>
      <c r="B824" s="27"/>
      <c r="C824" s="27"/>
      <c r="D824" s="27"/>
      <c r="E824" s="27"/>
      <c r="F824" s="389"/>
      <c r="G824" s="389"/>
      <c r="H824" s="389"/>
      <c r="I824" s="389"/>
      <c r="J824" s="27"/>
      <c r="K824" s="34"/>
      <c r="L824" s="27"/>
      <c r="M824" s="29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>
      <c r="A825" s="406"/>
      <c r="B825" s="27"/>
      <c r="C825" s="27"/>
      <c r="D825" s="27"/>
      <c r="E825" s="27"/>
      <c r="F825" s="389"/>
      <c r="G825" s="389"/>
      <c r="H825" s="389"/>
      <c r="I825" s="389"/>
      <c r="J825" s="27"/>
      <c r="K825" s="34"/>
      <c r="L825" s="27"/>
      <c r="M825" s="29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>
      <c r="A826" s="406"/>
      <c r="B826" s="27"/>
      <c r="C826" s="27"/>
      <c r="D826" s="27"/>
      <c r="E826" s="27"/>
      <c r="F826" s="389"/>
      <c r="G826" s="389"/>
      <c r="H826" s="389"/>
      <c r="I826" s="389"/>
      <c r="J826" s="27"/>
      <c r="K826" s="34"/>
      <c r="L826" s="27"/>
      <c r="M826" s="29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>
      <c r="A827" s="406"/>
      <c r="B827" s="27"/>
      <c r="C827" s="27"/>
      <c r="D827" s="27"/>
      <c r="E827" s="27"/>
      <c r="F827" s="389"/>
      <c r="G827" s="389"/>
      <c r="H827" s="389"/>
      <c r="I827" s="389"/>
      <c r="J827" s="27"/>
      <c r="K827" s="34"/>
      <c r="L827" s="27"/>
      <c r="M827" s="29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>
      <c r="A828" s="406"/>
      <c r="B828" s="27"/>
      <c r="C828" s="27"/>
      <c r="D828" s="27"/>
      <c r="E828" s="27"/>
      <c r="F828" s="389"/>
      <c r="G828" s="389"/>
      <c r="H828" s="389"/>
      <c r="I828" s="389"/>
      <c r="J828" s="27"/>
      <c r="K828" s="34"/>
      <c r="L828" s="27"/>
      <c r="M828" s="29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>
      <c r="A829" s="406"/>
      <c r="B829" s="27"/>
      <c r="C829" s="27"/>
      <c r="D829" s="27"/>
      <c r="E829" s="27"/>
      <c r="F829" s="389"/>
      <c r="G829" s="389"/>
      <c r="H829" s="389"/>
      <c r="I829" s="389"/>
      <c r="J829" s="27"/>
      <c r="K829" s="34"/>
      <c r="L829" s="27"/>
      <c r="M829" s="29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>
      <c r="A830" s="406"/>
      <c r="B830" s="27"/>
      <c r="C830" s="27"/>
      <c r="D830" s="27"/>
      <c r="E830" s="27"/>
      <c r="F830" s="389"/>
      <c r="G830" s="389"/>
      <c r="H830" s="389"/>
      <c r="I830" s="389"/>
      <c r="J830" s="27"/>
      <c r="K830" s="34"/>
      <c r="L830" s="27"/>
      <c r="M830" s="29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>
      <c r="A831" s="406"/>
      <c r="B831" s="27"/>
      <c r="C831" s="27"/>
      <c r="D831" s="27"/>
      <c r="E831" s="27"/>
      <c r="F831" s="389"/>
      <c r="G831" s="389"/>
      <c r="H831" s="389"/>
      <c r="I831" s="389"/>
      <c r="J831" s="27"/>
      <c r="K831" s="34"/>
      <c r="L831" s="27"/>
      <c r="M831" s="29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>
      <c r="A832" s="406"/>
      <c r="B832" s="27"/>
      <c r="C832" s="27"/>
      <c r="D832" s="27"/>
      <c r="E832" s="27"/>
      <c r="F832" s="389"/>
      <c r="G832" s="389"/>
      <c r="H832" s="389"/>
      <c r="I832" s="389"/>
      <c r="J832" s="27"/>
      <c r="K832" s="34"/>
      <c r="L832" s="27"/>
      <c r="M832" s="29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>
      <c r="A833" s="406"/>
      <c r="B833" s="27"/>
      <c r="C833" s="27"/>
      <c r="D833" s="27"/>
      <c r="E833" s="27"/>
      <c r="F833" s="389"/>
      <c r="G833" s="389"/>
      <c r="H833" s="389"/>
      <c r="I833" s="389"/>
      <c r="J833" s="27"/>
      <c r="K833" s="34"/>
      <c r="L833" s="27"/>
      <c r="M833" s="29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>
      <c r="A834" s="406"/>
      <c r="B834" s="27"/>
      <c r="C834" s="27"/>
      <c r="D834" s="27"/>
      <c r="E834" s="27"/>
      <c r="F834" s="389"/>
      <c r="G834" s="389"/>
      <c r="H834" s="389"/>
      <c r="I834" s="389"/>
      <c r="J834" s="27"/>
      <c r="K834" s="34"/>
      <c r="L834" s="27"/>
      <c r="M834" s="29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>
      <c r="A835" s="406"/>
      <c r="B835" s="27"/>
      <c r="C835" s="27"/>
      <c r="D835" s="27"/>
      <c r="E835" s="27"/>
      <c r="F835" s="389"/>
      <c r="G835" s="389"/>
      <c r="H835" s="389"/>
      <c r="I835" s="389"/>
      <c r="J835" s="27"/>
      <c r="K835" s="34"/>
      <c r="L835" s="27"/>
      <c r="M835" s="29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>
      <c r="A836" s="406"/>
      <c r="B836" s="27"/>
      <c r="C836" s="27"/>
      <c r="D836" s="27"/>
      <c r="E836" s="27"/>
      <c r="F836" s="389"/>
      <c r="G836" s="389"/>
      <c r="H836" s="389"/>
      <c r="I836" s="389"/>
      <c r="J836" s="27"/>
      <c r="K836" s="34"/>
      <c r="L836" s="27"/>
      <c r="M836" s="29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>
      <c r="A837" s="406"/>
      <c r="B837" s="27"/>
      <c r="C837" s="27"/>
      <c r="D837" s="27"/>
      <c r="E837" s="27"/>
      <c r="F837" s="389"/>
      <c r="G837" s="389"/>
      <c r="H837" s="389"/>
      <c r="I837" s="389"/>
      <c r="J837" s="27"/>
      <c r="K837" s="34"/>
      <c r="L837" s="27"/>
      <c r="M837" s="29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>
      <c r="A838" s="406"/>
      <c r="B838" s="27"/>
      <c r="C838" s="27"/>
      <c r="D838" s="27"/>
      <c r="E838" s="27"/>
      <c r="F838" s="389"/>
      <c r="G838" s="389"/>
      <c r="H838" s="389"/>
      <c r="I838" s="389"/>
      <c r="J838" s="27"/>
      <c r="K838" s="34"/>
      <c r="L838" s="27"/>
      <c r="M838" s="29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>
      <c r="A839" s="406"/>
      <c r="B839" s="27"/>
      <c r="C839" s="27"/>
      <c r="D839" s="27"/>
      <c r="E839" s="27"/>
      <c r="F839" s="389"/>
      <c r="G839" s="389"/>
      <c r="H839" s="389"/>
      <c r="I839" s="389"/>
      <c r="J839" s="27"/>
      <c r="K839" s="34"/>
      <c r="L839" s="27"/>
      <c r="M839" s="29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>
      <c r="A840" s="406"/>
      <c r="B840" s="27"/>
      <c r="C840" s="27"/>
      <c r="D840" s="27"/>
      <c r="E840" s="27"/>
      <c r="F840" s="389"/>
      <c r="G840" s="389"/>
      <c r="H840" s="389"/>
      <c r="I840" s="389"/>
      <c r="J840" s="27"/>
      <c r="K840" s="34"/>
      <c r="L840" s="27"/>
      <c r="M840" s="29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>
      <c r="A841" s="406"/>
      <c r="B841" s="27"/>
      <c r="C841" s="27"/>
      <c r="D841" s="27"/>
      <c r="E841" s="27"/>
      <c r="F841" s="389"/>
      <c r="G841" s="389"/>
      <c r="H841" s="389"/>
      <c r="I841" s="389"/>
      <c r="J841" s="27"/>
      <c r="K841" s="34"/>
      <c r="L841" s="27"/>
      <c r="M841" s="29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>
      <c r="A842" s="406"/>
      <c r="B842" s="27"/>
      <c r="C842" s="27"/>
      <c r="D842" s="27"/>
      <c r="E842" s="27"/>
      <c r="F842" s="389"/>
      <c r="G842" s="389"/>
      <c r="H842" s="389"/>
      <c r="I842" s="389"/>
      <c r="J842" s="27"/>
      <c r="K842" s="34"/>
      <c r="L842" s="27"/>
      <c r="M842" s="29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>
      <c r="A843" s="406"/>
      <c r="B843" s="27"/>
      <c r="C843" s="27"/>
      <c r="D843" s="27"/>
      <c r="E843" s="27"/>
      <c r="F843" s="389"/>
      <c r="G843" s="389"/>
      <c r="H843" s="389"/>
      <c r="I843" s="389"/>
      <c r="J843" s="27"/>
      <c r="K843" s="34"/>
      <c r="L843" s="27"/>
      <c r="M843" s="29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>
      <c r="A844" s="406"/>
      <c r="B844" s="27"/>
      <c r="C844" s="27"/>
      <c r="D844" s="27"/>
      <c r="E844" s="27"/>
      <c r="F844" s="389"/>
      <c r="G844" s="389"/>
      <c r="H844" s="389"/>
      <c r="I844" s="389"/>
      <c r="J844" s="27"/>
      <c r="K844" s="34"/>
      <c r="L844" s="27"/>
      <c r="M844" s="29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>
      <c r="A845" s="406"/>
      <c r="B845" s="27"/>
      <c r="C845" s="27"/>
      <c r="D845" s="27"/>
      <c r="E845" s="27"/>
      <c r="F845" s="389"/>
      <c r="G845" s="389"/>
      <c r="H845" s="389"/>
      <c r="I845" s="389"/>
      <c r="J845" s="27"/>
      <c r="K845" s="34"/>
      <c r="L845" s="27"/>
      <c r="M845" s="29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>
      <c r="A846" s="406"/>
      <c r="B846" s="27"/>
      <c r="C846" s="27"/>
      <c r="D846" s="27"/>
      <c r="E846" s="27"/>
      <c r="F846" s="389"/>
      <c r="G846" s="389"/>
      <c r="H846" s="389"/>
      <c r="I846" s="389"/>
      <c r="J846" s="27"/>
      <c r="K846" s="34"/>
      <c r="L846" s="27"/>
      <c r="M846" s="29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>
      <c r="A847" s="406"/>
      <c r="B847" s="27"/>
      <c r="C847" s="27"/>
      <c r="D847" s="27"/>
      <c r="E847" s="27"/>
      <c r="F847" s="389"/>
      <c r="G847" s="389"/>
      <c r="H847" s="389"/>
      <c r="I847" s="389"/>
      <c r="J847" s="27"/>
      <c r="K847" s="34"/>
      <c r="L847" s="27"/>
      <c r="M847" s="29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>
      <c r="A848" s="406"/>
      <c r="B848" s="27"/>
      <c r="C848" s="27"/>
      <c r="D848" s="27"/>
      <c r="E848" s="27"/>
      <c r="F848" s="389"/>
      <c r="G848" s="389"/>
      <c r="H848" s="389"/>
      <c r="I848" s="389"/>
      <c r="J848" s="27"/>
      <c r="K848" s="34"/>
      <c r="L848" s="27"/>
      <c r="M848" s="29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>
      <c r="A849" s="406"/>
      <c r="B849" s="27"/>
      <c r="C849" s="27"/>
      <c r="D849" s="27"/>
      <c r="E849" s="27"/>
      <c r="F849" s="389"/>
      <c r="G849" s="389"/>
      <c r="H849" s="389"/>
      <c r="I849" s="389"/>
      <c r="J849" s="27"/>
      <c r="K849" s="34"/>
      <c r="L849" s="27"/>
      <c r="M849" s="29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>
      <c r="A850" s="406"/>
      <c r="B850" s="27"/>
      <c r="C850" s="27"/>
      <c r="D850" s="27"/>
      <c r="E850" s="27"/>
      <c r="F850" s="389"/>
      <c r="G850" s="389"/>
      <c r="H850" s="389"/>
      <c r="I850" s="389"/>
      <c r="J850" s="27"/>
      <c r="K850" s="34"/>
      <c r="L850" s="27"/>
      <c r="M850" s="29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>
      <c r="A851" s="406"/>
      <c r="B851" s="27"/>
      <c r="C851" s="27"/>
      <c r="D851" s="27"/>
      <c r="E851" s="27"/>
      <c r="F851" s="389"/>
      <c r="G851" s="389"/>
      <c r="H851" s="389"/>
      <c r="I851" s="389"/>
      <c r="J851" s="27"/>
      <c r="K851" s="34"/>
      <c r="L851" s="27"/>
      <c r="M851" s="29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>
      <c r="A852" s="406"/>
      <c r="B852" s="27"/>
      <c r="C852" s="27"/>
      <c r="D852" s="27"/>
      <c r="E852" s="27"/>
      <c r="F852" s="389"/>
      <c r="G852" s="389"/>
      <c r="H852" s="389"/>
      <c r="I852" s="389"/>
      <c r="J852" s="27"/>
      <c r="K852" s="34"/>
      <c r="L852" s="27"/>
      <c r="M852" s="29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>
      <c r="A853" s="406"/>
      <c r="B853" s="27"/>
      <c r="C853" s="27"/>
      <c r="D853" s="27"/>
      <c r="E853" s="27"/>
      <c r="F853" s="389"/>
      <c r="G853" s="389"/>
      <c r="H853" s="389"/>
      <c r="I853" s="389"/>
      <c r="J853" s="27"/>
      <c r="K853" s="34"/>
      <c r="L853" s="27"/>
      <c r="M853" s="29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>
      <c r="A854" s="406"/>
      <c r="B854" s="27"/>
      <c r="C854" s="27"/>
      <c r="D854" s="27"/>
      <c r="E854" s="27"/>
      <c r="F854" s="389"/>
      <c r="G854" s="389"/>
      <c r="H854" s="389"/>
      <c r="I854" s="389"/>
      <c r="J854" s="27"/>
      <c r="K854" s="34"/>
      <c r="L854" s="27"/>
      <c r="M854" s="29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>
      <c r="A855" s="406"/>
      <c r="B855" s="27"/>
      <c r="C855" s="27"/>
      <c r="D855" s="27"/>
      <c r="E855" s="27"/>
      <c r="F855" s="389"/>
      <c r="G855" s="389"/>
      <c r="H855" s="389"/>
      <c r="I855" s="389"/>
      <c r="J855" s="27"/>
      <c r="K855" s="34"/>
      <c r="L855" s="27"/>
      <c r="M855" s="29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>
      <c r="A856" s="406"/>
      <c r="B856" s="27"/>
      <c r="C856" s="27"/>
      <c r="D856" s="27"/>
      <c r="E856" s="27"/>
      <c r="F856" s="389"/>
      <c r="G856" s="389"/>
      <c r="H856" s="389"/>
      <c r="I856" s="389"/>
      <c r="J856" s="27"/>
      <c r="K856" s="34"/>
      <c r="L856" s="27"/>
      <c r="M856" s="29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>
      <c r="A857" s="406"/>
      <c r="B857" s="27"/>
      <c r="C857" s="27"/>
      <c r="D857" s="27"/>
      <c r="E857" s="27"/>
      <c r="F857" s="389"/>
      <c r="G857" s="389"/>
      <c r="H857" s="389"/>
      <c r="I857" s="389"/>
      <c r="J857" s="27"/>
      <c r="K857" s="34"/>
      <c r="L857" s="27"/>
      <c r="M857" s="29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>
      <c r="A858" s="406"/>
      <c r="B858" s="27"/>
      <c r="C858" s="27"/>
      <c r="D858" s="27"/>
      <c r="E858" s="27"/>
      <c r="F858" s="389"/>
      <c r="G858" s="389"/>
      <c r="H858" s="389"/>
      <c r="I858" s="389"/>
      <c r="J858" s="27"/>
      <c r="K858" s="34"/>
      <c r="L858" s="27"/>
      <c r="M858" s="29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>
      <c r="A859" s="406"/>
      <c r="B859" s="27"/>
      <c r="C859" s="27"/>
      <c r="D859" s="27"/>
      <c r="E859" s="27"/>
      <c r="F859" s="389"/>
      <c r="G859" s="389"/>
      <c r="H859" s="389"/>
      <c r="I859" s="389"/>
      <c r="J859" s="27"/>
      <c r="K859" s="34"/>
      <c r="L859" s="27"/>
      <c r="M859" s="29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>
      <c r="A860" s="406"/>
      <c r="B860" s="27"/>
      <c r="C860" s="27"/>
      <c r="D860" s="27"/>
      <c r="E860" s="27"/>
      <c r="F860" s="389"/>
      <c r="G860" s="389"/>
      <c r="H860" s="389"/>
      <c r="I860" s="389"/>
      <c r="J860" s="27"/>
      <c r="K860" s="34"/>
      <c r="L860" s="27"/>
      <c r="M860" s="29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>
      <c r="A861" s="406"/>
      <c r="B861" s="27"/>
      <c r="C861" s="27"/>
      <c r="D861" s="27"/>
      <c r="E861" s="27"/>
      <c r="F861" s="389"/>
      <c r="G861" s="389"/>
      <c r="H861" s="389"/>
      <c r="I861" s="389"/>
      <c r="J861" s="27"/>
      <c r="K861" s="34"/>
      <c r="L861" s="27"/>
      <c r="M861" s="29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>
      <c r="A862" s="406"/>
      <c r="B862" s="27"/>
      <c r="C862" s="27"/>
      <c r="D862" s="27"/>
      <c r="E862" s="27"/>
      <c r="F862" s="389"/>
      <c r="G862" s="389"/>
      <c r="H862" s="389"/>
      <c r="I862" s="389"/>
      <c r="J862" s="27"/>
      <c r="K862" s="34"/>
      <c r="L862" s="27"/>
      <c r="M862" s="29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>
      <c r="A863" s="406"/>
      <c r="B863" s="27"/>
      <c r="C863" s="27"/>
      <c r="D863" s="27"/>
      <c r="E863" s="27"/>
      <c r="F863" s="389"/>
      <c r="G863" s="389"/>
      <c r="H863" s="389"/>
      <c r="I863" s="389"/>
      <c r="J863" s="27"/>
      <c r="K863" s="34"/>
      <c r="L863" s="27"/>
      <c r="M863" s="29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>
      <c r="A864" s="406"/>
      <c r="B864" s="27"/>
      <c r="C864" s="27"/>
      <c r="D864" s="27"/>
      <c r="E864" s="27"/>
      <c r="F864" s="389"/>
      <c r="G864" s="389"/>
      <c r="H864" s="389"/>
      <c r="I864" s="389"/>
      <c r="J864" s="27"/>
      <c r="K864" s="34"/>
      <c r="L864" s="27"/>
      <c r="M864" s="29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>
      <c r="A865" s="406"/>
      <c r="B865" s="27"/>
      <c r="C865" s="27"/>
      <c r="D865" s="27"/>
      <c r="E865" s="27"/>
      <c r="F865" s="389"/>
      <c r="G865" s="389"/>
      <c r="H865" s="389"/>
      <c r="I865" s="389"/>
      <c r="J865" s="27"/>
      <c r="K865" s="34"/>
      <c r="L865" s="27"/>
      <c r="M865" s="29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>
      <c r="A866" s="406"/>
      <c r="B866" s="27"/>
      <c r="C866" s="27"/>
      <c r="D866" s="27"/>
      <c r="E866" s="27"/>
      <c r="F866" s="389"/>
      <c r="G866" s="389"/>
      <c r="H866" s="389"/>
      <c r="I866" s="389"/>
      <c r="J866" s="27"/>
      <c r="K866" s="34"/>
      <c r="L866" s="27"/>
      <c r="M866" s="29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>
      <c r="A867" s="406"/>
      <c r="B867" s="27"/>
      <c r="C867" s="27"/>
      <c r="D867" s="27"/>
      <c r="E867" s="27"/>
      <c r="F867" s="389"/>
      <c r="G867" s="389"/>
      <c r="H867" s="389"/>
      <c r="I867" s="389"/>
      <c r="J867" s="27"/>
      <c r="K867" s="34"/>
      <c r="L867" s="27"/>
      <c r="M867" s="29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>
      <c r="A868" s="406"/>
      <c r="B868" s="27"/>
      <c r="C868" s="27"/>
      <c r="D868" s="27"/>
      <c r="E868" s="27"/>
      <c r="F868" s="389"/>
      <c r="G868" s="389"/>
      <c r="H868" s="389"/>
      <c r="I868" s="389"/>
      <c r="J868" s="27"/>
      <c r="K868" s="34"/>
      <c r="L868" s="27"/>
      <c r="M868" s="29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>
      <c r="A869" s="406"/>
      <c r="B869" s="27"/>
      <c r="C869" s="27"/>
      <c r="D869" s="27"/>
      <c r="E869" s="27"/>
      <c r="F869" s="389"/>
      <c r="G869" s="389"/>
      <c r="H869" s="389"/>
      <c r="I869" s="389"/>
      <c r="J869" s="27"/>
      <c r="K869" s="34"/>
      <c r="L869" s="27"/>
      <c r="M869" s="29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>
      <c r="A870" s="406"/>
      <c r="B870" s="27"/>
      <c r="C870" s="27"/>
      <c r="D870" s="27"/>
      <c r="E870" s="27"/>
      <c r="F870" s="389"/>
      <c r="G870" s="389"/>
      <c r="H870" s="389"/>
      <c r="I870" s="389"/>
      <c r="J870" s="27"/>
      <c r="K870" s="34"/>
      <c r="L870" s="27"/>
      <c r="M870" s="29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>
      <c r="A871" s="406"/>
      <c r="B871" s="27"/>
      <c r="C871" s="27"/>
      <c r="D871" s="27"/>
      <c r="E871" s="27"/>
      <c r="F871" s="389"/>
      <c r="G871" s="389"/>
      <c r="H871" s="389"/>
      <c r="I871" s="389"/>
      <c r="J871" s="27"/>
      <c r="K871" s="34"/>
      <c r="L871" s="27"/>
      <c r="M871" s="29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>
      <c r="A872" s="406"/>
      <c r="B872" s="27"/>
      <c r="C872" s="27"/>
      <c r="D872" s="27"/>
      <c r="E872" s="27"/>
      <c r="F872" s="389"/>
      <c r="G872" s="389"/>
      <c r="H872" s="389"/>
      <c r="I872" s="389"/>
      <c r="J872" s="27"/>
      <c r="K872" s="34"/>
      <c r="L872" s="27"/>
      <c r="M872" s="29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>
      <c r="A873" s="406"/>
      <c r="B873" s="27"/>
      <c r="C873" s="27"/>
      <c r="D873" s="27"/>
      <c r="E873" s="27"/>
      <c r="F873" s="389"/>
      <c r="G873" s="389"/>
      <c r="H873" s="389"/>
      <c r="I873" s="389"/>
      <c r="J873" s="27"/>
      <c r="K873" s="34"/>
      <c r="L873" s="27"/>
      <c r="M873" s="29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>
      <c r="A874" s="406"/>
      <c r="B874" s="27"/>
      <c r="C874" s="27"/>
      <c r="D874" s="27"/>
      <c r="E874" s="27"/>
      <c r="F874" s="389"/>
      <c r="G874" s="389"/>
      <c r="H874" s="389"/>
      <c r="I874" s="389"/>
      <c r="J874" s="27"/>
      <c r="K874" s="34"/>
      <c r="L874" s="27"/>
      <c r="M874" s="29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>
      <c r="A875" s="406"/>
      <c r="B875" s="27"/>
      <c r="C875" s="27"/>
      <c r="D875" s="27"/>
      <c r="E875" s="27"/>
      <c r="F875" s="389"/>
      <c r="G875" s="389"/>
      <c r="H875" s="389"/>
      <c r="I875" s="389"/>
      <c r="J875" s="27"/>
      <c r="K875" s="34"/>
      <c r="L875" s="27"/>
      <c r="M875" s="29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>
      <c r="A876" s="406"/>
      <c r="B876" s="27"/>
      <c r="C876" s="27"/>
      <c r="D876" s="27"/>
      <c r="E876" s="27"/>
      <c r="F876" s="389"/>
      <c r="G876" s="389"/>
      <c r="H876" s="389"/>
      <c r="I876" s="389"/>
      <c r="J876" s="27"/>
      <c r="K876" s="34"/>
      <c r="L876" s="27"/>
      <c r="M876" s="29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>
      <c r="A877" s="406"/>
      <c r="B877" s="27"/>
      <c r="C877" s="27"/>
      <c r="D877" s="27"/>
      <c r="E877" s="27"/>
      <c r="F877" s="389"/>
      <c r="G877" s="389"/>
      <c r="H877" s="389"/>
      <c r="I877" s="389"/>
      <c r="J877" s="27"/>
      <c r="K877" s="34"/>
      <c r="L877" s="27"/>
      <c r="M877" s="29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>
      <c r="A878" s="406"/>
      <c r="B878" s="27"/>
      <c r="C878" s="27"/>
      <c r="D878" s="27"/>
      <c r="E878" s="27"/>
      <c r="F878" s="389"/>
      <c r="G878" s="389"/>
      <c r="H878" s="389"/>
      <c r="I878" s="389"/>
      <c r="J878" s="27"/>
      <c r="K878" s="34"/>
      <c r="L878" s="27"/>
      <c r="M878" s="29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>
      <c r="A879" s="406"/>
      <c r="B879" s="27"/>
      <c r="C879" s="27"/>
      <c r="D879" s="27"/>
      <c r="E879" s="27"/>
      <c r="F879" s="389"/>
      <c r="G879" s="389"/>
      <c r="H879" s="389"/>
      <c r="I879" s="389"/>
      <c r="J879" s="27"/>
      <c r="K879" s="34"/>
      <c r="L879" s="27"/>
      <c r="M879" s="29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>
      <c r="A880" s="406"/>
      <c r="B880" s="27"/>
      <c r="C880" s="27"/>
      <c r="D880" s="27"/>
      <c r="E880" s="27"/>
      <c r="F880" s="389"/>
      <c r="G880" s="389"/>
      <c r="H880" s="389"/>
      <c r="I880" s="389"/>
      <c r="J880" s="27"/>
      <c r="K880" s="34"/>
      <c r="L880" s="27"/>
      <c r="M880" s="29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>
      <c r="A881" s="406"/>
      <c r="B881" s="27"/>
      <c r="C881" s="27"/>
      <c r="D881" s="27"/>
      <c r="E881" s="27"/>
      <c r="F881" s="389"/>
      <c r="G881" s="389"/>
      <c r="H881" s="389"/>
      <c r="I881" s="389"/>
      <c r="J881" s="27"/>
      <c r="K881" s="34"/>
      <c r="L881" s="27"/>
      <c r="M881" s="29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>
      <c r="A882" s="406"/>
      <c r="B882" s="27"/>
      <c r="C882" s="27"/>
      <c r="D882" s="27"/>
      <c r="E882" s="27"/>
      <c r="F882" s="389"/>
      <c r="G882" s="389"/>
      <c r="H882" s="389"/>
      <c r="I882" s="389"/>
      <c r="J882" s="27"/>
      <c r="K882" s="34"/>
      <c r="L882" s="27"/>
      <c r="M882" s="29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>
      <c r="A883" s="406"/>
      <c r="B883" s="27"/>
      <c r="C883" s="27"/>
      <c r="D883" s="27"/>
      <c r="E883" s="27"/>
      <c r="F883" s="389"/>
      <c r="G883" s="389"/>
      <c r="H883" s="389"/>
      <c r="I883" s="389"/>
      <c r="J883" s="27"/>
      <c r="K883" s="34"/>
      <c r="L883" s="27"/>
      <c r="M883" s="29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>
      <c r="A884" s="406"/>
      <c r="B884" s="27"/>
      <c r="C884" s="27"/>
      <c r="D884" s="27"/>
      <c r="E884" s="27"/>
      <c r="F884" s="389"/>
      <c r="G884" s="389"/>
      <c r="H884" s="389"/>
      <c r="I884" s="389"/>
      <c r="J884" s="27"/>
      <c r="K884" s="34"/>
      <c r="L884" s="27"/>
      <c r="M884" s="29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>
      <c r="A885" s="406"/>
      <c r="B885" s="27"/>
      <c r="C885" s="27"/>
      <c r="D885" s="27"/>
      <c r="E885" s="27"/>
      <c r="F885" s="389"/>
      <c r="G885" s="389"/>
      <c r="H885" s="389"/>
      <c r="I885" s="389"/>
      <c r="J885" s="27"/>
      <c r="K885" s="34"/>
      <c r="L885" s="27"/>
      <c r="M885" s="29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>
      <c r="A886" s="406"/>
      <c r="B886" s="27"/>
      <c r="C886" s="27"/>
      <c r="D886" s="27"/>
      <c r="E886" s="27"/>
      <c r="F886" s="389"/>
      <c r="G886" s="389"/>
      <c r="H886" s="389"/>
      <c r="I886" s="389"/>
      <c r="J886" s="27"/>
      <c r="K886" s="34"/>
      <c r="L886" s="27"/>
      <c r="M886" s="29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>
      <c r="A887" s="406"/>
      <c r="B887" s="27"/>
      <c r="C887" s="27"/>
      <c r="D887" s="27"/>
      <c r="E887" s="27"/>
      <c r="F887" s="389"/>
      <c r="G887" s="389"/>
      <c r="H887" s="389"/>
      <c r="I887" s="389"/>
      <c r="J887" s="27"/>
      <c r="K887" s="34"/>
      <c r="L887" s="27"/>
      <c r="M887" s="29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>
      <c r="A888" s="406"/>
      <c r="B888" s="27"/>
      <c r="C888" s="27"/>
      <c r="D888" s="27"/>
      <c r="E888" s="27"/>
      <c r="F888" s="389"/>
      <c r="G888" s="389"/>
      <c r="H888" s="389"/>
      <c r="I888" s="389"/>
      <c r="J888" s="27"/>
      <c r="K888" s="34"/>
      <c r="L888" s="27"/>
      <c r="M888" s="29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>
      <c r="A889" s="406"/>
      <c r="B889" s="27"/>
      <c r="C889" s="27"/>
      <c r="D889" s="27"/>
      <c r="E889" s="27"/>
      <c r="F889" s="389"/>
      <c r="G889" s="389"/>
      <c r="H889" s="389"/>
      <c r="I889" s="389"/>
      <c r="J889" s="27"/>
      <c r="K889" s="34"/>
      <c r="L889" s="27"/>
      <c r="M889" s="29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>
      <c r="A890" s="406"/>
      <c r="B890" s="27"/>
      <c r="C890" s="27"/>
      <c r="D890" s="27"/>
      <c r="E890" s="27"/>
      <c r="F890" s="389"/>
      <c r="G890" s="389"/>
      <c r="H890" s="389"/>
      <c r="I890" s="389"/>
      <c r="J890" s="27"/>
      <c r="K890" s="34"/>
      <c r="L890" s="27"/>
      <c r="M890" s="29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>
      <c r="A891" s="406"/>
      <c r="B891" s="27"/>
      <c r="C891" s="27"/>
      <c r="D891" s="27"/>
      <c r="E891" s="27"/>
      <c r="F891" s="389"/>
      <c r="G891" s="389"/>
      <c r="H891" s="389"/>
      <c r="I891" s="389"/>
      <c r="J891" s="27"/>
      <c r="K891" s="34"/>
      <c r="L891" s="27"/>
      <c r="M891" s="29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>
      <c r="A892" s="406"/>
      <c r="B892" s="27"/>
      <c r="C892" s="27"/>
      <c r="D892" s="27"/>
      <c r="E892" s="27"/>
      <c r="F892" s="389"/>
      <c r="G892" s="389"/>
      <c r="H892" s="389"/>
      <c r="I892" s="389"/>
      <c r="J892" s="27"/>
      <c r="K892" s="34"/>
      <c r="L892" s="27"/>
      <c r="M892" s="29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>
      <c r="A893" s="406"/>
      <c r="B893" s="27"/>
      <c r="C893" s="27"/>
      <c r="D893" s="27"/>
      <c r="E893" s="27"/>
      <c r="F893" s="389"/>
      <c r="G893" s="389"/>
      <c r="H893" s="389"/>
      <c r="I893" s="389"/>
      <c r="J893" s="27"/>
      <c r="K893" s="34"/>
      <c r="L893" s="27"/>
      <c r="M893" s="29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>
      <c r="A894" s="406"/>
      <c r="B894" s="27"/>
      <c r="C894" s="27"/>
      <c r="D894" s="27"/>
      <c r="E894" s="27"/>
      <c r="F894" s="389"/>
      <c r="G894" s="389"/>
      <c r="H894" s="389"/>
      <c r="I894" s="389"/>
      <c r="J894" s="27"/>
      <c r="K894" s="34"/>
      <c r="L894" s="27"/>
      <c r="M894" s="29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>
      <c r="A895" s="406"/>
      <c r="B895" s="27"/>
      <c r="C895" s="27"/>
      <c r="D895" s="27"/>
      <c r="E895" s="27"/>
      <c r="F895" s="389"/>
      <c r="G895" s="389"/>
      <c r="H895" s="389"/>
      <c r="I895" s="389"/>
      <c r="J895" s="27"/>
      <c r="K895" s="34"/>
      <c r="L895" s="27"/>
      <c r="M895" s="29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>
      <c r="A896" s="406"/>
      <c r="B896" s="27"/>
      <c r="C896" s="27"/>
      <c r="D896" s="27"/>
      <c r="E896" s="27"/>
      <c r="F896" s="389"/>
      <c r="G896" s="389"/>
      <c r="H896" s="389"/>
      <c r="I896" s="389"/>
      <c r="J896" s="27"/>
      <c r="K896" s="34"/>
      <c r="L896" s="27"/>
      <c r="M896" s="29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>
      <c r="A897" s="406"/>
      <c r="B897" s="27"/>
      <c r="C897" s="27"/>
      <c r="D897" s="27"/>
      <c r="E897" s="27"/>
      <c r="F897" s="389"/>
      <c r="G897" s="389"/>
      <c r="H897" s="389"/>
      <c r="I897" s="389"/>
      <c r="J897" s="27"/>
      <c r="K897" s="34"/>
      <c r="L897" s="27"/>
      <c r="M897" s="29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>
      <c r="A898" s="406"/>
      <c r="B898" s="27"/>
      <c r="C898" s="27"/>
      <c r="D898" s="27"/>
      <c r="E898" s="27"/>
      <c r="F898" s="389"/>
      <c r="G898" s="389"/>
      <c r="H898" s="389"/>
      <c r="I898" s="389"/>
      <c r="J898" s="27"/>
      <c r="K898" s="34"/>
      <c r="L898" s="27"/>
      <c r="M898" s="29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>
      <c r="A899" s="406"/>
      <c r="B899" s="27"/>
      <c r="C899" s="27"/>
      <c r="D899" s="27"/>
      <c r="E899" s="27"/>
      <c r="F899" s="389"/>
      <c r="G899" s="389"/>
      <c r="H899" s="389"/>
      <c r="I899" s="389"/>
      <c r="J899" s="27"/>
      <c r="K899" s="34"/>
      <c r="L899" s="27"/>
      <c r="M899" s="29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>
      <c r="A900" s="406"/>
      <c r="B900" s="27"/>
      <c r="C900" s="27"/>
      <c r="D900" s="27"/>
      <c r="E900" s="27"/>
      <c r="F900" s="389"/>
      <c r="G900" s="389"/>
      <c r="H900" s="389"/>
      <c r="I900" s="389"/>
      <c r="J900" s="27"/>
      <c r="K900" s="34"/>
      <c r="L900" s="27"/>
      <c r="M900" s="29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>
      <c r="A901" s="406"/>
      <c r="B901" s="27"/>
      <c r="C901" s="27"/>
      <c r="D901" s="27"/>
      <c r="E901" s="27"/>
      <c r="F901" s="389"/>
      <c r="G901" s="389"/>
      <c r="H901" s="389"/>
      <c r="I901" s="389"/>
      <c r="J901" s="27"/>
      <c r="K901" s="34"/>
      <c r="L901" s="27"/>
      <c r="M901" s="29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>
      <c r="A902" s="406"/>
      <c r="B902" s="27"/>
      <c r="C902" s="27"/>
      <c r="D902" s="27"/>
      <c r="E902" s="27"/>
      <c r="F902" s="389"/>
      <c r="G902" s="389"/>
      <c r="H902" s="389"/>
      <c r="I902" s="389"/>
      <c r="J902" s="27"/>
      <c r="K902" s="34"/>
      <c r="L902" s="27"/>
      <c r="M902" s="29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>
      <c r="A903" s="406"/>
      <c r="B903" s="27"/>
      <c r="C903" s="27"/>
      <c r="D903" s="27"/>
      <c r="E903" s="27"/>
      <c r="F903" s="389"/>
      <c r="G903" s="389"/>
      <c r="H903" s="389"/>
      <c r="I903" s="389"/>
      <c r="J903" s="27"/>
      <c r="K903" s="34"/>
      <c r="L903" s="27"/>
      <c r="M903" s="29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>
      <c r="A904" s="406"/>
      <c r="B904" s="27"/>
      <c r="C904" s="27"/>
      <c r="D904" s="27"/>
      <c r="E904" s="27"/>
      <c r="F904" s="389"/>
      <c r="G904" s="389"/>
      <c r="H904" s="389"/>
      <c r="I904" s="389"/>
      <c r="J904" s="27"/>
      <c r="K904" s="34"/>
      <c r="L904" s="27"/>
      <c r="M904" s="29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>
      <c r="A905" s="406"/>
      <c r="B905" s="27"/>
      <c r="C905" s="27"/>
      <c r="D905" s="27"/>
      <c r="E905" s="27"/>
      <c r="F905" s="389"/>
      <c r="G905" s="389"/>
      <c r="H905" s="389"/>
      <c r="I905" s="389"/>
      <c r="J905" s="27"/>
      <c r="K905" s="34"/>
      <c r="L905" s="27"/>
      <c r="M905" s="29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>
      <c r="A906" s="406"/>
      <c r="B906" s="27"/>
      <c r="C906" s="27"/>
      <c r="D906" s="27"/>
      <c r="E906" s="27"/>
      <c r="F906" s="389"/>
      <c r="G906" s="389"/>
      <c r="H906" s="389"/>
      <c r="I906" s="389"/>
      <c r="J906" s="27"/>
      <c r="K906" s="34"/>
      <c r="L906" s="27"/>
      <c r="M906" s="29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>
      <c r="A907" s="406"/>
      <c r="B907" s="27"/>
      <c r="C907" s="27"/>
      <c r="D907" s="27"/>
      <c r="E907" s="27"/>
      <c r="F907" s="389"/>
      <c r="G907" s="389"/>
      <c r="H907" s="389"/>
      <c r="I907" s="389"/>
      <c r="J907" s="27"/>
      <c r="K907" s="34"/>
      <c r="L907" s="27"/>
      <c r="M907" s="29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>
      <c r="A908" s="406"/>
      <c r="B908" s="27"/>
      <c r="C908" s="27"/>
      <c r="D908" s="27"/>
      <c r="E908" s="27"/>
      <c r="F908" s="389"/>
      <c r="G908" s="389"/>
      <c r="H908" s="389"/>
      <c r="I908" s="389"/>
      <c r="J908" s="27"/>
      <c r="K908" s="34"/>
      <c r="L908" s="27"/>
      <c r="M908" s="29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>
      <c r="A909" s="406"/>
      <c r="B909" s="27"/>
      <c r="C909" s="27"/>
      <c r="D909" s="27"/>
      <c r="E909" s="27"/>
      <c r="F909" s="389"/>
      <c r="G909" s="389"/>
      <c r="H909" s="389"/>
      <c r="I909" s="389"/>
      <c r="J909" s="27"/>
      <c r="K909" s="34"/>
      <c r="L909" s="27"/>
      <c r="M909" s="29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>
      <c r="A910" s="406"/>
      <c r="B910" s="27"/>
      <c r="C910" s="27"/>
      <c r="D910" s="27"/>
      <c r="E910" s="27"/>
      <c r="F910" s="389"/>
      <c r="G910" s="389"/>
      <c r="H910" s="389"/>
      <c r="I910" s="389"/>
      <c r="J910" s="27"/>
      <c r="K910" s="34"/>
      <c r="L910" s="27"/>
      <c r="M910" s="29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>
      <c r="A911" s="406"/>
      <c r="B911" s="27"/>
      <c r="C911" s="27"/>
      <c r="D911" s="27"/>
      <c r="E911" s="27"/>
      <c r="F911" s="389"/>
      <c r="G911" s="389"/>
      <c r="H911" s="389"/>
      <c r="I911" s="389"/>
      <c r="J911" s="27"/>
      <c r="K911" s="34"/>
      <c r="L911" s="27"/>
      <c r="M911" s="29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>
      <c r="A912" s="406"/>
      <c r="B912" s="27"/>
      <c r="C912" s="27"/>
      <c r="D912" s="27"/>
      <c r="E912" s="27"/>
      <c r="F912" s="389"/>
      <c r="G912" s="389"/>
      <c r="H912" s="389"/>
      <c r="I912" s="389"/>
      <c r="J912" s="27"/>
      <c r="K912" s="34"/>
      <c r="L912" s="27"/>
      <c r="M912" s="29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>
      <c r="A913" s="406"/>
      <c r="B913" s="27"/>
      <c r="C913" s="27"/>
      <c r="D913" s="27"/>
      <c r="E913" s="27"/>
      <c r="F913" s="389"/>
      <c r="G913" s="389"/>
      <c r="H913" s="389"/>
      <c r="I913" s="389"/>
      <c r="J913" s="27"/>
      <c r="K913" s="34"/>
      <c r="L913" s="27"/>
      <c r="M913" s="29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>
      <c r="A914" s="406"/>
      <c r="B914" s="27"/>
      <c r="C914" s="27"/>
      <c r="D914" s="27"/>
      <c r="E914" s="27"/>
      <c r="F914" s="389"/>
      <c r="G914" s="389"/>
      <c r="H914" s="389"/>
      <c r="I914" s="389"/>
      <c r="J914" s="27"/>
      <c r="K914" s="34"/>
      <c r="L914" s="27"/>
      <c r="M914" s="29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>
      <c r="A915" s="406"/>
      <c r="B915" s="27"/>
      <c r="C915" s="27"/>
      <c r="D915" s="27"/>
      <c r="E915" s="27"/>
      <c r="F915" s="389"/>
      <c r="G915" s="389"/>
      <c r="H915" s="389"/>
      <c r="I915" s="389"/>
      <c r="J915" s="27"/>
      <c r="K915" s="34"/>
      <c r="L915" s="27"/>
      <c r="M915" s="29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>
      <c r="A916" s="406"/>
      <c r="B916" s="27"/>
      <c r="C916" s="27"/>
      <c r="D916" s="27"/>
      <c r="E916" s="27"/>
      <c r="F916" s="389"/>
      <c r="G916" s="389"/>
      <c r="H916" s="389"/>
      <c r="I916" s="389"/>
      <c r="J916" s="27"/>
      <c r="K916" s="34"/>
      <c r="L916" s="27"/>
      <c r="M916" s="29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>
      <c r="A917" s="406"/>
      <c r="B917" s="27"/>
      <c r="C917" s="27"/>
      <c r="D917" s="27"/>
      <c r="E917" s="27"/>
      <c r="F917" s="389"/>
      <c r="G917" s="389"/>
      <c r="H917" s="389"/>
      <c r="I917" s="389"/>
      <c r="J917" s="27"/>
      <c r="K917" s="34"/>
      <c r="L917" s="27"/>
      <c r="M917" s="29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>
      <c r="A918" s="406"/>
      <c r="B918" s="27"/>
      <c r="C918" s="27"/>
      <c r="D918" s="27"/>
      <c r="E918" s="27"/>
      <c r="F918" s="389"/>
      <c r="G918" s="389"/>
      <c r="H918" s="389"/>
      <c r="I918" s="389"/>
      <c r="J918" s="27"/>
      <c r="K918" s="34"/>
      <c r="L918" s="27"/>
      <c r="M918" s="29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>
      <c r="A919" s="406"/>
      <c r="B919" s="27"/>
      <c r="C919" s="27"/>
      <c r="D919" s="27"/>
      <c r="E919" s="27"/>
      <c r="F919" s="389"/>
      <c r="G919" s="389"/>
      <c r="H919" s="389"/>
      <c r="I919" s="389"/>
      <c r="J919" s="27"/>
      <c r="K919" s="34"/>
      <c r="L919" s="27"/>
      <c r="M919" s="29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>
      <c r="A920" s="406"/>
      <c r="B920" s="27"/>
      <c r="C920" s="27"/>
      <c r="D920" s="27"/>
      <c r="E920" s="27"/>
      <c r="F920" s="389"/>
      <c r="G920" s="389"/>
      <c r="H920" s="389"/>
      <c r="I920" s="389"/>
      <c r="J920" s="27"/>
      <c r="K920" s="34"/>
      <c r="L920" s="27"/>
      <c r="M920" s="29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>
      <c r="A921" s="406"/>
      <c r="B921" s="27"/>
      <c r="C921" s="27"/>
      <c r="D921" s="27"/>
      <c r="E921" s="27"/>
      <c r="F921" s="389"/>
      <c r="G921" s="389"/>
      <c r="H921" s="389"/>
      <c r="I921" s="389"/>
      <c r="J921" s="27"/>
      <c r="K921" s="34"/>
      <c r="L921" s="27"/>
      <c r="M921" s="29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>
      <c r="A922" s="406"/>
      <c r="B922" s="27"/>
      <c r="C922" s="27"/>
      <c r="D922" s="27"/>
      <c r="E922" s="27"/>
      <c r="F922" s="389"/>
      <c r="G922" s="389"/>
      <c r="H922" s="389"/>
      <c r="I922" s="389"/>
      <c r="J922" s="27"/>
      <c r="K922" s="34"/>
      <c r="L922" s="27"/>
      <c r="M922" s="29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>
      <c r="A923" s="406"/>
      <c r="B923" s="27"/>
      <c r="C923" s="27"/>
      <c r="D923" s="27"/>
      <c r="E923" s="27"/>
      <c r="F923" s="389"/>
      <c r="G923" s="389"/>
      <c r="H923" s="389"/>
      <c r="I923" s="389"/>
      <c r="J923" s="27"/>
      <c r="K923" s="34"/>
      <c r="L923" s="27"/>
      <c r="M923" s="29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>
      <c r="A924" s="406"/>
      <c r="B924" s="27"/>
      <c r="C924" s="27"/>
      <c r="D924" s="27"/>
      <c r="E924" s="27"/>
      <c r="F924" s="389"/>
      <c r="G924" s="389"/>
      <c r="H924" s="389"/>
      <c r="I924" s="389"/>
      <c r="J924" s="27"/>
      <c r="K924" s="34"/>
      <c r="L924" s="27"/>
      <c r="M924" s="29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>
      <c r="A925" s="406"/>
      <c r="B925" s="27"/>
      <c r="C925" s="27"/>
      <c r="D925" s="27"/>
      <c r="E925" s="27"/>
      <c r="F925" s="389"/>
      <c r="G925" s="389"/>
      <c r="H925" s="389"/>
      <c r="I925" s="389"/>
      <c r="J925" s="27"/>
      <c r="K925" s="34"/>
      <c r="L925" s="27"/>
      <c r="M925" s="29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>
      <c r="A926" s="406"/>
      <c r="B926" s="27"/>
      <c r="C926" s="27"/>
      <c r="D926" s="27"/>
      <c r="E926" s="27"/>
      <c r="F926" s="389"/>
      <c r="G926" s="389"/>
      <c r="H926" s="389"/>
      <c r="I926" s="389"/>
      <c r="J926" s="27"/>
      <c r="K926" s="34"/>
      <c r="L926" s="27"/>
      <c r="M926" s="29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>
      <c r="A927" s="406"/>
      <c r="B927" s="27"/>
      <c r="C927" s="27"/>
      <c r="D927" s="27"/>
      <c r="E927" s="27"/>
      <c r="F927" s="389"/>
      <c r="G927" s="389"/>
      <c r="H927" s="389"/>
      <c r="I927" s="389"/>
      <c r="J927" s="27"/>
      <c r="K927" s="34"/>
      <c r="L927" s="27"/>
      <c r="M927" s="29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>
      <c r="A928" s="406"/>
      <c r="B928" s="27"/>
      <c r="C928" s="27"/>
      <c r="D928" s="27"/>
      <c r="E928" s="27"/>
      <c r="F928" s="389"/>
      <c r="G928" s="389"/>
      <c r="H928" s="389"/>
      <c r="I928" s="389"/>
      <c r="J928" s="27"/>
      <c r="K928" s="34"/>
      <c r="L928" s="27"/>
      <c r="M928" s="29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>
      <c r="A929" s="406"/>
      <c r="B929" s="27"/>
      <c r="C929" s="27"/>
      <c r="D929" s="27"/>
      <c r="E929" s="27"/>
      <c r="F929" s="389"/>
      <c r="G929" s="389"/>
      <c r="H929" s="389"/>
      <c r="I929" s="389"/>
      <c r="J929" s="27"/>
      <c r="K929" s="34"/>
      <c r="L929" s="27"/>
      <c r="M929" s="29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>
      <c r="A930" s="406"/>
      <c r="B930" s="27"/>
      <c r="C930" s="27"/>
      <c r="D930" s="27"/>
      <c r="E930" s="27"/>
      <c r="F930" s="389"/>
      <c r="G930" s="389"/>
      <c r="H930" s="389"/>
      <c r="I930" s="389"/>
      <c r="J930" s="27"/>
      <c r="K930" s="34"/>
      <c r="L930" s="27"/>
      <c r="M930" s="29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>
      <c r="A931" s="406"/>
      <c r="B931" s="27"/>
      <c r="C931" s="27"/>
      <c r="D931" s="27"/>
      <c r="E931" s="27"/>
      <c r="F931" s="389"/>
      <c r="G931" s="389"/>
      <c r="H931" s="389"/>
      <c r="I931" s="389"/>
      <c r="J931" s="27"/>
      <c r="K931" s="34"/>
      <c r="L931" s="27"/>
      <c r="M931" s="29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>
      <c r="A932" s="406"/>
      <c r="B932" s="27"/>
      <c r="C932" s="27"/>
      <c r="D932" s="27"/>
      <c r="E932" s="27"/>
      <c r="F932" s="389"/>
      <c r="G932" s="389"/>
      <c r="H932" s="389"/>
      <c r="I932" s="389"/>
      <c r="J932" s="27"/>
      <c r="K932" s="34"/>
      <c r="L932" s="27"/>
      <c r="M932" s="29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>
      <c r="A933" s="406"/>
      <c r="B933" s="27"/>
      <c r="C933" s="27"/>
      <c r="D933" s="27"/>
      <c r="E933" s="27"/>
      <c r="F933" s="389"/>
      <c r="G933" s="389"/>
      <c r="H933" s="389"/>
      <c r="I933" s="389"/>
      <c r="J933" s="27"/>
      <c r="K933" s="34"/>
      <c r="L933" s="27"/>
      <c r="M933" s="29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>
      <c r="A934" s="406"/>
      <c r="B934" s="27"/>
      <c r="C934" s="27"/>
      <c r="D934" s="27"/>
      <c r="E934" s="27"/>
      <c r="F934" s="389"/>
      <c r="G934" s="389"/>
      <c r="H934" s="389"/>
      <c r="I934" s="389"/>
      <c r="J934" s="27"/>
      <c r="K934" s="34"/>
      <c r="L934" s="27"/>
      <c r="M934" s="29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>
      <c r="A935" s="406"/>
      <c r="B935" s="27"/>
      <c r="C935" s="27"/>
      <c r="D935" s="27"/>
      <c r="E935" s="27"/>
      <c r="F935" s="389"/>
      <c r="G935" s="389"/>
      <c r="H935" s="389"/>
      <c r="I935" s="389"/>
      <c r="J935" s="27"/>
      <c r="K935" s="34"/>
      <c r="L935" s="27"/>
      <c r="M935" s="29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>
      <c r="A936" s="406"/>
      <c r="B936" s="27"/>
      <c r="C936" s="27"/>
      <c r="D936" s="27"/>
      <c r="E936" s="27"/>
      <c r="F936" s="389"/>
      <c r="G936" s="389"/>
      <c r="H936" s="389"/>
      <c r="I936" s="389"/>
      <c r="J936" s="27"/>
      <c r="K936" s="34"/>
      <c r="L936" s="27"/>
      <c r="M936" s="29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>
      <c r="A937" s="406"/>
      <c r="B937" s="27"/>
      <c r="C937" s="27"/>
      <c r="D937" s="27"/>
      <c r="E937" s="27"/>
      <c r="F937" s="389"/>
      <c r="G937" s="389"/>
      <c r="H937" s="389"/>
      <c r="I937" s="389"/>
      <c r="J937" s="27"/>
      <c r="K937" s="34"/>
      <c r="L937" s="27"/>
      <c r="M937" s="29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>
      <c r="A938" s="406"/>
      <c r="B938" s="27"/>
      <c r="C938" s="27"/>
      <c r="D938" s="27"/>
      <c r="E938" s="27"/>
      <c r="F938" s="389"/>
      <c r="G938" s="389"/>
      <c r="H938" s="389"/>
      <c r="I938" s="389"/>
      <c r="J938" s="27"/>
      <c r="K938" s="34"/>
      <c r="L938" s="27"/>
      <c r="M938" s="29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>
      <c r="A939" s="406"/>
      <c r="B939" s="27"/>
      <c r="C939" s="27"/>
      <c r="D939" s="27"/>
      <c r="E939" s="27"/>
      <c r="F939" s="389"/>
      <c r="G939" s="389"/>
      <c r="H939" s="389"/>
      <c r="I939" s="389"/>
      <c r="J939" s="27"/>
      <c r="K939" s="34"/>
      <c r="L939" s="27"/>
      <c r="M939" s="29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>
      <c r="A940" s="406"/>
      <c r="B940" s="27"/>
      <c r="C940" s="27"/>
      <c r="D940" s="27"/>
      <c r="E940" s="27"/>
      <c r="F940" s="389"/>
      <c r="G940" s="389"/>
      <c r="H940" s="389"/>
      <c r="I940" s="389"/>
      <c r="J940" s="27"/>
      <c r="K940" s="34"/>
      <c r="L940" s="27"/>
      <c r="M940" s="29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>
      <c r="A941" s="406"/>
      <c r="B941" s="27"/>
      <c r="C941" s="27"/>
      <c r="D941" s="27"/>
      <c r="E941" s="27"/>
      <c r="F941" s="389"/>
      <c r="G941" s="389"/>
      <c r="H941" s="389"/>
      <c r="I941" s="389"/>
      <c r="J941" s="27"/>
      <c r="K941" s="34"/>
      <c r="L941" s="27"/>
      <c r="M941" s="29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>
      <c r="A942" s="406"/>
      <c r="B942" s="27"/>
      <c r="C942" s="27"/>
      <c r="D942" s="27"/>
      <c r="E942" s="27"/>
      <c r="F942" s="389"/>
      <c r="G942" s="389"/>
      <c r="H942" s="389"/>
      <c r="I942" s="389"/>
      <c r="J942" s="27"/>
      <c r="K942" s="34"/>
      <c r="L942" s="27"/>
      <c r="M942" s="29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>
      <c r="A943" s="406"/>
      <c r="B943" s="27"/>
      <c r="C943" s="27"/>
      <c r="D943" s="27"/>
      <c r="E943" s="27"/>
      <c r="F943" s="389"/>
      <c r="G943" s="389"/>
      <c r="H943" s="389"/>
      <c r="I943" s="389"/>
      <c r="J943" s="27"/>
      <c r="K943" s="34"/>
      <c r="L943" s="27"/>
      <c r="M943" s="29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>
      <c r="A944" s="406"/>
      <c r="B944" s="27"/>
      <c r="C944" s="27"/>
      <c r="D944" s="27"/>
      <c r="E944" s="27"/>
      <c r="F944" s="389"/>
      <c r="G944" s="389"/>
      <c r="H944" s="389"/>
      <c r="I944" s="389"/>
      <c r="J944" s="27"/>
      <c r="K944" s="34"/>
      <c r="L944" s="27"/>
      <c r="M944" s="29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>
      <c r="A945" s="406"/>
      <c r="B945" s="27"/>
      <c r="C945" s="27"/>
      <c r="D945" s="27"/>
      <c r="E945" s="27"/>
      <c r="F945" s="389"/>
      <c r="G945" s="389"/>
      <c r="H945" s="389"/>
      <c r="I945" s="389"/>
      <c r="J945" s="27"/>
      <c r="K945" s="34"/>
      <c r="L945" s="27"/>
      <c r="M945" s="29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>
      <c r="A946" s="406"/>
      <c r="B946" s="27"/>
      <c r="C946" s="27"/>
      <c r="D946" s="27"/>
      <c r="E946" s="27"/>
      <c r="F946" s="389"/>
      <c r="G946" s="389"/>
      <c r="H946" s="389"/>
      <c r="I946" s="389"/>
      <c r="J946" s="27"/>
      <c r="K946" s="34"/>
      <c r="L946" s="27"/>
      <c r="M946" s="29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>
      <c r="A947" s="406"/>
      <c r="B947" s="27"/>
      <c r="C947" s="27"/>
      <c r="D947" s="27"/>
      <c r="E947" s="27"/>
      <c r="F947" s="389"/>
      <c r="G947" s="389"/>
      <c r="H947" s="389"/>
      <c r="I947" s="389"/>
      <c r="J947" s="27"/>
      <c r="K947" s="34"/>
      <c r="L947" s="27"/>
      <c r="M947" s="29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>
      <c r="A948" s="406"/>
      <c r="B948" s="27"/>
      <c r="C948" s="27"/>
      <c r="D948" s="27"/>
      <c r="E948" s="27"/>
      <c r="F948" s="389"/>
      <c r="G948" s="389"/>
      <c r="H948" s="389"/>
      <c r="I948" s="389"/>
      <c r="J948" s="27"/>
      <c r="K948" s="34"/>
      <c r="L948" s="27"/>
      <c r="M948" s="29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>
      <c r="A949" s="406"/>
      <c r="B949" s="27"/>
      <c r="C949" s="27"/>
      <c r="D949" s="27"/>
      <c r="E949" s="27"/>
      <c r="F949" s="389"/>
      <c r="G949" s="389"/>
      <c r="H949" s="389"/>
      <c r="I949" s="389"/>
      <c r="J949" s="27"/>
      <c r="K949" s="34"/>
      <c r="L949" s="27"/>
      <c r="M949" s="29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>
      <c r="A950" s="406"/>
      <c r="B950" s="27"/>
      <c r="C950" s="27"/>
      <c r="D950" s="27"/>
      <c r="E950" s="27"/>
      <c r="F950" s="389"/>
      <c r="G950" s="389"/>
      <c r="H950" s="389"/>
      <c r="I950" s="389"/>
      <c r="J950" s="27"/>
      <c r="K950" s="34"/>
      <c r="L950" s="27"/>
      <c r="M950" s="29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>
      <c r="A951" s="406"/>
      <c r="B951" s="27"/>
      <c r="C951" s="27"/>
      <c r="D951" s="27"/>
      <c r="E951" s="27"/>
      <c r="F951" s="389"/>
      <c r="G951" s="389"/>
      <c r="H951" s="389"/>
      <c r="I951" s="389"/>
      <c r="J951" s="27"/>
      <c r="K951" s="34"/>
      <c r="L951" s="27"/>
      <c r="M951" s="29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>
      <c r="A952" s="406"/>
      <c r="B952" s="27"/>
      <c r="C952" s="27"/>
      <c r="D952" s="27"/>
      <c r="E952" s="27"/>
      <c r="F952" s="389"/>
      <c r="G952" s="389"/>
      <c r="H952" s="389"/>
      <c r="I952" s="389"/>
      <c r="J952" s="27"/>
      <c r="K952" s="34"/>
      <c r="L952" s="27"/>
      <c r="M952" s="29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  <row r="953">
      <c r="A953" s="406"/>
      <c r="B953" s="27"/>
      <c r="C953" s="27"/>
      <c r="D953" s="27"/>
      <c r="E953" s="27"/>
      <c r="F953" s="389"/>
      <c r="G953" s="389"/>
      <c r="H953" s="389"/>
      <c r="I953" s="389"/>
      <c r="J953" s="27"/>
      <c r="K953" s="34"/>
      <c r="L953" s="27"/>
      <c r="M953" s="29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</row>
    <row r="954">
      <c r="A954" s="406"/>
      <c r="B954" s="27"/>
      <c r="C954" s="27"/>
      <c r="D954" s="27"/>
      <c r="E954" s="27"/>
      <c r="F954" s="389"/>
      <c r="G954" s="389"/>
      <c r="H954" s="389"/>
      <c r="I954" s="389"/>
      <c r="J954" s="27"/>
      <c r="K954" s="34"/>
      <c r="L954" s="27"/>
      <c r="M954" s="29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</row>
    <row r="955">
      <c r="A955" s="406"/>
      <c r="B955" s="27"/>
      <c r="C955" s="27"/>
      <c r="D955" s="27"/>
      <c r="E955" s="27"/>
      <c r="F955" s="389"/>
      <c r="G955" s="389"/>
      <c r="H955" s="389"/>
      <c r="I955" s="389"/>
      <c r="J955" s="27"/>
      <c r="K955" s="34"/>
      <c r="L955" s="27"/>
      <c r="M955" s="29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</row>
    <row r="956">
      <c r="A956" s="406"/>
      <c r="B956" s="27"/>
      <c r="C956" s="27"/>
      <c r="D956" s="27"/>
      <c r="E956" s="27"/>
      <c r="F956" s="389"/>
      <c r="G956" s="389"/>
      <c r="H956" s="389"/>
      <c r="I956" s="389"/>
      <c r="J956" s="27"/>
      <c r="K956" s="34"/>
      <c r="L956" s="27"/>
      <c r="M956" s="29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</row>
    <row r="957">
      <c r="A957" s="406"/>
      <c r="B957" s="27"/>
      <c r="C957" s="27"/>
      <c r="D957" s="27"/>
      <c r="E957" s="27"/>
      <c r="F957" s="389"/>
      <c r="G957" s="389"/>
      <c r="H957" s="389"/>
      <c r="I957" s="389"/>
      <c r="J957" s="27"/>
      <c r="K957" s="34"/>
      <c r="L957" s="27"/>
      <c r="M957" s="29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</row>
    <row r="958">
      <c r="A958" s="406"/>
      <c r="B958" s="27"/>
      <c r="C958" s="27"/>
      <c r="D958" s="27"/>
      <c r="E958" s="27"/>
      <c r="F958" s="389"/>
      <c r="G958" s="389"/>
      <c r="H958" s="389"/>
      <c r="I958" s="389"/>
      <c r="J958" s="27"/>
      <c r="K958" s="34"/>
      <c r="L958" s="27"/>
      <c r="M958" s="29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</row>
    <row r="959">
      <c r="A959" s="406"/>
      <c r="B959" s="27"/>
      <c r="C959" s="27"/>
      <c r="D959" s="27"/>
      <c r="E959" s="27"/>
      <c r="F959" s="389"/>
      <c r="G959" s="389"/>
      <c r="H959" s="389"/>
      <c r="I959" s="389"/>
      <c r="J959" s="27"/>
      <c r="K959" s="34"/>
      <c r="L959" s="27"/>
      <c r="M959" s="29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</row>
    <row r="960">
      <c r="A960" s="406"/>
      <c r="B960" s="27"/>
      <c r="C960" s="27"/>
      <c r="D960" s="27"/>
      <c r="E960" s="27"/>
      <c r="F960" s="389"/>
      <c r="G960" s="389"/>
      <c r="H960" s="389"/>
      <c r="I960" s="389"/>
      <c r="J960" s="27"/>
      <c r="K960" s="34"/>
      <c r="L960" s="27"/>
      <c r="M960" s="29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</row>
    <row r="961">
      <c r="A961" s="406"/>
      <c r="B961" s="27"/>
      <c r="C961" s="27"/>
      <c r="D961" s="27"/>
      <c r="E961" s="27"/>
      <c r="F961" s="389"/>
      <c r="G961" s="389"/>
      <c r="H961" s="389"/>
      <c r="I961" s="389"/>
      <c r="J961" s="27"/>
      <c r="K961" s="34"/>
      <c r="L961" s="27"/>
      <c r="M961" s="29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</row>
    <row r="962">
      <c r="A962" s="406"/>
      <c r="B962" s="27"/>
      <c r="C962" s="27"/>
      <c r="D962" s="27"/>
      <c r="E962" s="27"/>
      <c r="F962" s="389"/>
      <c r="G962" s="389"/>
      <c r="H962" s="389"/>
      <c r="I962" s="389"/>
      <c r="J962" s="27"/>
      <c r="K962" s="34"/>
      <c r="L962" s="27"/>
      <c r="M962" s="29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</row>
    <row r="963">
      <c r="A963" s="406"/>
      <c r="B963" s="27"/>
      <c r="C963" s="27"/>
      <c r="D963" s="27"/>
      <c r="E963" s="27"/>
      <c r="F963" s="389"/>
      <c r="G963" s="389"/>
      <c r="H963" s="389"/>
      <c r="I963" s="389"/>
      <c r="J963" s="27"/>
      <c r="K963" s="34"/>
      <c r="L963" s="27"/>
      <c r="M963" s="29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</row>
    <row r="964">
      <c r="A964" s="406"/>
      <c r="B964" s="27"/>
      <c r="C964" s="27"/>
      <c r="D964" s="27"/>
      <c r="E964" s="27"/>
      <c r="F964" s="389"/>
      <c r="G964" s="389"/>
      <c r="H964" s="389"/>
      <c r="I964" s="389"/>
      <c r="J964" s="27"/>
      <c r="K964" s="34"/>
      <c r="L964" s="27"/>
      <c r="M964" s="29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</row>
    <row r="965">
      <c r="A965" s="406"/>
      <c r="B965" s="27"/>
      <c r="C965" s="27"/>
      <c r="D965" s="27"/>
      <c r="E965" s="27"/>
      <c r="F965" s="389"/>
      <c r="G965" s="389"/>
      <c r="H965" s="389"/>
      <c r="I965" s="389"/>
      <c r="J965" s="27"/>
      <c r="K965" s="34"/>
      <c r="L965" s="27"/>
      <c r="M965" s="29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</row>
    <row r="966">
      <c r="A966" s="406"/>
      <c r="B966" s="27"/>
      <c r="C966" s="27"/>
      <c r="D966" s="27"/>
      <c r="E966" s="27"/>
      <c r="F966" s="389"/>
      <c r="G966" s="389"/>
      <c r="H966" s="389"/>
      <c r="I966" s="389"/>
      <c r="J966" s="27"/>
      <c r="K966" s="34"/>
      <c r="L966" s="27"/>
      <c r="M966" s="29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</row>
    <row r="967">
      <c r="A967" s="406"/>
      <c r="B967" s="27"/>
      <c r="C967" s="27"/>
      <c r="D967" s="27"/>
      <c r="E967" s="27"/>
      <c r="F967" s="389"/>
      <c r="G967" s="389"/>
      <c r="H967" s="389"/>
      <c r="I967" s="389"/>
      <c r="J967" s="27"/>
      <c r="K967" s="34"/>
      <c r="L967" s="27"/>
      <c r="M967" s="29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</row>
    <row r="968">
      <c r="A968" s="406"/>
      <c r="B968" s="27"/>
      <c r="C968" s="27"/>
      <c r="D968" s="27"/>
      <c r="E968" s="27"/>
      <c r="F968" s="389"/>
      <c r="G968" s="389"/>
      <c r="H968" s="389"/>
      <c r="I968" s="389"/>
      <c r="J968" s="27"/>
      <c r="K968" s="34"/>
      <c r="L968" s="27"/>
      <c r="M968" s="29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</row>
    <row r="969">
      <c r="A969" s="406"/>
      <c r="B969" s="27"/>
      <c r="C969" s="27"/>
      <c r="D969" s="27"/>
      <c r="E969" s="27"/>
      <c r="F969" s="389"/>
      <c r="G969" s="389"/>
      <c r="H969" s="389"/>
      <c r="I969" s="389"/>
      <c r="J969" s="27"/>
      <c r="K969" s="34"/>
      <c r="L969" s="27"/>
      <c r="M969" s="29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</row>
    <row r="970">
      <c r="A970" s="406"/>
      <c r="B970" s="27"/>
      <c r="C970" s="27"/>
      <c r="D970" s="27"/>
      <c r="E970" s="27"/>
      <c r="F970" s="389"/>
      <c r="G970" s="389"/>
      <c r="H970" s="389"/>
      <c r="I970" s="389"/>
      <c r="J970" s="27"/>
      <c r="K970" s="34"/>
      <c r="L970" s="27"/>
      <c r="M970" s="29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</row>
    <row r="971">
      <c r="A971" s="406"/>
      <c r="B971" s="27"/>
      <c r="C971" s="27"/>
      <c r="D971" s="27"/>
      <c r="E971" s="27"/>
      <c r="F971" s="389"/>
      <c r="G971" s="389"/>
      <c r="H971" s="389"/>
      <c r="I971" s="389"/>
      <c r="J971" s="27"/>
      <c r="K971" s="34"/>
      <c r="L971" s="27"/>
      <c r="M971" s="29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</row>
    <row r="972">
      <c r="A972" s="406"/>
      <c r="B972" s="27"/>
      <c r="C972" s="27"/>
      <c r="D972" s="27"/>
      <c r="E972" s="27"/>
      <c r="F972" s="389"/>
      <c r="G972" s="389"/>
      <c r="H972" s="389"/>
      <c r="I972" s="389"/>
      <c r="J972" s="27"/>
      <c r="K972" s="34"/>
      <c r="L972" s="27"/>
      <c r="M972" s="29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</row>
    <row r="973">
      <c r="A973" s="406"/>
      <c r="B973" s="27"/>
      <c r="C973" s="27"/>
      <c r="D973" s="27"/>
      <c r="E973" s="27"/>
      <c r="F973" s="389"/>
      <c r="G973" s="389"/>
      <c r="H973" s="389"/>
      <c r="I973" s="389"/>
      <c r="J973" s="27"/>
      <c r="K973" s="34"/>
      <c r="L973" s="27"/>
      <c r="M973" s="29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</row>
    <row r="974">
      <c r="A974" s="406"/>
      <c r="B974" s="27"/>
      <c r="C974" s="27"/>
      <c r="D974" s="27"/>
      <c r="E974" s="27"/>
      <c r="F974" s="389"/>
      <c r="G974" s="389"/>
      <c r="H974" s="389"/>
      <c r="I974" s="389"/>
      <c r="J974" s="27"/>
      <c r="K974" s="34"/>
      <c r="L974" s="27"/>
      <c r="M974" s="29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</row>
    <row r="975">
      <c r="A975" s="406"/>
      <c r="B975" s="27"/>
      <c r="C975" s="27"/>
      <c r="D975" s="27"/>
      <c r="E975" s="27"/>
      <c r="F975" s="389"/>
      <c r="G975" s="389"/>
      <c r="H975" s="389"/>
      <c r="I975" s="389"/>
      <c r="J975" s="27"/>
      <c r="K975" s="34"/>
      <c r="L975" s="27"/>
      <c r="M975" s="29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</row>
    <row r="976">
      <c r="A976" s="406"/>
      <c r="B976" s="27"/>
      <c r="C976" s="27"/>
      <c r="D976" s="27"/>
      <c r="E976" s="27"/>
      <c r="F976" s="389"/>
      <c r="G976" s="389"/>
      <c r="H976" s="389"/>
      <c r="I976" s="389"/>
      <c r="J976" s="27"/>
      <c r="K976" s="34"/>
      <c r="L976" s="27"/>
      <c r="M976" s="29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</row>
    <row r="977">
      <c r="A977" s="406"/>
      <c r="B977" s="27"/>
      <c r="C977" s="27"/>
      <c r="D977" s="27"/>
      <c r="E977" s="27"/>
      <c r="F977" s="389"/>
      <c r="G977" s="389"/>
      <c r="H977" s="389"/>
      <c r="I977" s="389"/>
      <c r="J977" s="27"/>
      <c r="K977" s="34"/>
      <c r="L977" s="27"/>
      <c r="M977" s="29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</row>
    <row r="978">
      <c r="A978" s="406"/>
      <c r="B978" s="27"/>
      <c r="C978" s="27"/>
      <c r="D978" s="27"/>
      <c r="E978" s="27"/>
      <c r="F978" s="389"/>
      <c r="G978" s="389"/>
      <c r="H978" s="389"/>
      <c r="I978" s="389"/>
      <c r="J978" s="27"/>
      <c r="K978" s="34"/>
      <c r="L978" s="27"/>
      <c r="M978" s="29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</row>
    <row r="979">
      <c r="A979" s="406"/>
      <c r="B979" s="27"/>
      <c r="C979" s="27"/>
      <c r="D979" s="27"/>
      <c r="E979" s="27"/>
      <c r="F979" s="389"/>
      <c r="G979" s="389"/>
      <c r="H979" s="389"/>
      <c r="I979" s="389"/>
      <c r="J979" s="27"/>
      <c r="K979" s="34"/>
      <c r="L979" s="27"/>
      <c r="M979" s="29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</row>
    <row r="980">
      <c r="A980" s="406"/>
      <c r="B980" s="27"/>
      <c r="C980" s="27"/>
      <c r="D980" s="27"/>
      <c r="E980" s="27"/>
      <c r="F980" s="389"/>
      <c r="G980" s="389"/>
      <c r="H980" s="389"/>
      <c r="I980" s="389"/>
      <c r="J980" s="27"/>
      <c r="K980" s="34"/>
      <c r="L980" s="27"/>
      <c r="M980" s="29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</row>
    <row r="981">
      <c r="A981" s="406"/>
      <c r="B981" s="27"/>
      <c r="C981" s="27"/>
      <c r="D981" s="27"/>
      <c r="E981" s="27"/>
      <c r="F981" s="389"/>
      <c r="G981" s="389"/>
      <c r="H981" s="389"/>
      <c r="I981" s="389"/>
      <c r="J981" s="27"/>
      <c r="K981" s="34"/>
      <c r="L981" s="27"/>
      <c r="M981" s="29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</row>
    <row r="982">
      <c r="A982" s="406"/>
      <c r="B982" s="27"/>
      <c r="C982" s="27"/>
      <c r="D982" s="27"/>
      <c r="E982" s="27"/>
      <c r="F982" s="389"/>
      <c r="G982" s="389"/>
      <c r="H982" s="389"/>
      <c r="I982" s="389"/>
      <c r="J982" s="27"/>
      <c r="K982" s="34"/>
      <c r="L982" s="27"/>
      <c r="M982" s="29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</row>
    <row r="983">
      <c r="A983" s="406"/>
      <c r="B983" s="27"/>
      <c r="C983" s="27"/>
      <c r="D983" s="27"/>
      <c r="E983" s="27"/>
      <c r="F983" s="389"/>
      <c r="G983" s="389"/>
      <c r="H983" s="389"/>
      <c r="I983" s="389"/>
      <c r="J983" s="27"/>
      <c r="K983" s="34"/>
      <c r="L983" s="27"/>
      <c r="M983" s="29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</row>
    <row r="984">
      <c r="A984" s="406"/>
      <c r="B984" s="27"/>
      <c r="C984" s="27"/>
      <c r="D984" s="27"/>
      <c r="E984" s="27"/>
      <c r="F984" s="389"/>
      <c r="G984" s="389"/>
      <c r="H984" s="389"/>
      <c r="I984" s="389"/>
      <c r="J984" s="27"/>
      <c r="K984" s="34"/>
      <c r="L984" s="27"/>
      <c r="M984" s="29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</row>
    <row r="985">
      <c r="A985" s="406"/>
      <c r="B985" s="27"/>
      <c r="C985" s="27"/>
      <c r="D985" s="27"/>
      <c r="E985" s="27"/>
      <c r="F985" s="389"/>
      <c r="G985" s="389"/>
      <c r="H985" s="389"/>
      <c r="I985" s="389"/>
      <c r="J985" s="27"/>
      <c r="K985" s="34"/>
      <c r="L985" s="27"/>
      <c r="M985" s="29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</row>
    <row r="986">
      <c r="A986" s="406"/>
      <c r="B986" s="27"/>
      <c r="C986" s="27"/>
      <c r="D986" s="27"/>
      <c r="E986" s="27"/>
      <c r="F986" s="389"/>
      <c r="G986" s="389"/>
      <c r="H986" s="389"/>
      <c r="I986" s="389"/>
      <c r="J986" s="27"/>
      <c r="K986" s="34"/>
      <c r="L986" s="27"/>
      <c r="M986" s="29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</row>
    <row r="987">
      <c r="A987" s="406"/>
      <c r="B987" s="27"/>
      <c r="C987" s="27"/>
      <c r="D987" s="27"/>
      <c r="E987" s="27"/>
      <c r="F987" s="389"/>
      <c r="G987" s="389"/>
      <c r="H987" s="389"/>
      <c r="I987" s="389"/>
      <c r="J987" s="27"/>
      <c r="K987" s="34"/>
      <c r="L987" s="27"/>
      <c r="M987" s="29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</row>
    <row r="988">
      <c r="A988" s="406"/>
      <c r="B988" s="27"/>
      <c r="C988" s="27"/>
      <c r="D988" s="27"/>
      <c r="E988" s="27"/>
      <c r="F988" s="389"/>
      <c r="G988" s="389"/>
      <c r="H988" s="389"/>
      <c r="I988" s="389"/>
      <c r="J988" s="27"/>
      <c r="K988" s="34"/>
      <c r="L988" s="27"/>
      <c r="M988" s="29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</row>
    <row r="989">
      <c r="A989" s="406"/>
      <c r="B989" s="27"/>
      <c r="C989" s="27"/>
      <c r="D989" s="27"/>
      <c r="E989" s="27"/>
      <c r="F989" s="389"/>
      <c r="G989" s="389"/>
      <c r="H989" s="389"/>
      <c r="I989" s="389"/>
      <c r="J989" s="27"/>
      <c r="K989" s="34"/>
      <c r="L989" s="27"/>
      <c r="M989" s="29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</row>
    <row r="990">
      <c r="A990" s="406"/>
      <c r="B990" s="27"/>
      <c r="C990" s="27"/>
      <c r="D990" s="27"/>
      <c r="E990" s="27"/>
      <c r="F990" s="389"/>
      <c r="G990" s="389"/>
      <c r="H990" s="389"/>
      <c r="I990" s="389"/>
      <c r="J990" s="27"/>
      <c r="K990" s="34"/>
      <c r="L990" s="27"/>
      <c r="M990" s="29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</row>
    <row r="991">
      <c r="A991" s="406"/>
      <c r="B991" s="27"/>
      <c r="C991" s="27"/>
      <c r="D991" s="27"/>
      <c r="E991" s="27"/>
      <c r="F991" s="389"/>
      <c r="G991" s="389"/>
      <c r="H991" s="389"/>
      <c r="I991" s="389"/>
      <c r="J991" s="27"/>
      <c r="K991" s="34"/>
      <c r="L991" s="27"/>
      <c r="M991" s="29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</row>
    <row r="992">
      <c r="A992" s="406"/>
      <c r="B992" s="27"/>
      <c r="C992" s="27"/>
      <c r="D992" s="27"/>
      <c r="E992" s="27"/>
      <c r="F992" s="389"/>
      <c r="G992" s="389"/>
      <c r="H992" s="389"/>
      <c r="I992" s="389"/>
      <c r="J992" s="27"/>
      <c r="K992" s="34"/>
      <c r="L992" s="27"/>
      <c r="M992" s="29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</row>
    <row r="993">
      <c r="A993" s="406"/>
      <c r="B993" s="27"/>
      <c r="C993" s="27"/>
      <c r="D993" s="27"/>
      <c r="E993" s="27"/>
      <c r="F993" s="389"/>
      <c r="G993" s="389"/>
      <c r="H993" s="389"/>
      <c r="I993" s="389"/>
      <c r="J993" s="27"/>
      <c r="K993" s="34"/>
      <c r="L993" s="27"/>
      <c r="M993" s="29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</row>
    <row r="994">
      <c r="A994" s="406"/>
      <c r="B994" s="27"/>
      <c r="C994" s="27"/>
      <c r="D994" s="27"/>
      <c r="E994" s="27"/>
      <c r="F994" s="389"/>
      <c r="G994" s="389"/>
      <c r="H994" s="389"/>
      <c r="I994" s="389"/>
      <c r="J994" s="27"/>
      <c r="K994" s="34"/>
      <c r="L994" s="27"/>
      <c r="M994" s="29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</row>
    <row r="995">
      <c r="A995" s="406"/>
      <c r="B995" s="27"/>
      <c r="C995" s="27"/>
      <c r="D995" s="27"/>
      <c r="E995" s="27"/>
      <c r="F995" s="389"/>
      <c r="G995" s="389"/>
      <c r="H995" s="389"/>
      <c r="I995" s="389"/>
      <c r="J995" s="27"/>
      <c r="K995" s="34"/>
      <c r="L995" s="27"/>
      <c r="M995" s="29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</row>
    <row r="996">
      <c r="A996" s="406"/>
      <c r="B996" s="27"/>
      <c r="C996" s="27"/>
      <c r="D996" s="27"/>
      <c r="E996" s="27"/>
      <c r="F996" s="389"/>
      <c r="G996" s="389"/>
      <c r="H996" s="389"/>
      <c r="I996" s="389"/>
      <c r="J996" s="27"/>
      <c r="K996" s="34"/>
      <c r="L996" s="27"/>
      <c r="M996" s="29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  <c r="AA996" s="27"/>
    </row>
    <row r="997">
      <c r="A997" s="406"/>
      <c r="B997" s="27"/>
      <c r="C997" s="27"/>
      <c r="D997" s="27"/>
      <c r="E997" s="27"/>
      <c r="F997" s="389"/>
      <c r="G997" s="389"/>
      <c r="H997" s="389"/>
      <c r="I997" s="389"/>
      <c r="J997" s="27"/>
      <c r="K997" s="34"/>
      <c r="L997" s="27"/>
      <c r="M997" s="29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  <c r="AA997" s="27"/>
    </row>
    <row r="998">
      <c r="A998" s="406"/>
      <c r="B998" s="27"/>
      <c r="C998" s="27"/>
      <c r="D998" s="27"/>
      <c r="E998" s="27"/>
      <c r="F998" s="389"/>
      <c r="G998" s="389"/>
      <c r="H998" s="389"/>
      <c r="I998" s="389"/>
      <c r="J998" s="27"/>
      <c r="K998" s="34"/>
      <c r="L998" s="27"/>
      <c r="M998" s="29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  <c r="AA998" s="27"/>
    </row>
    <row r="999">
      <c r="A999" s="406"/>
      <c r="B999" s="27"/>
      <c r="C999" s="27"/>
      <c r="D999" s="27"/>
      <c r="E999" s="27"/>
      <c r="F999" s="389"/>
      <c r="G999" s="389"/>
      <c r="H999" s="389"/>
      <c r="I999" s="389"/>
      <c r="J999" s="27"/>
      <c r="K999" s="34"/>
      <c r="L999" s="27"/>
      <c r="M999" s="29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  <c r="AA999" s="27"/>
    </row>
    <row r="1000">
      <c r="A1000" s="406"/>
      <c r="B1000" s="27"/>
      <c r="C1000" s="27"/>
      <c r="D1000" s="27"/>
      <c r="E1000" s="27"/>
      <c r="F1000" s="389"/>
      <c r="G1000" s="389"/>
      <c r="H1000" s="389"/>
      <c r="I1000" s="389"/>
      <c r="J1000" s="27"/>
      <c r="K1000" s="34"/>
      <c r="L1000" s="27"/>
      <c r="M1000" s="29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  <c r="AA1000" s="27"/>
    </row>
    <row r="1001">
      <c r="A1001" s="406"/>
      <c r="B1001" s="27"/>
      <c r="C1001" s="27"/>
      <c r="D1001" s="27"/>
      <c r="E1001" s="27"/>
      <c r="F1001" s="389"/>
      <c r="G1001" s="389"/>
      <c r="H1001" s="389"/>
      <c r="I1001" s="389"/>
      <c r="J1001" s="27"/>
      <c r="K1001" s="34"/>
      <c r="L1001" s="27"/>
      <c r="M1001" s="29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  <c r="AA1001" s="27"/>
    </row>
    <row r="1002">
      <c r="A1002" s="406"/>
      <c r="B1002" s="27"/>
      <c r="C1002" s="27"/>
      <c r="D1002" s="27"/>
      <c r="E1002" s="27"/>
      <c r="F1002" s="389"/>
      <c r="G1002" s="389"/>
      <c r="H1002" s="389"/>
      <c r="I1002" s="389"/>
      <c r="J1002" s="27"/>
      <c r="K1002" s="34"/>
      <c r="L1002" s="27"/>
      <c r="M1002" s="29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  <c r="AA1002" s="27"/>
    </row>
    <row r="1003">
      <c r="A1003" s="406"/>
      <c r="B1003" s="27"/>
      <c r="C1003" s="27"/>
      <c r="D1003" s="27"/>
      <c r="E1003" s="27"/>
      <c r="F1003" s="389"/>
      <c r="G1003" s="389"/>
      <c r="H1003" s="389"/>
      <c r="I1003" s="389"/>
      <c r="J1003" s="27"/>
      <c r="K1003" s="34"/>
      <c r="L1003" s="27"/>
      <c r="M1003" s="29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  <c r="AA1003" s="27"/>
    </row>
    <row r="1004">
      <c r="A1004" s="406"/>
      <c r="B1004" s="27"/>
      <c r="C1004" s="27"/>
      <c r="D1004" s="27"/>
      <c r="E1004" s="27"/>
      <c r="F1004" s="389"/>
      <c r="G1004" s="389"/>
      <c r="H1004" s="389"/>
      <c r="I1004" s="389"/>
      <c r="J1004" s="27"/>
      <c r="K1004" s="34"/>
      <c r="L1004" s="27"/>
      <c r="M1004" s="29"/>
      <c r="N1004" s="27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  <c r="Z1004" s="27"/>
      <c r="AA1004" s="27"/>
    </row>
    <row r="1005">
      <c r="A1005" s="406"/>
      <c r="B1005" s="27"/>
      <c r="C1005" s="27"/>
      <c r="D1005" s="27"/>
      <c r="E1005" s="27"/>
      <c r="F1005" s="389"/>
      <c r="G1005" s="389"/>
      <c r="H1005" s="389"/>
      <c r="I1005" s="389"/>
      <c r="J1005" s="27"/>
      <c r="K1005" s="34"/>
      <c r="L1005" s="27"/>
      <c r="M1005" s="29"/>
      <c r="N1005" s="27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  <c r="Z1005" s="27"/>
      <c r="AA1005" s="27"/>
    </row>
    <row r="1006">
      <c r="A1006" s="406"/>
      <c r="B1006" s="27"/>
      <c r="C1006" s="27"/>
      <c r="D1006" s="27"/>
      <c r="E1006" s="27"/>
      <c r="F1006" s="389"/>
      <c r="G1006" s="389"/>
      <c r="H1006" s="389"/>
      <c r="I1006" s="389"/>
      <c r="J1006" s="27"/>
      <c r="K1006" s="34"/>
      <c r="L1006" s="27"/>
      <c r="M1006" s="29"/>
      <c r="N1006" s="27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  <c r="Z1006" s="27"/>
      <c r="AA1006" s="27"/>
    </row>
    <row r="1007">
      <c r="A1007" s="406"/>
      <c r="B1007" s="27"/>
      <c r="C1007" s="27"/>
      <c r="D1007" s="27"/>
      <c r="E1007" s="27"/>
      <c r="F1007" s="389"/>
      <c r="G1007" s="389"/>
      <c r="H1007" s="389"/>
      <c r="I1007" s="389"/>
      <c r="J1007" s="27"/>
      <c r="K1007" s="34"/>
      <c r="L1007" s="27"/>
      <c r="M1007" s="29"/>
      <c r="N1007" s="27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  <c r="Z1007" s="27"/>
      <c r="AA1007" s="27"/>
    </row>
    <row r="1008">
      <c r="A1008" s="406"/>
      <c r="B1008" s="27"/>
      <c r="C1008" s="27"/>
      <c r="D1008" s="27"/>
      <c r="E1008" s="27"/>
      <c r="F1008" s="389"/>
      <c r="G1008" s="389"/>
      <c r="H1008" s="389"/>
      <c r="I1008" s="389"/>
      <c r="J1008" s="27"/>
      <c r="K1008" s="34"/>
      <c r="L1008" s="27"/>
      <c r="M1008" s="29"/>
      <c r="N1008" s="27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  <c r="Z1008" s="27"/>
      <c r="AA1008" s="27"/>
    </row>
    <row r="1009">
      <c r="A1009" s="406"/>
      <c r="B1009" s="27"/>
      <c r="C1009" s="27"/>
      <c r="D1009" s="27"/>
      <c r="E1009" s="27"/>
      <c r="F1009" s="389"/>
      <c r="G1009" s="389"/>
      <c r="H1009" s="389"/>
      <c r="I1009" s="389"/>
      <c r="J1009" s="27"/>
      <c r="K1009" s="34"/>
      <c r="L1009" s="27"/>
      <c r="M1009" s="29"/>
      <c r="N1009" s="27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  <c r="Z1009" s="27"/>
      <c r="AA1009" s="27"/>
    </row>
    <row r="1010">
      <c r="A1010" s="406"/>
      <c r="B1010" s="27"/>
      <c r="C1010" s="27"/>
      <c r="D1010" s="27"/>
      <c r="E1010" s="27"/>
      <c r="F1010" s="389"/>
      <c r="G1010" s="389"/>
      <c r="H1010" s="389"/>
      <c r="I1010" s="389"/>
      <c r="J1010" s="27"/>
      <c r="K1010" s="34"/>
      <c r="L1010" s="27"/>
      <c r="M1010" s="29"/>
      <c r="N1010" s="27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  <c r="Z1010" s="27"/>
      <c r="AA1010" s="27"/>
    </row>
    <row r="1011">
      <c r="A1011" s="406"/>
      <c r="B1011" s="27"/>
      <c r="C1011" s="27"/>
      <c r="D1011" s="27"/>
      <c r="E1011" s="27"/>
      <c r="F1011" s="389"/>
      <c r="G1011" s="389"/>
      <c r="H1011" s="389"/>
      <c r="I1011" s="389"/>
      <c r="J1011" s="27"/>
      <c r="K1011" s="34"/>
      <c r="L1011" s="27"/>
      <c r="M1011" s="29"/>
      <c r="N1011" s="27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  <c r="Z1011" s="27"/>
      <c r="AA1011" s="27"/>
    </row>
    <row r="1012">
      <c r="A1012" s="406"/>
      <c r="B1012" s="27"/>
      <c r="C1012" s="27"/>
      <c r="D1012" s="27"/>
      <c r="E1012" s="27"/>
      <c r="F1012" s="389"/>
      <c r="G1012" s="389"/>
      <c r="H1012" s="389"/>
      <c r="I1012" s="389"/>
      <c r="J1012" s="27"/>
      <c r="K1012" s="34"/>
      <c r="L1012" s="27"/>
      <c r="M1012" s="29"/>
      <c r="N1012" s="27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  <c r="Z1012" s="27"/>
      <c r="AA1012" s="27"/>
    </row>
    <row r="1013">
      <c r="A1013" s="406"/>
      <c r="B1013" s="27"/>
      <c r="C1013" s="27"/>
      <c r="D1013" s="27"/>
      <c r="E1013" s="27"/>
      <c r="F1013" s="389"/>
      <c r="G1013" s="389"/>
      <c r="H1013" s="389"/>
      <c r="I1013" s="389"/>
      <c r="J1013" s="27"/>
      <c r="K1013" s="34"/>
      <c r="L1013" s="27"/>
      <c r="M1013" s="29"/>
      <c r="N1013" s="27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  <c r="Z1013" s="27"/>
      <c r="AA1013" s="27"/>
    </row>
    <row r="1014">
      <c r="A1014" s="406"/>
      <c r="B1014" s="27"/>
      <c r="C1014" s="27"/>
      <c r="D1014" s="27"/>
      <c r="E1014" s="27"/>
      <c r="F1014" s="389"/>
      <c r="G1014" s="389"/>
      <c r="H1014" s="389"/>
      <c r="I1014" s="389"/>
      <c r="J1014" s="27"/>
      <c r="K1014" s="34"/>
      <c r="L1014" s="27"/>
      <c r="M1014" s="29"/>
      <c r="N1014" s="27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  <c r="Z1014" s="27"/>
      <c r="AA1014" s="27"/>
    </row>
    <row r="1015">
      <c r="A1015" s="406"/>
      <c r="B1015" s="27"/>
      <c r="C1015" s="27"/>
      <c r="D1015" s="27"/>
      <c r="E1015" s="27"/>
      <c r="F1015" s="389"/>
      <c r="G1015" s="389"/>
      <c r="H1015" s="389"/>
      <c r="I1015" s="389"/>
      <c r="J1015" s="27"/>
      <c r="K1015" s="34"/>
      <c r="L1015" s="27"/>
      <c r="M1015" s="29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</row>
    <row r="1016">
      <c r="A1016" s="406"/>
      <c r="B1016" s="27"/>
      <c r="C1016" s="27"/>
      <c r="D1016" s="27"/>
      <c r="E1016" s="27"/>
      <c r="F1016" s="389"/>
      <c r="G1016" s="389"/>
      <c r="H1016" s="389"/>
      <c r="I1016" s="389"/>
      <c r="J1016" s="27"/>
      <c r="K1016" s="34"/>
      <c r="L1016" s="27"/>
      <c r="M1016" s="29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</row>
    <row r="1017">
      <c r="A1017" s="406"/>
      <c r="B1017" s="27"/>
      <c r="C1017" s="27"/>
      <c r="D1017" s="27"/>
      <c r="E1017" s="27"/>
      <c r="F1017" s="389"/>
      <c r="G1017" s="389"/>
      <c r="H1017" s="389"/>
      <c r="I1017" s="389"/>
      <c r="J1017" s="27"/>
      <c r="K1017" s="34"/>
      <c r="L1017" s="27"/>
      <c r="M1017" s="29"/>
      <c r="N1017" s="27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  <c r="Z1017" s="27"/>
      <c r="AA1017" s="27"/>
    </row>
    <row r="1018">
      <c r="A1018" s="406"/>
      <c r="B1018" s="27"/>
      <c r="C1018" s="27"/>
      <c r="D1018" s="27"/>
      <c r="E1018" s="27"/>
      <c r="F1018" s="389"/>
      <c r="G1018" s="389"/>
      <c r="H1018" s="389"/>
      <c r="I1018" s="389"/>
      <c r="J1018" s="27"/>
      <c r="K1018" s="34"/>
      <c r="L1018" s="27"/>
      <c r="M1018" s="29"/>
      <c r="N1018" s="27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  <c r="Z1018" s="27"/>
      <c r="AA1018" s="27"/>
    </row>
    <row r="1019">
      <c r="A1019" s="406"/>
      <c r="B1019" s="27"/>
      <c r="C1019" s="27"/>
      <c r="D1019" s="27"/>
      <c r="E1019" s="27"/>
      <c r="F1019" s="389"/>
      <c r="G1019" s="389"/>
      <c r="H1019" s="389"/>
      <c r="I1019" s="389"/>
      <c r="J1019" s="27"/>
      <c r="K1019" s="34"/>
      <c r="L1019" s="27"/>
      <c r="M1019" s="29"/>
      <c r="N1019" s="27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  <c r="Z1019" s="27"/>
      <c r="AA1019" s="27"/>
    </row>
    <row r="1020">
      <c r="A1020" s="406"/>
      <c r="B1020" s="27"/>
      <c r="C1020" s="27"/>
      <c r="D1020" s="27"/>
      <c r="E1020" s="27"/>
      <c r="F1020" s="389"/>
      <c r="G1020" s="389"/>
      <c r="H1020" s="389"/>
      <c r="I1020" s="389"/>
      <c r="J1020" s="27"/>
      <c r="K1020" s="34"/>
      <c r="L1020" s="27"/>
      <c r="M1020" s="29"/>
      <c r="N1020" s="27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  <c r="Z1020" s="27"/>
      <c r="AA1020" s="27"/>
    </row>
    <row r="1021">
      <c r="A1021" s="406"/>
      <c r="B1021" s="27"/>
      <c r="C1021" s="27"/>
      <c r="D1021" s="27"/>
      <c r="E1021" s="27"/>
      <c r="F1021" s="389"/>
      <c r="G1021" s="389"/>
      <c r="H1021" s="389"/>
      <c r="I1021" s="389"/>
      <c r="J1021" s="27"/>
      <c r="K1021" s="34"/>
      <c r="L1021" s="27"/>
      <c r="M1021" s="29"/>
      <c r="N1021" s="27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  <c r="Z1021" s="27"/>
      <c r="AA1021" s="27"/>
    </row>
    <row r="1022">
      <c r="A1022" s="406"/>
      <c r="B1022" s="27"/>
      <c r="C1022" s="27"/>
      <c r="D1022" s="27"/>
      <c r="E1022" s="27"/>
      <c r="F1022" s="389"/>
      <c r="G1022" s="389"/>
      <c r="H1022" s="389"/>
      <c r="I1022" s="389"/>
      <c r="J1022" s="27"/>
      <c r="K1022" s="34"/>
      <c r="L1022" s="27"/>
      <c r="M1022" s="29"/>
      <c r="N1022" s="27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  <c r="Z1022" s="27"/>
      <c r="AA1022" s="27"/>
    </row>
    <row r="1023">
      <c r="A1023" s="406"/>
      <c r="B1023" s="27"/>
      <c r="C1023" s="27"/>
      <c r="D1023" s="27"/>
      <c r="E1023" s="27"/>
      <c r="F1023" s="389"/>
      <c r="G1023" s="389"/>
      <c r="H1023" s="389"/>
      <c r="I1023" s="389"/>
      <c r="J1023" s="27"/>
      <c r="K1023" s="34"/>
      <c r="L1023" s="27"/>
      <c r="M1023" s="29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</row>
    <row r="1024">
      <c r="A1024" s="406"/>
      <c r="B1024" s="27"/>
      <c r="C1024" s="27"/>
      <c r="D1024" s="27"/>
      <c r="E1024" s="27"/>
      <c r="F1024" s="389"/>
      <c r="G1024" s="389"/>
      <c r="H1024" s="389"/>
      <c r="I1024" s="389"/>
      <c r="J1024" s="27"/>
      <c r="K1024" s="34"/>
      <c r="L1024" s="27"/>
      <c r="M1024" s="29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</row>
    <row r="1025">
      <c r="A1025" s="406"/>
      <c r="B1025" s="27"/>
      <c r="C1025" s="27"/>
      <c r="D1025" s="27"/>
      <c r="E1025" s="27"/>
      <c r="F1025" s="389"/>
      <c r="G1025" s="389"/>
      <c r="H1025" s="389"/>
      <c r="I1025" s="389"/>
      <c r="J1025" s="27"/>
      <c r="K1025" s="34"/>
      <c r="L1025" s="27"/>
      <c r="M1025" s="29"/>
      <c r="N1025" s="27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  <c r="Z1025" s="27"/>
      <c r="AA1025" s="27"/>
    </row>
    <row r="1026">
      <c r="A1026" s="406"/>
      <c r="B1026" s="27"/>
      <c r="C1026" s="27"/>
      <c r="D1026" s="27"/>
      <c r="E1026" s="27"/>
      <c r="F1026" s="389"/>
      <c r="G1026" s="389"/>
      <c r="H1026" s="389"/>
      <c r="I1026" s="389"/>
      <c r="J1026" s="27"/>
      <c r="K1026" s="34"/>
      <c r="L1026" s="27"/>
      <c r="M1026" s="29"/>
      <c r="N1026" s="27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  <c r="Z1026" s="27"/>
      <c r="AA1026" s="27"/>
    </row>
    <row r="1027">
      <c r="A1027" s="406"/>
      <c r="B1027" s="27"/>
      <c r="C1027" s="27"/>
      <c r="D1027" s="27"/>
      <c r="E1027" s="27"/>
      <c r="F1027" s="389"/>
      <c r="G1027" s="389"/>
      <c r="H1027" s="389"/>
      <c r="I1027" s="389"/>
      <c r="J1027" s="27"/>
      <c r="K1027" s="34"/>
      <c r="L1027" s="27"/>
      <c r="M1027" s="29"/>
      <c r="N1027" s="27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  <c r="Z1027" s="27"/>
      <c r="AA1027" s="27"/>
    </row>
    <row r="1028">
      <c r="A1028" s="406"/>
      <c r="B1028" s="27"/>
      <c r="C1028" s="27"/>
      <c r="D1028" s="27"/>
      <c r="E1028" s="27"/>
      <c r="F1028" s="389"/>
      <c r="G1028" s="389"/>
      <c r="H1028" s="389"/>
      <c r="I1028" s="389"/>
      <c r="J1028" s="27"/>
      <c r="K1028" s="34"/>
      <c r="L1028" s="27"/>
      <c r="M1028" s="29"/>
      <c r="N1028" s="27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  <c r="Z1028" s="27"/>
      <c r="AA1028" s="27"/>
    </row>
    <row r="1029">
      <c r="A1029" s="406"/>
      <c r="B1029" s="27"/>
      <c r="C1029" s="27"/>
      <c r="D1029" s="27"/>
      <c r="E1029" s="27"/>
      <c r="F1029" s="389"/>
      <c r="G1029" s="389"/>
      <c r="H1029" s="389"/>
      <c r="I1029" s="389"/>
      <c r="J1029" s="27"/>
      <c r="K1029" s="34"/>
      <c r="L1029" s="27"/>
      <c r="M1029" s="29"/>
      <c r="N1029" s="27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  <c r="Z1029" s="27"/>
      <c r="AA1029" s="27"/>
    </row>
    <row r="1030">
      <c r="A1030" s="406"/>
      <c r="B1030" s="27"/>
      <c r="C1030" s="27"/>
      <c r="D1030" s="27"/>
      <c r="E1030" s="27"/>
      <c r="F1030" s="389"/>
      <c r="G1030" s="389"/>
      <c r="H1030" s="389"/>
      <c r="I1030" s="389"/>
      <c r="J1030" s="27"/>
      <c r="K1030" s="34"/>
      <c r="L1030" s="27"/>
      <c r="M1030" s="29"/>
      <c r="N1030" s="27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  <c r="Z1030" s="27"/>
      <c r="AA1030" s="27"/>
    </row>
    <row r="1031">
      <c r="A1031" s="406"/>
      <c r="B1031" s="27"/>
      <c r="C1031" s="27"/>
      <c r="D1031" s="27"/>
      <c r="E1031" s="27"/>
      <c r="F1031" s="389"/>
      <c r="G1031" s="389"/>
      <c r="H1031" s="389"/>
      <c r="I1031" s="389"/>
      <c r="J1031" s="27"/>
      <c r="K1031" s="34"/>
      <c r="L1031" s="27"/>
      <c r="M1031" s="29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</row>
    <row r="1032">
      <c r="A1032" s="406"/>
      <c r="B1032" s="27"/>
      <c r="C1032" s="27"/>
      <c r="D1032" s="27"/>
      <c r="E1032" s="27"/>
      <c r="F1032" s="389"/>
      <c r="G1032" s="389"/>
      <c r="H1032" s="389"/>
      <c r="I1032" s="389"/>
      <c r="J1032" s="27"/>
      <c r="K1032" s="34"/>
      <c r="L1032" s="27"/>
      <c r="M1032" s="29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</row>
    <row r="1033">
      <c r="A1033" s="406"/>
      <c r="B1033" s="27"/>
      <c r="C1033" s="27"/>
      <c r="D1033" s="27"/>
      <c r="E1033" s="27"/>
      <c r="F1033" s="389"/>
      <c r="G1033" s="389"/>
      <c r="H1033" s="389"/>
      <c r="I1033" s="389"/>
      <c r="J1033" s="27"/>
      <c r="K1033" s="34"/>
      <c r="L1033" s="27"/>
      <c r="M1033" s="29"/>
      <c r="N1033" s="27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  <c r="Z1033" s="27"/>
      <c r="AA1033" s="27"/>
    </row>
    <row r="1034">
      <c r="A1034" s="406"/>
      <c r="B1034" s="27"/>
      <c r="C1034" s="27"/>
      <c r="D1034" s="27"/>
      <c r="E1034" s="27"/>
      <c r="F1034" s="389"/>
      <c r="G1034" s="389"/>
      <c r="H1034" s="389"/>
      <c r="I1034" s="389"/>
      <c r="J1034" s="27"/>
      <c r="K1034" s="34"/>
      <c r="L1034" s="27"/>
      <c r="M1034" s="29"/>
      <c r="N1034" s="27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  <c r="Z1034" s="27"/>
      <c r="AA1034" s="27"/>
    </row>
    <row r="1035">
      <c r="A1035" s="406"/>
      <c r="B1035" s="27"/>
      <c r="C1035" s="27"/>
      <c r="D1035" s="27"/>
      <c r="E1035" s="27"/>
      <c r="F1035" s="389"/>
      <c r="G1035" s="389"/>
      <c r="H1035" s="389"/>
      <c r="I1035" s="389"/>
      <c r="J1035" s="27"/>
      <c r="K1035" s="34"/>
      <c r="L1035" s="27"/>
      <c r="M1035" s="29"/>
      <c r="N1035" s="27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  <c r="Z1035" s="27"/>
      <c r="AA1035" s="27"/>
    </row>
    <row r="1036">
      <c r="A1036" s="406"/>
      <c r="B1036" s="27"/>
      <c r="C1036" s="27"/>
      <c r="D1036" s="27"/>
      <c r="E1036" s="27"/>
      <c r="F1036" s="389"/>
      <c r="G1036" s="389"/>
      <c r="H1036" s="389"/>
      <c r="I1036" s="389"/>
      <c r="J1036" s="27"/>
      <c r="K1036" s="34"/>
      <c r="L1036" s="27"/>
      <c r="M1036" s="29"/>
      <c r="N1036" s="27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  <c r="Z1036" s="27"/>
      <c r="AA1036" s="27"/>
    </row>
    <row r="1037">
      <c r="A1037" s="406"/>
      <c r="B1037" s="27"/>
      <c r="C1037" s="27"/>
      <c r="D1037" s="27"/>
      <c r="E1037" s="27"/>
      <c r="F1037" s="389"/>
      <c r="G1037" s="389"/>
      <c r="H1037" s="389"/>
      <c r="I1037" s="389"/>
      <c r="J1037" s="27"/>
      <c r="K1037" s="34"/>
      <c r="L1037" s="27"/>
      <c r="M1037" s="29"/>
      <c r="N1037" s="27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  <c r="Z1037" s="27"/>
      <c r="AA1037" s="27"/>
    </row>
    <row r="1038">
      <c r="A1038" s="406"/>
      <c r="B1038" s="27"/>
      <c r="C1038" s="27"/>
      <c r="D1038" s="27"/>
      <c r="E1038" s="27"/>
      <c r="F1038" s="389"/>
      <c r="G1038" s="389"/>
      <c r="H1038" s="389"/>
      <c r="I1038" s="389"/>
      <c r="J1038" s="27"/>
      <c r="K1038" s="34"/>
      <c r="L1038" s="27"/>
      <c r="M1038" s="29"/>
      <c r="N1038" s="27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  <c r="Z1038" s="27"/>
      <c r="AA1038" s="27"/>
    </row>
    <row r="1039">
      <c r="A1039" s="406"/>
      <c r="B1039" s="27"/>
      <c r="C1039" s="27"/>
      <c r="D1039" s="27"/>
      <c r="E1039" s="27"/>
      <c r="F1039" s="389"/>
      <c r="G1039" s="389"/>
      <c r="H1039" s="389"/>
      <c r="I1039" s="389"/>
      <c r="J1039" s="27"/>
      <c r="K1039" s="34"/>
      <c r="L1039" s="27"/>
      <c r="M1039" s="29"/>
      <c r="N1039" s="27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  <c r="Z1039" s="27"/>
      <c r="AA1039" s="27"/>
    </row>
    <row r="1040">
      <c r="A1040" s="406"/>
      <c r="B1040" s="27"/>
      <c r="C1040" s="27"/>
      <c r="D1040" s="27"/>
      <c r="E1040" s="27"/>
      <c r="F1040" s="389"/>
      <c r="G1040" s="389"/>
      <c r="H1040" s="389"/>
      <c r="I1040" s="389"/>
      <c r="J1040" s="27"/>
      <c r="K1040" s="34"/>
      <c r="L1040" s="27"/>
      <c r="M1040" s="29"/>
      <c r="N1040" s="27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  <c r="Z1040" s="27"/>
      <c r="AA1040" s="27"/>
    </row>
    <row r="1041">
      <c r="A1041" s="406"/>
      <c r="B1041" s="27"/>
      <c r="C1041" s="27"/>
      <c r="D1041" s="27"/>
      <c r="E1041" s="27"/>
      <c r="F1041" s="389"/>
      <c r="G1041" s="389"/>
      <c r="H1041" s="389"/>
      <c r="I1041" s="389"/>
      <c r="J1041" s="27"/>
      <c r="K1041" s="34"/>
      <c r="L1041" s="27"/>
      <c r="M1041" s="29"/>
      <c r="N1041" s="27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  <c r="Z1041" s="27"/>
      <c r="AA1041" s="27"/>
    </row>
    <row r="1042">
      <c r="A1042" s="406"/>
      <c r="B1042" s="27"/>
      <c r="C1042" s="27"/>
      <c r="D1042" s="27"/>
      <c r="E1042" s="27"/>
      <c r="F1042" s="389"/>
      <c r="G1042" s="389"/>
      <c r="H1042" s="389"/>
      <c r="I1042" s="389"/>
      <c r="J1042" s="27"/>
      <c r="K1042" s="34"/>
      <c r="L1042" s="27"/>
      <c r="M1042" s="29"/>
      <c r="N1042" s="27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  <c r="Z1042" s="27"/>
      <c r="AA1042" s="27"/>
    </row>
    <row r="1043">
      <c r="A1043" s="406"/>
      <c r="B1043" s="27"/>
      <c r="C1043" s="27"/>
      <c r="D1043" s="27"/>
      <c r="E1043" s="27"/>
      <c r="F1043" s="389"/>
      <c r="G1043" s="389"/>
      <c r="H1043" s="389"/>
      <c r="I1043" s="389"/>
      <c r="J1043" s="27"/>
      <c r="K1043" s="34"/>
      <c r="L1043" s="27"/>
      <c r="M1043" s="29"/>
      <c r="N1043" s="27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  <c r="Z1043" s="27"/>
      <c r="AA1043" s="27"/>
    </row>
    <row r="1044">
      <c r="A1044" s="406"/>
      <c r="B1044" s="27"/>
      <c r="C1044" s="27"/>
      <c r="D1044" s="27"/>
      <c r="E1044" s="27"/>
      <c r="F1044" s="389"/>
      <c r="G1044" s="389"/>
      <c r="H1044" s="389"/>
      <c r="I1044" s="389"/>
      <c r="J1044" s="27"/>
      <c r="K1044" s="34"/>
      <c r="L1044" s="27"/>
      <c r="M1044" s="29"/>
      <c r="N1044" s="27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  <c r="Z1044" s="27"/>
      <c r="AA1044" s="27"/>
    </row>
    <row r="1045">
      <c r="A1045" s="406"/>
      <c r="B1045" s="27"/>
      <c r="C1045" s="27"/>
      <c r="D1045" s="27"/>
      <c r="E1045" s="27"/>
      <c r="F1045" s="389"/>
      <c r="G1045" s="389"/>
      <c r="H1045" s="389"/>
      <c r="I1045" s="389"/>
      <c r="J1045" s="27"/>
      <c r="K1045" s="34"/>
      <c r="L1045" s="27"/>
      <c r="M1045" s="29"/>
      <c r="N1045" s="27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  <c r="Z1045" s="27"/>
      <c r="AA1045" s="27"/>
    </row>
    <row r="1046">
      <c r="A1046" s="406"/>
      <c r="B1046" s="27"/>
      <c r="C1046" s="27"/>
      <c r="D1046" s="27"/>
      <c r="E1046" s="27"/>
      <c r="F1046" s="389"/>
      <c r="G1046" s="389"/>
      <c r="H1046" s="389"/>
      <c r="I1046" s="389"/>
      <c r="J1046" s="27"/>
      <c r="K1046" s="34"/>
      <c r="L1046" s="27"/>
      <c r="M1046" s="29"/>
      <c r="N1046" s="27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  <c r="Z1046" s="27"/>
      <c r="AA1046" s="27"/>
    </row>
    <row r="1047">
      <c r="A1047" s="406"/>
      <c r="B1047" s="27"/>
      <c r="C1047" s="27"/>
      <c r="D1047" s="27"/>
      <c r="E1047" s="27"/>
      <c r="F1047" s="389"/>
      <c r="G1047" s="389"/>
      <c r="H1047" s="389"/>
      <c r="I1047" s="389"/>
      <c r="J1047" s="27"/>
      <c r="K1047" s="34"/>
      <c r="L1047" s="27"/>
      <c r="M1047" s="29"/>
      <c r="N1047" s="27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  <c r="Z1047" s="27"/>
      <c r="AA1047" s="27"/>
    </row>
    <row r="1048">
      <c r="A1048" s="406"/>
      <c r="B1048" s="27"/>
      <c r="C1048" s="27"/>
      <c r="D1048" s="27"/>
      <c r="E1048" s="27"/>
      <c r="F1048" s="389"/>
      <c r="G1048" s="389"/>
      <c r="H1048" s="389"/>
      <c r="I1048" s="389"/>
      <c r="J1048" s="27"/>
      <c r="K1048" s="34"/>
      <c r="L1048" s="27"/>
      <c r="M1048" s="29"/>
      <c r="N1048" s="27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  <c r="Z1048" s="27"/>
      <c r="AA1048" s="27"/>
    </row>
    <row r="1049">
      <c r="A1049" s="406"/>
      <c r="B1049" s="27"/>
      <c r="C1049" s="27"/>
      <c r="D1049" s="27"/>
      <c r="E1049" s="27"/>
      <c r="F1049" s="389"/>
      <c r="G1049" s="389"/>
      <c r="H1049" s="389"/>
      <c r="I1049" s="389"/>
      <c r="J1049" s="27"/>
      <c r="K1049" s="34"/>
      <c r="L1049" s="27"/>
      <c r="M1049" s="29"/>
      <c r="N1049" s="27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  <c r="Z1049" s="27"/>
      <c r="AA1049" s="27"/>
    </row>
    <row r="1050">
      <c r="A1050" s="406"/>
      <c r="B1050" s="27"/>
      <c r="C1050" s="27"/>
      <c r="D1050" s="27"/>
      <c r="E1050" s="27"/>
      <c r="F1050" s="389"/>
      <c r="G1050" s="389"/>
      <c r="H1050" s="389"/>
      <c r="I1050" s="389"/>
      <c r="J1050" s="27"/>
      <c r="K1050" s="34"/>
      <c r="L1050" s="27"/>
      <c r="M1050" s="29"/>
      <c r="N1050" s="27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  <c r="Z1050" s="27"/>
      <c r="AA1050" s="27"/>
    </row>
    <row r="1051">
      <c r="A1051" s="406"/>
      <c r="B1051" s="27"/>
      <c r="C1051" s="27"/>
      <c r="D1051" s="27"/>
      <c r="E1051" s="27"/>
      <c r="F1051" s="389"/>
      <c r="G1051" s="389"/>
      <c r="H1051" s="389"/>
      <c r="I1051" s="389"/>
      <c r="J1051" s="27"/>
      <c r="K1051" s="34"/>
      <c r="L1051" s="27"/>
      <c r="M1051" s="29"/>
      <c r="N1051" s="27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  <c r="Z1051" s="27"/>
      <c r="AA1051" s="27"/>
    </row>
    <row r="1052">
      <c r="A1052" s="406"/>
      <c r="B1052" s="27"/>
      <c r="C1052" s="27"/>
      <c r="D1052" s="27"/>
      <c r="E1052" s="27"/>
      <c r="F1052" s="389"/>
      <c r="G1052" s="389"/>
      <c r="H1052" s="389"/>
      <c r="I1052" s="389"/>
      <c r="J1052" s="27"/>
      <c r="K1052" s="34"/>
      <c r="L1052" s="27"/>
      <c r="M1052" s="29"/>
      <c r="N1052" s="27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  <c r="Z1052" s="27"/>
      <c r="AA1052" s="27"/>
    </row>
    <row r="1053">
      <c r="A1053" s="406"/>
      <c r="B1053" s="27"/>
      <c r="C1053" s="27"/>
      <c r="D1053" s="27"/>
      <c r="E1053" s="27"/>
      <c r="F1053" s="389"/>
      <c r="G1053" s="389"/>
      <c r="H1053" s="389"/>
      <c r="I1053" s="389"/>
      <c r="J1053" s="27"/>
      <c r="K1053" s="34"/>
      <c r="L1053" s="27"/>
      <c r="M1053" s="29"/>
      <c r="N1053" s="27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  <c r="Z1053" s="27"/>
      <c r="AA1053" s="27"/>
    </row>
    <row r="1054">
      <c r="A1054" s="406"/>
      <c r="B1054" s="27"/>
      <c r="C1054" s="27"/>
      <c r="D1054" s="27"/>
      <c r="E1054" s="27"/>
      <c r="F1054" s="389"/>
      <c r="G1054" s="389"/>
      <c r="H1054" s="389"/>
      <c r="I1054" s="389"/>
      <c r="J1054" s="27"/>
      <c r="K1054" s="34"/>
      <c r="L1054" s="27"/>
      <c r="M1054" s="29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  <c r="Z1054" s="27"/>
      <c r="AA1054" s="27"/>
    </row>
    <row r="1055">
      <c r="A1055" s="406"/>
      <c r="B1055" s="27"/>
      <c r="C1055" s="27"/>
      <c r="D1055" s="27"/>
      <c r="E1055" s="27"/>
      <c r="F1055" s="389"/>
      <c r="G1055" s="389"/>
      <c r="H1055" s="389"/>
      <c r="I1055" s="389"/>
      <c r="J1055" s="27"/>
      <c r="K1055" s="34"/>
      <c r="L1055" s="27"/>
      <c r="M1055" s="29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  <c r="Z1055" s="27"/>
      <c r="AA1055" s="27"/>
    </row>
    <row r="1056">
      <c r="A1056" s="406"/>
      <c r="B1056" s="27"/>
      <c r="C1056" s="27"/>
      <c r="D1056" s="27"/>
      <c r="E1056" s="27"/>
      <c r="F1056" s="389"/>
      <c r="G1056" s="389"/>
      <c r="H1056" s="389"/>
      <c r="I1056" s="389"/>
      <c r="J1056" s="27"/>
      <c r="K1056" s="34"/>
      <c r="L1056" s="27"/>
      <c r="M1056" s="29"/>
      <c r="N1056" s="27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  <c r="Z1056" s="27"/>
      <c r="AA1056" s="27"/>
    </row>
    <row r="1057">
      <c r="A1057" s="406"/>
      <c r="B1057" s="27"/>
      <c r="C1057" s="27"/>
      <c r="D1057" s="27"/>
      <c r="E1057" s="27"/>
      <c r="F1057" s="389"/>
      <c r="G1057" s="389"/>
      <c r="H1057" s="389"/>
      <c r="I1057" s="389"/>
      <c r="J1057" s="27"/>
      <c r="K1057" s="34"/>
      <c r="L1057" s="27"/>
      <c r="M1057" s="29"/>
      <c r="N1057" s="27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  <c r="Z1057" s="27"/>
      <c r="AA1057" s="27"/>
    </row>
    <row r="1058">
      <c r="A1058" s="406"/>
      <c r="B1058" s="27"/>
      <c r="C1058" s="27"/>
      <c r="D1058" s="27"/>
      <c r="E1058" s="27"/>
      <c r="F1058" s="389"/>
      <c r="G1058" s="389"/>
      <c r="H1058" s="389"/>
      <c r="I1058" s="389"/>
      <c r="J1058" s="27"/>
      <c r="K1058" s="34"/>
      <c r="L1058" s="27"/>
      <c r="M1058" s="29"/>
      <c r="N1058" s="27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  <c r="Z1058" s="27"/>
      <c r="AA1058" s="27"/>
    </row>
    <row r="1059">
      <c r="A1059" s="406"/>
      <c r="B1059" s="27"/>
      <c r="C1059" s="27"/>
      <c r="D1059" s="27"/>
      <c r="E1059" s="27"/>
      <c r="F1059" s="389"/>
      <c r="G1059" s="389"/>
      <c r="H1059" s="389"/>
      <c r="I1059" s="389"/>
      <c r="J1059" s="27"/>
      <c r="K1059" s="34"/>
      <c r="L1059" s="27"/>
      <c r="M1059" s="29"/>
      <c r="N1059" s="27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  <c r="Z1059" s="27"/>
      <c r="AA1059" s="27"/>
    </row>
    <row r="1060">
      <c r="A1060" s="406"/>
      <c r="B1060" s="27"/>
      <c r="C1060" s="27"/>
      <c r="D1060" s="27"/>
      <c r="E1060" s="27"/>
      <c r="F1060" s="389"/>
      <c r="G1060" s="389"/>
      <c r="H1060" s="389"/>
      <c r="I1060" s="389"/>
      <c r="J1060" s="27"/>
      <c r="K1060" s="34"/>
      <c r="L1060" s="27"/>
      <c r="M1060" s="29"/>
      <c r="N1060" s="27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  <c r="Z1060" s="27"/>
      <c r="AA1060" s="27"/>
    </row>
    <row r="1061">
      <c r="A1061" s="406"/>
      <c r="B1061" s="27"/>
      <c r="C1061" s="27"/>
      <c r="D1061" s="27"/>
      <c r="E1061" s="27"/>
      <c r="F1061" s="389"/>
      <c r="G1061" s="389"/>
      <c r="H1061" s="389"/>
      <c r="I1061" s="389"/>
      <c r="J1061" s="27"/>
      <c r="K1061" s="34"/>
      <c r="L1061" s="27"/>
      <c r="M1061" s="29"/>
      <c r="N1061" s="27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  <c r="Z1061" s="27"/>
      <c r="AA1061" s="27"/>
    </row>
    <row r="1062">
      <c r="A1062" s="406"/>
      <c r="B1062" s="27"/>
      <c r="C1062" s="27"/>
      <c r="D1062" s="27"/>
      <c r="E1062" s="27"/>
      <c r="F1062" s="389"/>
      <c r="G1062" s="389"/>
      <c r="H1062" s="389"/>
      <c r="I1062" s="389"/>
      <c r="J1062" s="27"/>
      <c r="K1062" s="34"/>
      <c r="L1062" s="27"/>
      <c r="M1062" s="29"/>
      <c r="N1062" s="27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  <c r="Z1062" s="27"/>
      <c r="AA1062" s="27"/>
    </row>
    <row r="1063">
      <c r="A1063" s="406"/>
      <c r="B1063" s="27"/>
      <c r="C1063" s="27"/>
      <c r="D1063" s="27"/>
      <c r="E1063" s="27"/>
      <c r="F1063" s="389"/>
      <c r="G1063" s="389"/>
      <c r="H1063" s="389"/>
      <c r="I1063" s="389"/>
      <c r="J1063" s="27"/>
      <c r="K1063" s="34"/>
      <c r="L1063" s="27"/>
      <c r="M1063" s="29"/>
      <c r="N1063" s="27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  <c r="Z1063" s="27"/>
      <c r="AA1063" s="27"/>
    </row>
    <row r="1064">
      <c r="A1064" s="406"/>
      <c r="B1064" s="27"/>
      <c r="C1064" s="27"/>
      <c r="D1064" s="27"/>
      <c r="E1064" s="27"/>
      <c r="F1064" s="389"/>
      <c r="G1064" s="389"/>
      <c r="H1064" s="389"/>
      <c r="I1064" s="389"/>
      <c r="J1064" s="27"/>
      <c r="K1064" s="34"/>
      <c r="L1064" s="27"/>
      <c r="M1064" s="29"/>
      <c r="N1064" s="27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  <c r="Z1064" s="27"/>
      <c r="AA1064" s="27"/>
    </row>
    <row r="1065">
      <c r="A1065" s="406"/>
      <c r="B1065" s="27"/>
      <c r="C1065" s="27"/>
      <c r="D1065" s="27"/>
      <c r="E1065" s="27"/>
      <c r="F1065" s="389"/>
      <c r="G1065" s="389"/>
      <c r="H1065" s="389"/>
      <c r="I1065" s="389"/>
      <c r="J1065" s="27"/>
      <c r="K1065" s="34"/>
      <c r="L1065" s="27"/>
      <c r="M1065" s="29"/>
      <c r="N1065" s="27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  <c r="Z1065" s="27"/>
      <c r="AA1065" s="27"/>
    </row>
    <row r="1066">
      <c r="A1066" s="406"/>
      <c r="B1066" s="27"/>
      <c r="C1066" s="27"/>
      <c r="D1066" s="27"/>
      <c r="E1066" s="27"/>
      <c r="F1066" s="389"/>
      <c r="G1066" s="389"/>
      <c r="H1066" s="389"/>
      <c r="I1066" s="389"/>
      <c r="J1066" s="27"/>
      <c r="K1066" s="34"/>
      <c r="L1066" s="27"/>
      <c r="M1066" s="29"/>
      <c r="N1066" s="27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  <c r="Z1066" s="27"/>
      <c r="AA1066" s="27"/>
    </row>
    <row r="1067">
      <c r="A1067" s="406"/>
      <c r="B1067" s="27"/>
      <c r="C1067" s="27"/>
      <c r="D1067" s="27"/>
      <c r="E1067" s="27"/>
      <c r="F1067" s="389"/>
      <c r="G1067" s="389"/>
      <c r="H1067" s="389"/>
      <c r="I1067" s="389"/>
      <c r="J1067" s="27"/>
      <c r="K1067" s="34"/>
      <c r="L1067" s="27"/>
      <c r="M1067" s="29"/>
      <c r="N1067" s="27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  <c r="Z1067" s="27"/>
      <c r="AA1067" s="27"/>
    </row>
    <row r="1068">
      <c r="A1068" s="406"/>
      <c r="B1068" s="27"/>
      <c r="C1068" s="27"/>
      <c r="D1068" s="27"/>
      <c r="E1068" s="27"/>
      <c r="F1068" s="389"/>
      <c r="G1068" s="389"/>
      <c r="H1068" s="389"/>
      <c r="I1068" s="389"/>
      <c r="J1068" s="27"/>
      <c r="K1068" s="34"/>
      <c r="L1068" s="27"/>
      <c r="M1068" s="29"/>
      <c r="N1068" s="27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  <c r="Z1068" s="27"/>
      <c r="AA1068" s="27"/>
    </row>
    <row r="1069">
      <c r="A1069" s="406"/>
      <c r="B1069" s="27"/>
      <c r="C1069" s="27"/>
      <c r="D1069" s="27"/>
      <c r="E1069" s="27"/>
      <c r="F1069" s="389"/>
      <c r="G1069" s="389"/>
      <c r="H1069" s="389"/>
      <c r="I1069" s="389"/>
      <c r="J1069" s="27"/>
      <c r="K1069" s="34"/>
      <c r="L1069" s="27"/>
      <c r="M1069" s="29"/>
      <c r="N1069" s="27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  <c r="Z1069" s="27"/>
      <c r="AA1069" s="27"/>
    </row>
    <row r="1070">
      <c r="A1070" s="406"/>
      <c r="B1070" s="27"/>
      <c r="C1070" s="27"/>
      <c r="D1070" s="27"/>
      <c r="E1070" s="27"/>
      <c r="F1070" s="389"/>
      <c r="G1070" s="389"/>
      <c r="H1070" s="389"/>
      <c r="I1070" s="389"/>
      <c r="J1070" s="27"/>
      <c r="K1070" s="34"/>
      <c r="L1070" s="27"/>
      <c r="M1070" s="29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Z1070" s="27"/>
      <c r="AA1070" s="27"/>
    </row>
    <row r="1071">
      <c r="A1071" s="406"/>
      <c r="B1071" s="27"/>
      <c r="C1071" s="27"/>
      <c r="D1071" s="27"/>
      <c r="E1071" s="27"/>
      <c r="F1071" s="389"/>
      <c r="G1071" s="389"/>
      <c r="H1071" s="389"/>
      <c r="I1071" s="389"/>
      <c r="J1071" s="27"/>
      <c r="K1071" s="34"/>
      <c r="L1071" s="27"/>
      <c r="M1071" s="29"/>
      <c r="N1071" s="27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  <c r="Z1071" s="27"/>
      <c r="AA1071" s="27"/>
    </row>
    <row r="1072">
      <c r="A1072" s="406"/>
      <c r="B1072" s="27"/>
      <c r="C1072" s="27"/>
      <c r="D1072" s="27"/>
      <c r="E1072" s="27"/>
      <c r="F1072" s="389"/>
      <c r="G1072" s="389"/>
      <c r="H1072" s="389"/>
      <c r="I1072" s="389"/>
      <c r="J1072" s="27"/>
      <c r="K1072" s="34"/>
      <c r="L1072" s="27"/>
      <c r="M1072" s="29"/>
      <c r="N1072" s="27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  <c r="Z1072" s="27"/>
      <c r="AA1072" s="27"/>
    </row>
    <row r="1073">
      <c r="A1073" s="406"/>
      <c r="B1073" s="27"/>
      <c r="C1073" s="27"/>
      <c r="D1073" s="27"/>
      <c r="E1073" s="27"/>
      <c r="F1073" s="389"/>
      <c r="G1073" s="389"/>
      <c r="H1073" s="389"/>
      <c r="I1073" s="389"/>
      <c r="J1073" s="27"/>
      <c r="K1073" s="34"/>
      <c r="L1073" s="27"/>
      <c r="M1073" s="29"/>
      <c r="N1073" s="27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  <c r="Z1073" s="27"/>
      <c r="AA1073" s="27"/>
    </row>
    <row r="1074">
      <c r="A1074" s="406"/>
      <c r="B1074" s="27"/>
      <c r="C1074" s="27"/>
      <c r="D1074" s="27"/>
      <c r="E1074" s="27"/>
      <c r="F1074" s="389"/>
      <c r="G1074" s="389"/>
      <c r="H1074" s="389"/>
      <c r="I1074" s="389"/>
      <c r="J1074" s="27"/>
      <c r="K1074" s="34"/>
      <c r="L1074" s="27"/>
      <c r="M1074" s="29"/>
      <c r="N1074" s="27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  <c r="Z1074" s="27"/>
      <c r="AA1074" s="27"/>
    </row>
    <row r="1075">
      <c r="A1075" s="406"/>
      <c r="B1075" s="27"/>
      <c r="C1075" s="27"/>
      <c r="D1075" s="27"/>
      <c r="E1075" s="27"/>
      <c r="F1075" s="389"/>
      <c r="G1075" s="389"/>
      <c r="H1075" s="389"/>
      <c r="I1075" s="389"/>
      <c r="J1075" s="27"/>
      <c r="K1075" s="34"/>
      <c r="L1075" s="27"/>
      <c r="M1075" s="29"/>
      <c r="N1075" s="27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  <c r="Z1075" s="27"/>
      <c r="AA1075" s="27"/>
    </row>
    <row r="1076">
      <c r="A1076" s="406"/>
      <c r="B1076" s="27"/>
      <c r="C1076" s="27"/>
      <c r="D1076" s="27"/>
      <c r="E1076" s="27"/>
      <c r="F1076" s="389"/>
      <c r="G1076" s="389"/>
      <c r="H1076" s="389"/>
      <c r="I1076" s="389"/>
      <c r="J1076" s="27"/>
      <c r="K1076" s="34"/>
      <c r="L1076" s="27"/>
      <c r="M1076" s="29"/>
      <c r="N1076" s="27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  <c r="Z1076" s="27"/>
      <c r="AA1076" s="27"/>
    </row>
    <row r="1077">
      <c r="A1077" s="406"/>
      <c r="B1077" s="27"/>
      <c r="C1077" s="27"/>
      <c r="D1077" s="27"/>
      <c r="E1077" s="27"/>
      <c r="F1077" s="389"/>
      <c r="G1077" s="389"/>
      <c r="H1077" s="389"/>
      <c r="I1077" s="389"/>
      <c r="J1077" s="27"/>
      <c r="K1077" s="34"/>
      <c r="L1077" s="27"/>
      <c r="M1077" s="29"/>
      <c r="N1077" s="27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  <c r="Z1077" s="27"/>
      <c r="AA1077" s="27"/>
    </row>
    <row r="1078">
      <c r="A1078" s="406"/>
      <c r="B1078" s="27"/>
      <c r="C1078" s="27"/>
      <c r="D1078" s="27"/>
      <c r="E1078" s="27"/>
      <c r="F1078" s="389"/>
      <c r="G1078" s="389"/>
      <c r="H1078" s="389"/>
      <c r="I1078" s="389"/>
      <c r="J1078" s="27"/>
      <c r="K1078" s="34"/>
      <c r="L1078" s="27"/>
      <c r="M1078" s="29"/>
      <c r="N1078" s="27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  <c r="Z1078" s="27"/>
      <c r="AA1078" s="27"/>
    </row>
    <row r="1079">
      <c r="A1079" s="406"/>
      <c r="B1079" s="27"/>
      <c r="C1079" s="27"/>
      <c r="D1079" s="27"/>
      <c r="E1079" s="27"/>
      <c r="F1079" s="389"/>
      <c r="G1079" s="389"/>
      <c r="H1079" s="389"/>
      <c r="I1079" s="389"/>
      <c r="J1079" s="27"/>
      <c r="K1079" s="34"/>
      <c r="L1079" s="27"/>
      <c r="M1079" s="29"/>
      <c r="N1079" s="27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  <c r="Z1079" s="27"/>
      <c r="AA1079" s="27"/>
    </row>
    <row r="1080">
      <c r="A1080" s="406"/>
      <c r="B1080" s="27"/>
      <c r="C1080" s="27"/>
      <c r="D1080" s="27"/>
      <c r="E1080" s="27"/>
      <c r="F1080" s="389"/>
      <c r="G1080" s="389"/>
      <c r="H1080" s="389"/>
      <c r="I1080" s="389"/>
      <c r="J1080" s="27"/>
      <c r="K1080" s="34"/>
      <c r="L1080" s="27"/>
      <c r="M1080" s="29"/>
      <c r="N1080" s="27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  <c r="Z1080" s="27"/>
      <c r="AA1080" s="27"/>
    </row>
    <row r="1081">
      <c r="A1081" s="406"/>
      <c r="B1081" s="27"/>
      <c r="C1081" s="27"/>
      <c r="D1081" s="27"/>
      <c r="E1081" s="27"/>
      <c r="F1081" s="389"/>
      <c r="G1081" s="389"/>
      <c r="H1081" s="389"/>
      <c r="I1081" s="389"/>
      <c r="J1081" s="27"/>
      <c r="K1081" s="34"/>
      <c r="L1081" s="27"/>
      <c r="M1081" s="29"/>
      <c r="N1081" s="27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  <c r="Z1081" s="27"/>
      <c r="AA1081" s="27"/>
    </row>
    <row r="1082">
      <c r="A1082" s="406"/>
      <c r="B1082" s="27"/>
      <c r="C1082" s="27"/>
      <c r="D1082" s="27"/>
      <c r="E1082" s="27"/>
      <c r="F1082" s="389"/>
      <c r="G1082" s="389"/>
      <c r="H1082" s="389"/>
      <c r="I1082" s="389"/>
      <c r="J1082" s="27"/>
      <c r="K1082" s="34"/>
      <c r="L1082" s="27"/>
      <c r="M1082" s="29"/>
      <c r="N1082" s="27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  <c r="Z1082" s="27"/>
      <c r="AA1082" s="27"/>
    </row>
    <row r="1083">
      <c r="A1083" s="406"/>
      <c r="B1083" s="27"/>
      <c r="C1083" s="27"/>
      <c r="D1083" s="27"/>
      <c r="E1083" s="27"/>
      <c r="F1083" s="389"/>
      <c r="G1083" s="389"/>
      <c r="H1083" s="389"/>
      <c r="I1083" s="389"/>
      <c r="J1083" s="27"/>
      <c r="K1083" s="34"/>
      <c r="L1083" s="27"/>
      <c r="M1083" s="29"/>
      <c r="N1083" s="27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  <c r="Z1083" s="27"/>
      <c r="AA1083" s="27"/>
    </row>
    <row r="1084">
      <c r="A1084" s="406"/>
      <c r="B1084" s="27"/>
      <c r="C1084" s="27"/>
      <c r="D1084" s="27"/>
      <c r="E1084" s="27"/>
      <c r="F1084" s="389"/>
      <c r="G1084" s="389"/>
      <c r="H1084" s="389"/>
      <c r="I1084" s="389"/>
      <c r="J1084" s="27"/>
      <c r="K1084" s="34"/>
      <c r="L1084" s="27"/>
      <c r="M1084" s="29"/>
      <c r="N1084" s="27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  <c r="Z1084" s="27"/>
      <c r="AA1084" s="27"/>
    </row>
    <row r="1085">
      <c r="A1085" s="406"/>
      <c r="B1085" s="27"/>
      <c r="C1085" s="27"/>
      <c r="D1085" s="27"/>
      <c r="E1085" s="27"/>
      <c r="F1085" s="389"/>
      <c r="G1085" s="389"/>
      <c r="H1085" s="389"/>
      <c r="I1085" s="389"/>
      <c r="J1085" s="27"/>
      <c r="K1085" s="34"/>
      <c r="L1085" s="27"/>
      <c r="M1085" s="29"/>
      <c r="N1085" s="27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  <c r="Z1085" s="27"/>
      <c r="AA1085" s="27"/>
    </row>
    <row r="1086">
      <c r="A1086" s="406"/>
      <c r="B1086" s="27"/>
      <c r="C1086" s="27"/>
      <c r="D1086" s="27"/>
      <c r="E1086" s="27"/>
      <c r="F1086" s="389"/>
      <c r="G1086" s="389"/>
      <c r="H1086" s="389"/>
      <c r="I1086" s="389"/>
      <c r="J1086" s="27"/>
      <c r="K1086" s="34"/>
      <c r="L1086" s="27"/>
      <c r="M1086" s="29"/>
      <c r="N1086" s="27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  <c r="Z1086" s="27"/>
      <c r="AA1086" s="27"/>
    </row>
    <row r="1087">
      <c r="A1087" s="406"/>
      <c r="B1087" s="27"/>
      <c r="C1087" s="27"/>
      <c r="D1087" s="27"/>
      <c r="E1087" s="27"/>
      <c r="F1087" s="389"/>
      <c r="G1087" s="389"/>
      <c r="H1087" s="389"/>
      <c r="I1087" s="389"/>
      <c r="J1087" s="27"/>
      <c r="K1087" s="34"/>
      <c r="L1087" s="27"/>
      <c r="M1087" s="29"/>
      <c r="N1087" s="27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  <c r="Z1087" s="27"/>
      <c r="AA1087" s="27"/>
    </row>
    <row r="1088">
      <c r="A1088" s="406"/>
      <c r="B1088" s="27"/>
      <c r="C1088" s="27"/>
      <c r="D1088" s="27"/>
      <c r="E1088" s="27"/>
      <c r="F1088" s="389"/>
      <c r="G1088" s="389"/>
      <c r="H1088" s="389"/>
      <c r="I1088" s="389"/>
      <c r="J1088" s="27"/>
      <c r="K1088" s="34"/>
      <c r="L1088" s="27"/>
      <c r="M1088" s="29"/>
      <c r="N1088" s="27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  <c r="Z1088" s="27"/>
      <c r="AA1088" s="27"/>
    </row>
    <row r="1089">
      <c r="A1089" s="406"/>
      <c r="B1089" s="27"/>
      <c r="C1089" s="27"/>
      <c r="D1089" s="27"/>
      <c r="E1089" s="27"/>
      <c r="F1089" s="389"/>
      <c r="G1089" s="389"/>
      <c r="H1089" s="389"/>
      <c r="I1089" s="389"/>
      <c r="J1089" s="27"/>
      <c r="K1089" s="34"/>
      <c r="L1089" s="27"/>
      <c r="M1089" s="29"/>
      <c r="N1089" s="27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  <c r="Z1089" s="27"/>
      <c r="AA1089" s="27"/>
    </row>
    <row r="1090">
      <c r="A1090" s="406"/>
      <c r="B1090" s="27"/>
      <c r="C1090" s="27"/>
      <c r="D1090" s="27"/>
      <c r="E1090" s="27"/>
      <c r="F1090" s="389"/>
      <c r="G1090" s="389"/>
      <c r="H1090" s="389"/>
      <c r="I1090" s="389"/>
      <c r="J1090" s="27"/>
      <c r="K1090" s="34"/>
      <c r="L1090" s="27"/>
      <c r="M1090" s="29"/>
      <c r="N1090" s="27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</row>
    <row r="1091">
      <c r="A1091" s="406"/>
      <c r="B1091" s="27"/>
      <c r="C1091" s="27"/>
      <c r="D1091" s="27"/>
      <c r="E1091" s="27"/>
      <c r="F1091" s="389"/>
      <c r="G1091" s="389"/>
      <c r="H1091" s="389"/>
      <c r="I1091" s="389"/>
      <c r="J1091" s="27"/>
      <c r="K1091" s="34"/>
      <c r="L1091" s="27"/>
      <c r="M1091" s="29"/>
      <c r="N1091" s="27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  <c r="Z1091" s="27"/>
      <c r="AA1091" s="27"/>
    </row>
    <row r="1092">
      <c r="A1092" s="406"/>
      <c r="B1092" s="27"/>
      <c r="C1092" s="27"/>
      <c r="D1092" s="27"/>
      <c r="E1092" s="27"/>
      <c r="F1092" s="389"/>
      <c r="G1092" s="389"/>
      <c r="H1092" s="389"/>
      <c r="I1092" s="389"/>
      <c r="J1092" s="27"/>
      <c r="K1092" s="34"/>
      <c r="L1092" s="27"/>
      <c r="M1092" s="29"/>
      <c r="N1092" s="27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  <c r="Z1092" s="27"/>
      <c r="AA1092" s="27"/>
    </row>
    <row r="1093">
      <c r="A1093" s="406"/>
      <c r="B1093" s="27"/>
      <c r="C1093" s="27"/>
      <c r="D1093" s="27"/>
      <c r="E1093" s="27"/>
      <c r="F1093" s="389"/>
      <c r="G1093" s="389"/>
      <c r="H1093" s="389"/>
      <c r="I1093" s="389"/>
      <c r="J1093" s="27"/>
      <c r="K1093" s="34"/>
      <c r="L1093" s="27"/>
      <c r="M1093" s="29"/>
      <c r="N1093" s="27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  <c r="Z1093" s="27"/>
      <c r="AA1093" s="27"/>
    </row>
    <row r="1094">
      <c r="A1094" s="406"/>
      <c r="B1094" s="27"/>
      <c r="C1094" s="27"/>
      <c r="D1094" s="27"/>
      <c r="E1094" s="27"/>
      <c r="F1094" s="389"/>
      <c r="G1094" s="389"/>
      <c r="H1094" s="389"/>
      <c r="I1094" s="389"/>
      <c r="J1094" s="27"/>
      <c r="K1094" s="34"/>
      <c r="L1094" s="27"/>
      <c r="M1094" s="29"/>
      <c r="N1094" s="27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  <c r="Z1094" s="27"/>
      <c r="AA1094" s="27"/>
    </row>
    <row r="1095">
      <c r="A1095" s="406"/>
      <c r="B1095" s="27"/>
      <c r="C1095" s="27"/>
      <c r="D1095" s="27"/>
      <c r="E1095" s="27"/>
      <c r="F1095" s="389"/>
      <c r="G1095" s="389"/>
      <c r="H1095" s="389"/>
      <c r="I1095" s="389"/>
      <c r="J1095" s="27"/>
      <c r="K1095" s="34"/>
      <c r="L1095" s="27"/>
      <c r="M1095" s="29"/>
      <c r="N1095" s="27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  <c r="Z1095" s="27"/>
      <c r="AA1095" s="27"/>
    </row>
    <row r="1096">
      <c r="A1096" s="406"/>
      <c r="B1096" s="27"/>
      <c r="C1096" s="27"/>
      <c r="D1096" s="27"/>
      <c r="E1096" s="27"/>
      <c r="F1096" s="389"/>
      <c r="G1096" s="389"/>
      <c r="H1096" s="389"/>
      <c r="I1096" s="389"/>
      <c r="J1096" s="27"/>
      <c r="K1096" s="34"/>
      <c r="L1096" s="27"/>
      <c r="M1096" s="29"/>
      <c r="N1096" s="27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  <c r="Z1096" s="27"/>
      <c r="AA1096" s="27"/>
    </row>
    <row r="1097">
      <c r="A1097" s="406"/>
      <c r="B1097" s="27"/>
      <c r="C1097" s="27"/>
      <c r="D1097" s="27"/>
      <c r="E1097" s="27"/>
      <c r="F1097" s="389"/>
      <c r="G1097" s="389"/>
      <c r="H1097" s="389"/>
      <c r="I1097" s="389"/>
      <c r="J1097" s="27"/>
      <c r="K1097" s="34"/>
      <c r="L1097" s="27"/>
      <c r="M1097" s="29"/>
      <c r="N1097" s="27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  <c r="Z1097" s="27"/>
      <c r="AA1097" s="27"/>
    </row>
    <row r="1098">
      <c r="A1098" s="406"/>
      <c r="B1098" s="27"/>
      <c r="C1098" s="27"/>
      <c r="D1098" s="27"/>
      <c r="E1098" s="27"/>
      <c r="F1098" s="389"/>
      <c r="G1098" s="389"/>
      <c r="H1098" s="389"/>
      <c r="I1098" s="389"/>
      <c r="J1098" s="27"/>
      <c r="K1098" s="34"/>
      <c r="L1098" s="27"/>
      <c r="M1098" s="29"/>
      <c r="N1098" s="27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  <c r="Z1098" s="27"/>
      <c r="AA1098" s="27"/>
    </row>
    <row r="1099">
      <c r="A1099" s="406"/>
      <c r="B1099" s="27"/>
      <c r="C1099" s="27"/>
      <c r="D1099" s="27"/>
      <c r="E1099" s="27"/>
      <c r="F1099" s="389"/>
      <c r="G1099" s="389"/>
      <c r="H1099" s="389"/>
      <c r="I1099" s="389"/>
      <c r="J1099" s="27"/>
      <c r="K1099" s="34"/>
      <c r="L1099" s="27"/>
      <c r="M1099" s="29"/>
      <c r="N1099" s="27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  <c r="Z1099" s="27"/>
      <c r="AA1099" s="27"/>
    </row>
    <row r="1100">
      <c r="A1100" s="406"/>
      <c r="B1100" s="27"/>
      <c r="C1100" s="27"/>
      <c r="D1100" s="27"/>
      <c r="E1100" s="27"/>
      <c r="F1100" s="389"/>
      <c r="G1100" s="389"/>
      <c r="H1100" s="389"/>
      <c r="I1100" s="389"/>
      <c r="J1100" s="27"/>
      <c r="K1100" s="34"/>
      <c r="L1100" s="27"/>
      <c r="M1100" s="29"/>
      <c r="N1100" s="27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  <c r="Z1100" s="27"/>
      <c r="AA1100" s="27"/>
    </row>
    <row r="1101">
      <c r="A1101" s="406"/>
      <c r="B1101" s="27"/>
      <c r="C1101" s="27"/>
      <c r="D1101" s="27"/>
      <c r="E1101" s="27"/>
      <c r="F1101" s="389"/>
      <c r="G1101" s="389"/>
      <c r="H1101" s="389"/>
      <c r="I1101" s="389"/>
      <c r="J1101" s="27"/>
      <c r="K1101" s="34"/>
      <c r="L1101" s="27"/>
      <c r="M1101" s="29"/>
      <c r="N1101" s="27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  <c r="Z1101" s="27"/>
      <c r="AA1101" s="27"/>
    </row>
    <row r="1102">
      <c r="A1102" s="406"/>
      <c r="B1102" s="27"/>
      <c r="C1102" s="27"/>
      <c r="D1102" s="27"/>
      <c r="E1102" s="27"/>
      <c r="F1102" s="389"/>
      <c r="G1102" s="389"/>
      <c r="H1102" s="389"/>
      <c r="I1102" s="389"/>
      <c r="J1102" s="27"/>
      <c r="K1102" s="34"/>
      <c r="L1102" s="27"/>
      <c r="M1102" s="29"/>
      <c r="N1102" s="27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  <c r="Z1102" s="27"/>
      <c r="AA1102" s="27"/>
    </row>
    <row r="1103">
      <c r="A1103" s="406"/>
      <c r="B1103" s="27"/>
      <c r="C1103" s="27"/>
      <c r="D1103" s="27"/>
      <c r="E1103" s="27"/>
      <c r="F1103" s="389"/>
      <c r="G1103" s="389"/>
      <c r="H1103" s="389"/>
      <c r="I1103" s="389"/>
      <c r="J1103" s="27"/>
      <c r="K1103" s="34"/>
      <c r="L1103" s="27"/>
      <c r="M1103" s="29"/>
      <c r="N1103" s="27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  <c r="Z1103" s="27"/>
      <c r="AA1103" s="27"/>
    </row>
    <row r="1104">
      <c r="A1104" s="406"/>
      <c r="B1104" s="27"/>
      <c r="C1104" s="27"/>
      <c r="D1104" s="27"/>
      <c r="E1104" s="27"/>
      <c r="F1104" s="389"/>
      <c r="G1104" s="389"/>
      <c r="H1104" s="389"/>
      <c r="I1104" s="389"/>
      <c r="J1104" s="27"/>
      <c r="K1104" s="34"/>
      <c r="L1104" s="27"/>
      <c r="M1104" s="29"/>
      <c r="N1104" s="27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  <c r="Z1104" s="27"/>
      <c r="AA1104" s="27"/>
    </row>
    <row r="1105">
      <c r="A1105" s="406"/>
      <c r="B1105" s="27"/>
      <c r="C1105" s="27"/>
      <c r="D1105" s="27"/>
      <c r="E1105" s="27"/>
      <c r="F1105" s="389"/>
      <c r="G1105" s="389"/>
      <c r="H1105" s="389"/>
      <c r="I1105" s="389"/>
      <c r="J1105" s="27"/>
      <c r="K1105" s="34"/>
      <c r="L1105" s="27"/>
      <c r="M1105" s="29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</row>
    <row r="1106">
      <c r="A1106" s="406"/>
      <c r="B1106" s="27"/>
      <c r="C1106" s="27"/>
      <c r="D1106" s="27"/>
      <c r="E1106" s="27"/>
      <c r="F1106" s="389"/>
      <c r="G1106" s="389"/>
      <c r="H1106" s="389"/>
      <c r="I1106" s="389"/>
      <c r="J1106" s="27"/>
      <c r="K1106" s="34"/>
      <c r="L1106" s="27"/>
      <c r="M1106" s="29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</row>
    <row r="1107">
      <c r="A1107" s="406"/>
      <c r="B1107" s="27"/>
      <c r="C1107" s="27"/>
      <c r="D1107" s="27"/>
      <c r="E1107" s="27"/>
      <c r="F1107" s="389"/>
      <c r="G1107" s="389"/>
      <c r="H1107" s="389"/>
      <c r="I1107" s="389"/>
      <c r="J1107" s="27"/>
      <c r="K1107" s="34"/>
      <c r="L1107" s="27"/>
      <c r="M1107" s="29"/>
      <c r="N1107" s="27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  <c r="Z1107" s="27"/>
      <c r="AA1107" s="27"/>
    </row>
    <row r="1108">
      <c r="A1108" s="406"/>
      <c r="B1108" s="27"/>
      <c r="C1108" s="27"/>
      <c r="D1108" s="27"/>
      <c r="E1108" s="27"/>
      <c r="F1108" s="389"/>
      <c r="G1108" s="389"/>
      <c r="H1108" s="389"/>
      <c r="I1108" s="389"/>
      <c r="J1108" s="27"/>
      <c r="K1108" s="34"/>
      <c r="L1108" s="27"/>
      <c r="M1108" s="29"/>
      <c r="N1108" s="27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  <c r="Z1108" s="27"/>
      <c r="AA1108" s="27"/>
    </row>
    <row r="1109">
      <c r="A1109" s="406"/>
      <c r="B1109" s="27"/>
      <c r="C1109" s="27"/>
      <c r="D1109" s="27"/>
      <c r="E1109" s="27"/>
      <c r="F1109" s="389"/>
      <c r="G1109" s="389"/>
      <c r="H1109" s="389"/>
      <c r="I1109" s="389"/>
      <c r="J1109" s="27"/>
      <c r="K1109" s="34"/>
      <c r="L1109" s="27"/>
      <c r="M1109" s="29"/>
      <c r="N1109" s="27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  <c r="Z1109" s="27"/>
      <c r="AA1109" s="27"/>
    </row>
    <row r="1110">
      <c r="A1110" s="406"/>
      <c r="B1110" s="27"/>
      <c r="C1110" s="27"/>
      <c r="D1110" s="27"/>
      <c r="E1110" s="27"/>
      <c r="F1110" s="389"/>
      <c r="G1110" s="389"/>
      <c r="H1110" s="389"/>
      <c r="I1110" s="389"/>
      <c r="J1110" s="27"/>
      <c r="K1110" s="34"/>
      <c r="L1110" s="27"/>
      <c r="M1110" s="29"/>
      <c r="N1110" s="27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  <c r="Z1110" s="27"/>
      <c r="AA1110" s="27"/>
    </row>
    <row r="1111">
      <c r="A1111" s="406"/>
      <c r="B1111" s="27"/>
      <c r="C1111" s="27"/>
      <c r="D1111" s="27"/>
      <c r="E1111" s="27"/>
      <c r="F1111" s="389"/>
      <c r="G1111" s="389"/>
      <c r="H1111" s="389"/>
      <c r="I1111" s="389"/>
      <c r="J1111" s="27"/>
      <c r="K1111" s="34"/>
      <c r="L1111" s="27"/>
      <c r="M1111" s="29"/>
      <c r="N1111" s="27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  <c r="Z1111" s="27"/>
      <c r="AA1111" s="27"/>
    </row>
    <row r="1112">
      <c r="A1112" s="406"/>
      <c r="B1112" s="27"/>
      <c r="C1112" s="27"/>
      <c r="D1112" s="27"/>
      <c r="E1112" s="27"/>
      <c r="F1112" s="389"/>
      <c r="G1112" s="389"/>
      <c r="H1112" s="389"/>
      <c r="I1112" s="389"/>
      <c r="J1112" s="27"/>
      <c r="K1112" s="34"/>
      <c r="L1112" s="27"/>
      <c r="M1112" s="29"/>
      <c r="N1112" s="27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  <c r="Z1112" s="27"/>
      <c r="AA1112" s="27"/>
    </row>
    <row r="1113">
      <c r="A1113" s="406"/>
      <c r="B1113" s="27"/>
      <c r="C1113" s="27"/>
      <c r="D1113" s="27"/>
      <c r="E1113" s="27"/>
      <c r="F1113" s="389"/>
      <c r="G1113" s="389"/>
      <c r="H1113" s="389"/>
      <c r="I1113" s="389"/>
      <c r="J1113" s="27"/>
      <c r="K1113" s="34"/>
      <c r="L1113" s="27"/>
      <c r="M1113" s="29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</row>
    <row r="1114">
      <c r="A1114" s="406"/>
      <c r="B1114" s="27"/>
      <c r="C1114" s="27"/>
      <c r="D1114" s="27"/>
      <c r="E1114" s="27"/>
      <c r="F1114" s="389"/>
      <c r="G1114" s="389"/>
      <c r="H1114" s="389"/>
      <c r="I1114" s="389"/>
      <c r="J1114" s="27"/>
      <c r="K1114" s="34"/>
      <c r="L1114" s="27"/>
      <c r="M1114" s="29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</row>
    <row r="1115">
      <c r="A1115" s="406"/>
      <c r="B1115" s="27"/>
      <c r="C1115" s="27"/>
      <c r="D1115" s="27"/>
      <c r="E1115" s="27"/>
      <c r="F1115" s="389"/>
      <c r="G1115" s="389"/>
      <c r="H1115" s="389"/>
      <c r="I1115" s="389"/>
      <c r="J1115" s="27"/>
      <c r="K1115" s="34"/>
      <c r="L1115" s="27"/>
      <c r="M1115" s="29"/>
      <c r="N1115" s="27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  <c r="Z1115" s="27"/>
      <c r="AA1115" s="27"/>
    </row>
    <row r="1116">
      <c r="A1116" s="406"/>
      <c r="B1116" s="27"/>
      <c r="C1116" s="27"/>
      <c r="D1116" s="27"/>
      <c r="E1116" s="27"/>
      <c r="F1116" s="389"/>
      <c r="G1116" s="389"/>
      <c r="H1116" s="389"/>
      <c r="I1116" s="389"/>
      <c r="J1116" s="27"/>
      <c r="K1116" s="34"/>
      <c r="L1116" s="27"/>
      <c r="M1116" s="29"/>
      <c r="N1116" s="27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  <c r="Z1116" s="27"/>
      <c r="AA1116" s="27"/>
    </row>
    <row r="1117">
      <c r="A1117" s="406"/>
      <c r="B1117" s="27"/>
      <c r="C1117" s="27"/>
      <c r="D1117" s="27"/>
      <c r="E1117" s="27"/>
      <c r="F1117" s="389"/>
      <c r="G1117" s="389"/>
      <c r="H1117" s="389"/>
      <c r="I1117" s="389"/>
      <c r="J1117" s="27"/>
      <c r="K1117" s="34"/>
      <c r="L1117" s="27"/>
      <c r="M1117" s="29"/>
      <c r="N1117" s="27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  <c r="Z1117" s="27"/>
      <c r="AA1117" s="27"/>
    </row>
    <row r="1118">
      <c r="A1118" s="406"/>
      <c r="B1118" s="27"/>
      <c r="C1118" s="27"/>
      <c r="D1118" s="27"/>
      <c r="E1118" s="27"/>
      <c r="F1118" s="389"/>
      <c r="G1118" s="389"/>
      <c r="H1118" s="389"/>
      <c r="I1118" s="389"/>
      <c r="J1118" s="27"/>
      <c r="K1118" s="34"/>
      <c r="L1118" s="27"/>
      <c r="M1118" s="29"/>
      <c r="N1118" s="27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  <c r="Z1118" s="27"/>
      <c r="AA1118" s="27"/>
    </row>
    <row r="1119">
      <c r="A1119" s="406"/>
      <c r="B1119" s="27"/>
      <c r="C1119" s="27"/>
      <c r="D1119" s="27"/>
      <c r="E1119" s="27"/>
      <c r="F1119" s="389"/>
      <c r="G1119" s="389"/>
      <c r="H1119" s="389"/>
      <c r="I1119" s="389"/>
      <c r="J1119" s="27"/>
      <c r="K1119" s="34"/>
      <c r="L1119" s="27"/>
      <c r="M1119" s="29"/>
      <c r="N1119" s="27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  <c r="Z1119" s="27"/>
      <c r="AA1119" s="27"/>
    </row>
    <row r="1120">
      <c r="A1120" s="406"/>
      <c r="B1120" s="27"/>
      <c r="C1120" s="27"/>
      <c r="D1120" s="27"/>
      <c r="E1120" s="27"/>
      <c r="F1120" s="389"/>
      <c r="G1120" s="389"/>
      <c r="H1120" s="389"/>
      <c r="I1120" s="389"/>
      <c r="J1120" s="27"/>
      <c r="K1120" s="34"/>
      <c r="L1120" s="27"/>
      <c r="M1120" s="29"/>
      <c r="N1120" s="27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  <c r="Z1120" s="27"/>
      <c r="AA1120" s="27"/>
    </row>
    <row r="1121">
      <c r="A1121" s="406"/>
      <c r="B1121" s="27"/>
      <c r="C1121" s="27"/>
      <c r="D1121" s="27"/>
      <c r="E1121" s="27"/>
      <c r="F1121" s="389"/>
      <c r="G1121" s="389"/>
      <c r="H1121" s="389"/>
      <c r="I1121" s="389"/>
      <c r="J1121" s="27"/>
      <c r="K1121" s="34"/>
      <c r="L1121" s="27"/>
      <c r="M1121" s="29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</row>
    <row r="1122">
      <c r="A1122" s="406"/>
      <c r="B1122" s="27"/>
      <c r="C1122" s="27"/>
      <c r="D1122" s="27"/>
      <c r="E1122" s="27"/>
      <c r="F1122" s="389"/>
      <c r="G1122" s="389"/>
      <c r="H1122" s="389"/>
      <c r="I1122" s="389"/>
      <c r="J1122" s="27"/>
      <c r="K1122" s="34"/>
      <c r="L1122" s="27"/>
      <c r="M1122" s="29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</row>
    <row r="1123">
      <c r="A1123" s="406"/>
      <c r="B1123" s="27"/>
      <c r="C1123" s="27"/>
      <c r="D1123" s="27"/>
      <c r="E1123" s="27"/>
      <c r="F1123" s="389"/>
      <c r="G1123" s="389"/>
      <c r="H1123" s="389"/>
      <c r="I1123" s="389"/>
      <c r="J1123" s="27"/>
      <c r="K1123" s="34"/>
      <c r="L1123" s="27"/>
      <c r="M1123" s="29"/>
      <c r="N1123" s="27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  <c r="Z1123" s="27"/>
      <c r="AA1123" s="27"/>
    </row>
    <row r="1124">
      <c r="A1124" s="406"/>
      <c r="B1124" s="27"/>
      <c r="C1124" s="27"/>
      <c r="D1124" s="27"/>
      <c r="E1124" s="27"/>
      <c r="F1124" s="389"/>
      <c r="G1124" s="389"/>
      <c r="H1124" s="389"/>
      <c r="I1124" s="389"/>
      <c r="J1124" s="27"/>
      <c r="K1124" s="34"/>
      <c r="L1124" s="27"/>
      <c r="M1124" s="29"/>
      <c r="N1124" s="27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  <c r="Z1124" s="27"/>
      <c r="AA1124" s="27"/>
    </row>
    <row r="1125">
      <c r="A1125" s="406"/>
      <c r="B1125" s="27"/>
      <c r="C1125" s="27"/>
      <c r="D1125" s="27"/>
      <c r="E1125" s="27"/>
      <c r="F1125" s="389"/>
      <c r="G1125" s="389"/>
      <c r="H1125" s="389"/>
      <c r="I1125" s="389"/>
      <c r="J1125" s="27"/>
      <c r="K1125" s="34"/>
      <c r="L1125" s="27"/>
      <c r="M1125" s="29"/>
      <c r="N1125" s="27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  <c r="Z1125" s="27"/>
      <c r="AA1125" s="27"/>
    </row>
    <row r="1126">
      <c r="A1126" s="406"/>
      <c r="B1126" s="27"/>
      <c r="C1126" s="27"/>
      <c r="D1126" s="27"/>
      <c r="E1126" s="27"/>
      <c r="F1126" s="389"/>
      <c r="G1126" s="389"/>
      <c r="H1126" s="389"/>
      <c r="I1126" s="389"/>
      <c r="J1126" s="27"/>
      <c r="K1126" s="34"/>
      <c r="L1126" s="27"/>
      <c r="M1126" s="29"/>
      <c r="N1126" s="27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  <c r="Z1126" s="27"/>
      <c r="AA1126" s="27"/>
    </row>
    <row r="1127">
      <c r="A1127" s="406"/>
      <c r="B1127" s="27"/>
      <c r="C1127" s="27"/>
      <c r="D1127" s="27"/>
      <c r="E1127" s="27"/>
      <c r="F1127" s="389"/>
      <c r="G1127" s="389"/>
      <c r="H1127" s="389"/>
      <c r="I1127" s="389"/>
      <c r="J1127" s="27"/>
      <c r="K1127" s="34"/>
      <c r="L1127" s="27"/>
      <c r="M1127" s="29"/>
      <c r="N1127" s="27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  <c r="Z1127" s="27"/>
      <c r="AA1127" s="27"/>
    </row>
    <row r="1128">
      <c r="A1128" s="406"/>
      <c r="B1128" s="27"/>
      <c r="C1128" s="27"/>
      <c r="D1128" s="27"/>
      <c r="E1128" s="27"/>
      <c r="F1128" s="389"/>
      <c r="G1128" s="389"/>
      <c r="H1128" s="389"/>
      <c r="I1128" s="389"/>
      <c r="J1128" s="27"/>
      <c r="K1128" s="34"/>
      <c r="L1128" s="27"/>
      <c r="M1128" s="29"/>
      <c r="N1128" s="27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  <c r="Z1128" s="27"/>
      <c r="AA1128" s="27"/>
    </row>
    <row r="1129">
      <c r="A1129" s="406"/>
      <c r="B1129" s="27"/>
      <c r="C1129" s="27"/>
      <c r="D1129" s="27"/>
      <c r="E1129" s="27"/>
      <c r="F1129" s="389"/>
      <c r="G1129" s="389"/>
      <c r="H1129" s="389"/>
      <c r="I1129" s="389"/>
      <c r="J1129" s="27"/>
      <c r="K1129" s="34"/>
      <c r="L1129" s="27"/>
      <c r="M1129" s="29"/>
      <c r="N1129" s="27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  <c r="Z1129" s="27"/>
      <c r="AA1129" s="27"/>
    </row>
    <row r="1130">
      <c r="A1130" s="406"/>
      <c r="B1130" s="27"/>
      <c r="C1130" s="27"/>
      <c r="D1130" s="27"/>
      <c r="E1130" s="27"/>
      <c r="F1130" s="389"/>
      <c r="G1130" s="389"/>
      <c r="H1130" s="389"/>
      <c r="I1130" s="389"/>
      <c r="J1130" s="27"/>
      <c r="K1130" s="34"/>
      <c r="L1130" s="27"/>
      <c r="M1130" s="29"/>
      <c r="N1130" s="27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  <c r="Z1130" s="27"/>
      <c r="AA1130" s="27"/>
    </row>
    <row r="1131">
      <c r="A1131" s="406"/>
      <c r="B1131" s="27"/>
      <c r="C1131" s="27"/>
      <c r="D1131" s="27"/>
      <c r="E1131" s="27"/>
      <c r="F1131" s="389"/>
      <c r="G1131" s="389"/>
      <c r="H1131" s="389"/>
      <c r="I1131" s="389"/>
      <c r="J1131" s="27"/>
      <c r="K1131" s="34"/>
      <c r="L1131" s="27"/>
      <c r="M1131" s="29"/>
      <c r="N1131" s="27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  <c r="Z1131" s="27"/>
      <c r="AA1131" s="27"/>
    </row>
    <row r="1132">
      <c r="A1132" s="406"/>
      <c r="B1132" s="27"/>
      <c r="C1132" s="27"/>
      <c r="D1132" s="27"/>
      <c r="E1132" s="27"/>
      <c r="F1132" s="389"/>
      <c r="G1132" s="389"/>
      <c r="H1132" s="389"/>
      <c r="I1132" s="389"/>
      <c r="J1132" s="27"/>
      <c r="K1132" s="34"/>
      <c r="L1132" s="27"/>
      <c r="M1132" s="29"/>
      <c r="N1132" s="27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  <c r="Z1132" s="27"/>
      <c r="AA1132" s="27"/>
    </row>
    <row r="1133">
      <c r="A1133" s="406"/>
      <c r="B1133" s="27"/>
      <c r="C1133" s="27"/>
      <c r="D1133" s="27"/>
      <c r="E1133" s="27"/>
      <c r="F1133" s="389"/>
      <c r="G1133" s="389"/>
      <c r="H1133" s="389"/>
      <c r="I1133" s="389"/>
      <c r="J1133" s="27"/>
      <c r="K1133" s="34"/>
      <c r="L1133" s="27"/>
      <c r="M1133" s="29"/>
      <c r="N1133" s="27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  <c r="Z1133" s="27"/>
      <c r="AA1133" s="27"/>
    </row>
    <row r="1134">
      <c r="A1134" s="406"/>
      <c r="B1134" s="27"/>
      <c r="C1134" s="27"/>
      <c r="D1134" s="27"/>
      <c r="E1134" s="27"/>
      <c r="F1134" s="389"/>
      <c r="G1134" s="389"/>
      <c r="H1134" s="389"/>
      <c r="I1134" s="389"/>
      <c r="J1134" s="27"/>
      <c r="K1134" s="34"/>
      <c r="L1134" s="27"/>
      <c r="M1134" s="29"/>
      <c r="N1134" s="27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  <c r="Z1134" s="27"/>
      <c r="AA1134" s="27"/>
    </row>
    <row r="1135">
      <c r="A1135" s="406"/>
      <c r="B1135" s="27"/>
      <c r="C1135" s="27"/>
      <c r="D1135" s="27"/>
      <c r="E1135" s="27"/>
      <c r="F1135" s="389"/>
      <c r="G1135" s="389"/>
      <c r="H1135" s="389"/>
      <c r="I1135" s="389"/>
      <c r="J1135" s="27"/>
      <c r="K1135" s="34"/>
      <c r="L1135" s="27"/>
      <c r="M1135" s="29"/>
      <c r="N1135" s="27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  <c r="Z1135" s="27"/>
      <c r="AA1135" s="27"/>
    </row>
    <row r="1136">
      <c r="A1136" s="406"/>
      <c r="B1136" s="27"/>
      <c r="C1136" s="27"/>
      <c r="D1136" s="27"/>
      <c r="E1136" s="27"/>
      <c r="F1136" s="389"/>
      <c r="G1136" s="389"/>
      <c r="H1136" s="389"/>
      <c r="I1136" s="389"/>
      <c r="J1136" s="27"/>
      <c r="K1136" s="34"/>
      <c r="L1136" s="27"/>
      <c r="M1136" s="29"/>
      <c r="N1136" s="27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  <c r="Z1136" s="27"/>
      <c r="AA1136" s="27"/>
    </row>
    <row r="1137">
      <c r="A1137" s="406"/>
      <c r="B1137" s="27"/>
      <c r="C1137" s="27"/>
      <c r="D1137" s="27"/>
      <c r="E1137" s="27"/>
      <c r="F1137" s="389"/>
      <c r="G1137" s="389"/>
      <c r="H1137" s="389"/>
      <c r="I1137" s="389"/>
      <c r="J1137" s="27"/>
      <c r="K1137" s="34"/>
      <c r="L1137" s="27"/>
      <c r="M1137" s="29"/>
      <c r="N1137" s="27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  <c r="Z1137" s="27"/>
      <c r="AA1137" s="27"/>
    </row>
    <row r="1138">
      <c r="A1138" s="406"/>
      <c r="B1138" s="27"/>
      <c r="C1138" s="27"/>
      <c r="D1138" s="27"/>
      <c r="E1138" s="27"/>
      <c r="F1138" s="389"/>
      <c r="G1138" s="389"/>
      <c r="H1138" s="389"/>
      <c r="I1138" s="389"/>
      <c r="J1138" s="27"/>
      <c r="K1138" s="34"/>
      <c r="L1138" s="27"/>
      <c r="M1138" s="29"/>
      <c r="N1138" s="27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  <c r="Z1138" s="27"/>
      <c r="AA1138" s="27"/>
    </row>
    <row r="1139">
      <c r="A1139" s="406"/>
      <c r="B1139" s="27"/>
      <c r="C1139" s="27"/>
      <c r="D1139" s="27"/>
      <c r="E1139" s="27"/>
      <c r="F1139" s="389"/>
      <c r="G1139" s="389"/>
      <c r="H1139" s="389"/>
      <c r="I1139" s="389"/>
      <c r="J1139" s="27"/>
      <c r="K1139" s="34"/>
      <c r="L1139" s="27"/>
      <c r="M1139" s="29"/>
      <c r="N1139" s="27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  <c r="Z1139" s="27"/>
      <c r="AA1139" s="27"/>
    </row>
    <row r="1140">
      <c r="A1140" s="406"/>
      <c r="B1140" s="27"/>
      <c r="C1140" s="27"/>
      <c r="D1140" s="27"/>
      <c r="E1140" s="27"/>
      <c r="F1140" s="389"/>
      <c r="G1140" s="389"/>
      <c r="H1140" s="389"/>
      <c r="I1140" s="389"/>
      <c r="J1140" s="27"/>
      <c r="K1140" s="34"/>
      <c r="L1140" s="27"/>
      <c r="M1140" s="29"/>
      <c r="N1140" s="27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  <c r="Z1140" s="27"/>
      <c r="AA1140" s="27"/>
    </row>
    <row r="1141">
      <c r="A1141" s="406"/>
      <c r="B1141" s="27"/>
      <c r="C1141" s="27"/>
      <c r="D1141" s="27"/>
      <c r="E1141" s="27"/>
      <c r="F1141" s="389"/>
      <c r="G1141" s="389"/>
      <c r="H1141" s="389"/>
      <c r="I1141" s="389"/>
      <c r="J1141" s="27"/>
      <c r="K1141" s="34"/>
      <c r="L1141" s="27"/>
      <c r="M1141" s="29"/>
      <c r="N1141" s="27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  <c r="Z1141" s="27"/>
      <c r="AA1141" s="27"/>
    </row>
    <row r="1142">
      <c r="A1142" s="406"/>
      <c r="B1142" s="27"/>
      <c r="C1142" s="27"/>
      <c r="D1142" s="27"/>
      <c r="E1142" s="27"/>
      <c r="F1142" s="389"/>
      <c r="G1142" s="389"/>
      <c r="H1142" s="389"/>
      <c r="I1142" s="389"/>
      <c r="J1142" s="27"/>
      <c r="K1142" s="34"/>
      <c r="L1142" s="27"/>
      <c r="M1142" s="29"/>
      <c r="N1142" s="27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  <c r="Z1142" s="27"/>
      <c r="AA1142" s="27"/>
    </row>
    <row r="1143">
      <c r="A1143" s="406"/>
      <c r="B1143" s="27"/>
      <c r="C1143" s="27"/>
      <c r="D1143" s="27"/>
      <c r="E1143" s="27"/>
      <c r="F1143" s="389"/>
      <c r="G1143" s="389"/>
      <c r="H1143" s="389"/>
      <c r="I1143" s="389"/>
      <c r="J1143" s="27"/>
      <c r="K1143" s="34"/>
      <c r="L1143" s="27"/>
      <c r="M1143" s="29"/>
      <c r="N1143" s="27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  <c r="Z1143" s="27"/>
      <c r="AA1143" s="27"/>
    </row>
    <row r="1144">
      <c r="A1144" s="406"/>
      <c r="B1144" s="27"/>
      <c r="C1144" s="27"/>
      <c r="D1144" s="27"/>
      <c r="E1144" s="27"/>
      <c r="F1144" s="389"/>
      <c r="G1144" s="389"/>
      <c r="H1144" s="389"/>
      <c r="I1144" s="389"/>
      <c r="J1144" s="27"/>
      <c r="K1144" s="34"/>
      <c r="L1144" s="27"/>
      <c r="M1144" s="29"/>
      <c r="N1144" s="27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  <c r="Z1144" s="27"/>
      <c r="AA1144" s="27"/>
    </row>
    <row r="1145">
      <c r="A1145" s="406"/>
      <c r="B1145" s="27"/>
      <c r="C1145" s="27"/>
      <c r="D1145" s="27"/>
      <c r="E1145" s="27"/>
      <c r="F1145" s="389"/>
      <c r="G1145" s="389"/>
      <c r="H1145" s="389"/>
      <c r="I1145" s="389"/>
      <c r="J1145" s="27"/>
      <c r="K1145" s="34"/>
      <c r="L1145" s="27"/>
      <c r="M1145" s="29"/>
      <c r="N1145" s="27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  <c r="Z1145" s="27"/>
      <c r="AA1145" s="27"/>
    </row>
    <row r="1146">
      <c r="A1146" s="406"/>
      <c r="B1146" s="27"/>
      <c r="C1146" s="27"/>
      <c r="D1146" s="27"/>
      <c r="E1146" s="27"/>
      <c r="F1146" s="389"/>
      <c r="G1146" s="389"/>
      <c r="H1146" s="389"/>
      <c r="I1146" s="389"/>
      <c r="J1146" s="27"/>
      <c r="K1146" s="34"/>
      <c r="L1146" s="27"/>
      <c r="M1146" s="29"/>
      <c r="N1146" s="27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  <c r="Z1146" s="27"/>
      <c r="AA1146" s="27"/>
    </row>
    <row r="1147">
      <c r="A1147" s="406"/>
      <c r="B1147" s="27"/>
      <c r="C1147" s="27"/>
      <c r="D1147" s="27"/>
      <c r="E1147" s="27"/>
      <c r="F1147" s="389"/>
      <c r="G1147" s="389"/>
      <c r="H1147" s="389"/>
      <c r="I1147" s="389"/>
      <c r="J1147" s="27"/>
      <c r="K1147" s="34"/>
      <c r="L1147" s="27"/>
      <c r="M1147" s="29"/>
      <c r="N1147" s="27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  <c r="Z1147" s="27"/>
      <c r="AA1147" s="27"/>
    </row>
    <row r="1148">
      <c r="A1148" s="406"/>
      <c r="B1148" s="27"/>
      <c r="C1148" s="27"/>
      <c r="D1148" s="27"/>
      <c r="E1148" s="27"/>
      <c r="F1148" s="389"/>
      <c r="G1148" s="389"/>
      <c r="H1148" s="389"/>
      <c r="I1148" s="389"/>
      <c r="J1148" s="27"/>
      <c r="K1148" s="34"/>
      <c r="L1148" s="27"/>
      <c r="M1148" s="29"/>
      <c r="N1148" s="27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  <c r="Z1148" s="27"/>
      <c r="AA1148" s="27"/>
    </row>
    <row r="1149">
      <c r="A1149" s="406"/>
      <c r="B1149" s="27"/>
      <c r="C1149" s="27"/>
      <c r="D1149" s="27"/>
      <c r="E1149" s="27"/>
      <c r="F1149" s="389"/>
      <c r="G1149" s="389"/>
      <c r="H1149" s="389"/>
      <c r="I1149" s="389"/>
      <c r="J1149" s="27"/>
      <c r="K1149" s="34"/>
      <c r="L1149" s="27"/>
      <c r="M1149" s="29"/>
      <c r="N1149" s="27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  <c r="Z1149" s="27"/>
      <c r="AA1149" s="27"/>
    </row>
    <row r="1150">
      <c r="A1150" s="406"/>
      <c r="B1150" s="27"/>
      <c r="C1150" s="27"/>
      <c r="D1150" s="27"/>
      <c r="E1150" s="27"/>
      <c r="F1150" s="389"/>
      <c r="G1150" s="389"/>
      <c r="H1150" s="389"/>
      <c r="I1150" s="389"/>
      <c r="J1150" s="27"/>
      <c r="K1150" s="34"/>
      <c r="L1150" s="27"/>
      <c r="M1150" s="29"/>
      <c r="N1150" s="27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  <c r="Z1150" s="27"/>
      <c r="AA1150" s="27"/>
    </row>
    <row r="1151">
      <c r="A1151" s="406"/>
      <c r="B1151" s="27"/>
      <c r="C1151" s="27"/>
      <c r="D1151" s="27"/>
      <c r="E1151" s="27"/>
      <c r="F1151" s="389"/>
      <c r="G1151" s="389"/>
      <c r="H1151" s="389"/>
      <c r="I1151" s="389"/>
      <c r="J1151" s="27"/>
      <c r="K1151" s="34"/>
      <c r="L1151" s="27"/>
      <c r="M1151" s="29"/>
      <c r="N1151" s="27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  <c r="Z1151" s="27"/>
      <c r="AA1151" s="27"/>
    </row>
    <row r="1152">
      <c r="A1152" s="406"/>
      <c r="B1152" s="27"/>
      <c r="C1152" s="27"/>
      <c r="D1152" s="27"/>
      <c r="E1152" s="27"/>
      <c r="F1152" s="389"/>
      <c r="G1152" s="389"/>
      <c r="H1152" s="389"/>
      <c r="I1152" s="389"/>
      <c r="J1152" s="27"/>
      <c r="K1152" s="34"/>
      <c r="L1152" s="27"/>
      <c r="M1152" s="29"/>
      <c r="N1152" s="27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  <c r="Z1152" s="27"/>
      <c r="AA1152" s="27"/>
    </row>
  </sheetData>
  <mergeCells count="500">
    <mergeCell ref="F278:I278"/>
    <mergeCell ref="B279:J279"/>
    <mergeCell ref="F280:I280"/>
    <mergeCell ref="F281:I281"/>
    <mergeCell ref="B282:J282"/>
    <mergeCell ref="F283:I283"/>
    <mergeCell ref="F284:I284"/>
    <mergeCell ref="F285:I285"/>
    <mergeCell ref="F286:I286"/>
    <mergeCell ref="F287:I287"/>
    <mergeCell ref="F288:I288"/>
    <mergeCell ref="F289:I289"/>
    <mergeCell ref="F290:I290"/>
    <mergeCell ref="B292:J292"/>
    <mergeCell ref="F291:I291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B303:J303"/>
    <mergeCell ref="F304:I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B331:J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B351:I351"/>
    <mergeCell ref="F352:I352"/>
    <mergeCell ref="B353:J353"/>
    <mergeCell ref="B355:J355"/>
    <mergeCell ref="F354:I354"/>
    <mergeCell ref="F356:I356"/>
    <mergeCell ref="F357:I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373:I373"/>
    <mergeCell ref="F374:I374"/>
    <mergeCell ref="F375:I375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7:I427"/>
    <mergeCell ref="F428:I428"/>
    <mergeCell ref="F429:I429"/>
    <mergeCell ref="F430:I430"/>
    <mergeCell ref="F432:I432"/>
    <mergeCell ref="F433:I433"/>
    <mergeCell ref="F376:I376"/>
    <mergeCell ref="F377:I377"/>
    <mergeCell ref="F378:I378"/>
    <mergeCell ref="F379:I379"/>
    <mergeCell ref="F380:I380"/>
    <mergeCell ref="F381:I381"/>
    <mergeCell ref="B383:J383"/>
    <mergeCell ref="F382:I382"/>
    <mergeCell ref="F384:I384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B399:J399"/>
    <mergeCell ref="F400:I400"/>
    <mergeCell ref="F401:I401"/>
    <mergeCell ref="F402:I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F417:I417"/>
    <mergeCell ref="F435:I435"/>
    <mergeCell ref="F436:I436"/>
    <mergeCell ref="F438:I438"/>
    <mergeCell ref="F439:I439"/>
    <mergeCell ref="F440:I440"/>
    <mergeCell ref="F441:I441"/>
    <mergeCell ref="F443:I443"/>
    <mergeCell ref="F495:I495"/>
    <mergeCell ref="F496:I496"/>
    <mergeCell ref="F497:I497"/>
    <mergeCell ref="F498:I498"/>
    <mergeCell ref="F499:I499"/>
    <mergeCell ref="F500:I500"/>
    <mergeCell ref="F501:I501"/>
    <mergeCell ref="F510:I510"/>
    <mergeCell ref="B511:I511"/>
    <mergeCell ref="F502:I502"/>
    <mergeCell ref="F503:I503"/>
    <mergeCell ref="F504:I504"/>
    <mergeCell ref="F506:I506"/>
    <mergeCell ref="F507:I507"/>
    <mergeCell ref="F508:I508"/>
    <mergeCell ref="F509:I509"/>
    <mergeCell ref="F444:I444"/>
    <mergeCell ref="F446:I446"/>
    <mergeCell ref="F447:I447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2:I462"/>
    <mergeCell ref="F463:I463"/>
    <mergeCell ref="F464:I464"/>
    <mergeCell ref="F465:I465"/>
    <mergeCell ref="F466:I466"/>
    <mergeCell ref="F467:I467"/>
    <mergeCell ref="F468:I468"/>
    <mergeCell ref="F469:I469"/>
    <mergeCell ref="F470:I470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B105:J105"/>
    <mergeCell ref="F106:I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J122:K122"/>
    <mergeCell ref="F122:I122"/>
    <mergeCell ref="F123:I123"/>
    <mergeCell ref="F124:I124"/>
    <mergeCell ref="F125:I125"/>
    <mergeCell ref="F126:I126"/>
    <mergeCell ref="F127:I127"/>
    <mergeCell ref="B128:J128"/>
    <mergeCell ref="F129:I129"/>
    <mergeCell ref="F130:I130"/>
    <mergeCell ref="B131:J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B151:J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206:I206"/>
    <mergeCell ref="B207:J207"/>
    <mergeCell ref="F208:I208"/>
    <mergeCell ref="F209:I209"/>
    <mergeCell ref="F210:I210"/>
    <mergeCell ref="F211:I211"/>
    <mergeCell ref="F212:I212"/>
    <mergeCell ref="F213:I213"/>
    <mergeCell ref="B214:J214"/>
    <mergeCell ref="F215:I215"/>
    <mergeCell ref="F216:I216"/>
    <mergeCell ref="F217:I217"/>
    <mergeCell ref="F218:I218"/>
    <mergeCell ref="F219:I219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B177:J177"/>
    <mergeCell ref="F178:I178"/>
    <mergeCell ref="F179:I179"/>
    <mergeCell ref="F180:I180"/>
    <mergeCell ref="F181:I181"/>
    <mergeCell ref="B182:J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F205:I205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F230:I230"/>
    <mergeCell ref="B231:J231"/>
    <mergeCell ref="F232:I232"/>
    <mergeCell ref="B234:J234"/>
    <mergeCell ref="B236:J236"/>
    <mergeCell ref="F233:I233"/>
    <mergeCell ref="F235:I235"/>
    <mergeCell ref="F237:I237"/>
    <mergeCell ref="F238:I238"/>
    <mergeCell ref="F239:I239"/>
    <mergeCell ref="F240:I240"/>
    <mergeCell ref="F241:I241"/>
    <mergeCell ref="F243:I243"/>
    <mergeCell ref="F244:I244"/>
    <mergeCell ref="F245:I245"/>
    <mergeCell ref="B246:J246"/>
    <mergeCell ref="F247:I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19" t="s">
        <v>15</v>
      </c>
      <c r="B1" s="2"/>
      <c r="C1" s="2"/>
      <c r="D1" s="2"/>
      <c r="E1" s="2"/>
      <c r="F1" s="2"/>
      <c r="G1" s="2"/>
      <c r="H1" s="2"/>
      <c r="I1" s="5" t="s">
        <v>2</v>
      </c>
      <c r="J1" s="31" t="s">
        <v>4</v>
      </c>
      <c r="K1" s="27"/>
      <c r="L1" s="27"/>
      <c r="M1" s="34"/>
      <c r="N1" s="34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ht="15.75" customHeight="1">
      <c r="A2" s="41"/>
      <c r="B2" s="9"/>
      <c r="C2" s="9"/>
      <c r="D2" s="9"/>
      <c r="E2" s="9"/>
      <c r="F2" s="9"/>
      <c r="G2" s="9"/>
      <c r="H2" s="12"/>
      <c r="I2" s="5" t="s">
        <v>5</v>
      </c>
      <c r="J2" s="31" t="s">
        <v>6</v>
      </c>
      <c r="K2" s="27"/>
      <c r="L2" s="27"/>
      <c r="M2" s="34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15.75" customHeight="1">
      <c r="A3" s="10"/>
      <c r="H3" s="15"/>
      <c r="I3" s="5" t="s">
        <v>7</v>
      </c>
      <c r="J3" s="31">
        <v>131.0</v>
      </c>
      <c r="K3" s="27"/>
      <c r="L3" s="27"/>
      <c r="M3" s="34"/>
      <c r="N3" s="34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ht="15.75" customHeight="1">
      <c r="A4" s="10"/>
      <c r="H4" s="15"/>
      <c r="I4" s="5" t="s">
        <v>8</v>
      </c>
      <c r="J4" s="47">
        <v>3.0072026E7</v>
      </c>
      <c r="K4" s="27"/>
      <c r="L4" s="27"/>
      <c r="M4" s="34"/>
      <c r="N4" s="34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ht="15.75" customHeight="1">
      <c r="A5" s="11"/>
      <c r="B5" s="13"/>
      <c r="C5" s="13"/>
      <c r="D5" s="13"/>
      <c r="E5" s="13"/>
      <c r="F5" s="13"/>
      <c r="G5" s="13"/>
      <c r="H5" s="22"/>
      <c r="I5" s="5" t="s">
        <v>9</v>
      </c>
      <c r="J5" s="31" t="s">
        <v>31</v>
      </c>
      <c r="K5" s="27"/>
      <c r="L5" s="27"/>
      <c r="M5" s="34"/>
      <c r="N5" s="34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ht="20.25" customHeight="1">
      <c r="A6" s="54" t="s">
        <v>11</v>
      </c>
      <c r="B6" s="56" t="s">
        <v>13</v>
      </c>
      <c r="C6" s="57" t="s">
        <v>14</v>
      </c>
      <c r="D6" s="53" t="s">
        <v>16</v>
      </c>
      <c r="E6" s="59" t="s">
        <v>17</v>
      </c>
      <c r="F6" s="61"/>
      <c r="G6" s="61"/>
      <c r="H6" s="63"/>
      <c r="I6" s="66" t="s">
        <v>19</v>
      </c>
      <c r="J6" s="67" t="s">
        <v>25</v>
      </c>
      <c r="K6" s="68"/>
      <c r="L6" s="68"/>
      <c r="M6" s="72" t="s">
        <v>45</v>
      </c>
      <c r="N6" s="75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</row>
    <row r="7" ht="20.25" customHeight="1">
      <c r="A7" s="70"/>
      <c r="B7" s="79" t="s">
        <v>30</v>
      </c>
      <c r="C7" s="73" t="s">
        <v>30</v>
      </c>
      <c r="D7" s="76" t="s">
        <v>22</v>
      </c>
      <c r="E7" s="77" t="s">
        <v>23</v>
      </c>
      <c r="F7" s="78"/>
      <c r="G7" s="78"/>
      <c r="H7" s="80"/>
      <c r="I7" s="76" t="s">
        <v>24</v>
      </c>
      <c r="J7" s="82" t="s">
        <v>33</v>
      </c>
      <c r="K7" s="68"/>
      <c r="L7" s="68"/>
      <c r="M7" s="87" t="s">
        <v>51</v>
      </c>
      <c r="N7" s="75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20.25" customHeight="1">
      <c r="A8" s="89"/>
      <c r="B8" s="85" t="s">
        <v>49</v>
      </c>
      <c r="C8" s="64"/>
      <c r="D8" s="64"/>
      <c r="E8" s="64"/>
      <c r="F8" s="64"/>
      <c r="G8" s="64"/>
      <c r="H8" s="64"/>
      <c r="I8" s="90"/>
      <c r="J8" s="34"/>
      <c r="K8" s="27"/>
      <c r="L8" s="69"/>
      <c r="M8" s="34"/>
      <c r="N8" s="34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0.25" customHeight="1">
      <c r="A9" s="84">
        <f t="shared" ref="A9:A65" si="1">IF(ISBLANK(D9)=FALSE,IF(ISBLANK(A8)=FALSE,A8+1,A7+1),IFERROR(0/0,""))</f>
        <v>1</v>
      </c>
      <c r="B9" s="92" t="s">
        <v>55</v>
      </c>
      <c r="C9" s="93">
        <v>8.684068038674E12</v>
      </c>
      <c r="D9" s="95" t="s">
        <v>56</v>
      </c>
      <c r="E9" s="99" t="s">
        <v>58</v>
      </c>
      <c r="F9" s="2"/>
      <c r="G9" s="2"/>
      <c r="H9" s="96"/>
      <c r="I9" s="100"/>
      <c r="J9" s="103">
        <v>45667.0</v>
      </c>
      <c r="K9" s="106" t="s">
        <v>61</v>
      </c>
      <c r="L9" s="69"/>
      <c r="M9" s="107" t="s">
        <v>62</v>
      </c>
      <c r="N9" s="34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0.25" customHeight="1">
      <c r="A10" s="84">
        <f t="shared" si="1"/>
        <v>2</v>
      </c>
      <c r="B10" s="92" t="s">
        <v>64</v>
      </c>
      <c r="C10" s="93">
        <v>8.684068038704E12</v>
      </c>
      <c r="D10" s="95" t="s">
        <v>56</v>
      </c>
      <c r="E10" s="99" t="s">
        <v>65</v>
      </c>
      <c r="F10" s="2"/>
      <c r="G10" s="2"/>
      <c r="H10" s="96"/>
      <c r="I10" s="100"/>
      <c r="J10" s="111">
        <v>45670.0</v>
      </c>
      <c r="K10" s="106" t="s">
        <v>61</v>
      </c>
      <c r="L10" s="69"/>
      <c r="M10" s="113" t="s">
        <v>62</v>
      </c>
      <c r="N10" s="34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ht="20.25" customHeight="1">
      <c r="A11" s="84">
        <f t="shared" si="1"/>
        <v>3</v>
      </c>
      <c r="B11" s="92" t="s">
        <v>67</v>
      </c>
      <c r="C11" s="93">
        <v>8.684068039145E12</v>
      </c>
      <c r="D11" s="95" t="s">
        <v>56</v>
      </c>
      <c r="E11" s="99" t="s">
        <v>68</v>
      </c>
      <c r="F11" s="2"/>
      <c r="G11" s="2"/>
      <c r="H11" s="96"/>
      <c r="I11" s="100"/>
      <c r="J11" s="111">
        <v>45758.0</v>
      </c>
      <c r="K11" s="106" t="s">
        <v>61</v>
      </c>
      <c r="L11" s="69"/>
      <c r="M11" s="117" t="s">
        <v>62</v>
      </c>
      <c r="N11" s="34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ht="20.25" customHeight="1">
      <c r="A12" s="84" t="str">
        <f t="shared" si="1"/>
        <v/>
      </c>
      <c r="B12" s="119" t="s">
        <v>36</v>
      </c>
      <c r="C12" s="120"/>
      <c r="D12" s="120"/>
      <c r="E12" s="120"/>
      <c r="F12" s="120"/>
      <c r="G12" s="120"/>
      <c r="H12" s="120"/>
      <c r="I12" s="121"/>
      <c r="J12" s="34"/>
      <c r="K12" s="27"/>
      <c r="L12" s="69"/>
      <c r="M12" s="113"/>
      <c r="N12" s="3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ht="20.25" customHeight="1">
      <c r="A13" s="84">
        <f t="shared" si="1"/>
        <v>4</v>
      </c>
      <c r="B13" s="124" t="s">
        <v>76</v>
      </c>
      <c r="C13" s="126">
        <v>8.682952707224E12</v>
      </c>
      <c r="D13" s="127" t="s">
        <v>77</v>
      </c>
      <c r="E13" s="129" t="s">
        <v>78</v>
      </c>
      <c r="F13" s="13"/>
      <c r="G13" s="13"/>
      <c r="H13" s="22"/>
      <c r="I13" s="131" t="s">
        <v>79</v>
      </c>
      <c r="J13" s="13"/>
      <c r="K13" s="13"/>
      <c r="L13" s="69"/>
      <c r="M13" s="113"/>
      <c r="N13" s="3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ht="20.25" customHeight="1">
      <c r="A14" s="84">
        <f t="shared" si="1"/>
        <v>5</v>
      </c>
      <c r="B14" s="134" t="s">
        <v>82</v>
      </c>
      <c r="C14" s="135">
        <v>8.684068033693E12</v>
      </c>
      <c r="D14" s="136" t="s">
        <v>56</v>
      </c>
      <c r="E14" s="138" t="s">
        <v>86</v>
      </c>
      <c r="F14" s="13"/>
      <c r="G14" s="13"/>
      <c r="H14" s="22"/>
      <c r="I14" s="140"/>
      <c r="J14" s="103"/>
      <c r="K14" s="27"/>
      <c r="L14" s="69"/>
      <c r="M14" s="113"/>
      <c r="N14" s="3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ht="20.25" customHeight="1">
      <c r="A15" s="84">
        <f t="shared" si="1"/>
        <v>6</v>
      </c>
      <c r="B15" s="134" t="s">
        <v>88</v>
      </c>
      <c r="C15" s="135">
        <v>8.68406803443E12</v>
      </c>
      <c r="D15" s="136" t="s">
        <v>56</v>
      </c>
      <c r="E15" s="138" t="s">
        <v>89</v>
      </c>
      <c r="F15" s="13"/>
      <c r="G15" s="13"/>
      <c r="H15" s="22"/>
      <c r="I15" s="140"/>
      <c r="J15" s="103">
        <v>45322.0</v>
      </c>
      <c r="K15" s="27"/>
      <c r="L15" s="69"/>
      <c r="M15" s="113" t="s">
        <v>62</v>
      </c>
      <c r="N15" s="3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ht="20.25" customHeight="1">
      <c r="A16" s="84">
        <f t="shared" si="1"/>
        <v>7</v>
      </c>
      <c r="B16" s="124" t="s">
        <v>94</v>
      </c>
      <c r="C16" s="126">
        <v>8.682952707231E12</v>
      </c>
      <c r="D16" s="127" t="s">
        <v>77</v>
      </c>
      <c r="E16" s="129" t="s">
        <v>95</v>
      </c>
      <c r="F16" s="13"/>
      <c r="G16" s="13"/>
      <c r="H16" s="22"/>
      <c r="I16" s="131" t="s">
        <v>79</v>
      </c>
      <c r="J16" s="13"/>
      <c r="K16" s="13"/>
      <c r="L16" s="69"/>
      <c r="M16" s="113" t="s">
        <v>62</v>
      </c>
      <c r="N16" s="3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ht="20.25" customHeight="1">
      <c r="A17" s="84">
        <f t="shared" si="1"/>
        <v>8</v>
      </c>
      <c r="B17" s="145" t="s">
        <v>96</v>
      </c>
      <c r="C17" s="146">
        <v>8.684068037295E12</v>
      </c>
      <c r="D17" s="147" t="s">
        <v>56</v>
      </c>
      <c r="E17" s="129" t="s">
        <v>100</v>
      </c>
      <c r="F17" s="13"/>
      <c r="G17" s="13"/>
      <c r="H17" s="22"/>
      <c r="I17" s="127"/>
      <c r="J17" s="103">
        <v>45526.0</v>
      </c>
      <c r="K17" s="106" t="s">
        <v>61</v>
      </c>
      <c r="L17" s="69"/>
      <c r="M17" s="113" t="s">
        <v>62</v>
      </c>
      <c r="N17" s="34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ht="20.25" customHeight="1">
      <c r="A18" s="84">
        <f t="shared" si="1"/>
        <v>9</v>
      </c>
      <c r="B18" s="145" t="s">
        <v>102</v>
      </c>
      <c r="C18" s="150">
        <v>8.68406803498E12</v>
      </c>
      <c r="D18" s="147" t="s">
        <v>56</v>
      </c>
      <c r="E18" s="129" t="s">
        <v>105</v>
      </c>
      <c r="F18" s="13"/>
      <c r="G18" s="13"/>
      <c r="H18" s="22"/>
      <c r="I18" s="127"/>
      <c r="J18" s="103">
        <v>45412.0</v>
      </c>
      <c r="K18" s="106" t="s">
        <v>61</v>
      </c>
      <c r="L18" s="69"/>
      <c r="M18" s="113" t="s">
        <v>62</v>
      </c>
      <c r="N18" s="34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ht="20.25" customHeight="1">
      <c r="A19" s="84">
        <f t="shared" si="1"/>
        <v>10</v>
      </c>
      <c r="B19" s="124" t="s">
        <v>108</v>
      </c>
      <c r="C19" s="126">
        <v>8.682952707248E12</v>
      </c>
      <c r="D19" s="147" t="s">
        <v>56</v>
      </c>
      <c r="E19" s="129" t="s">
        <v>110</v>
      </c>
      <c r="F19" s="13"/>
      <c r="G19" s="13"/>
      <c r="H19" s="22"/>
      <c r="I19" s="127"/>
      <c r="J19" s="34"/>
      <c r="K19" s="27"/>
      <c r="L19" s="69"/>
      <c r="M19" s="34" t="s">
        <v>113</v>
      </c>
      <c r="N19" s="34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ht="20.25" customHeight="1">
      <c r="A20" s="84">
        <f t="shared" si="1"/>
        <v>11</v>
      </c>
      <c r="B20" s="124" t="s">
        <v>115</v>
      </c>
      <c r="C20" s="126">
        <v>8.682952707255E12</v>
      </c>
      <c r="D20" s="147" t="s">
        <v>56</v>
      </c>
      <c r="E20" s="143" t="s">
        <v>116</v>
      </c>
      <c r="F20" s="13"/>
      <c r="G20" s="13"/>
      <c r="H20" s="22"/>
      <c r="I20" s="127"/>
      <c r="J20" s="34"/>
      <c r="K20" s="27"/>
      <c r="L20" s="69"/>
      <c r="M20" s="34" t="s">
        <v>113</v>
      </c>
      <c r="N20" s="34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ht="20.25" customHeight="1">
      <c r="A21" s="84">
        <f t="shared" si="1"/>
        <v>12</v>
      </c>
      <c r="B21" s="124" t="s">
        <v>117</v>
      </c>
      <c r="C21" s="126">
        <v>8.682952707262E12</v>
      </c>
      <c r="D21" s="127" t="s">
        <v>56</v>
      </c>
      <c r="E21" s="143" t="s">
        <v>119</v>
      </c>
      <c r="F21" s="13"/>
      <c r="G21" s="13"/>
      <c r="H21" s="22"/>
      <c r="I21" s="127"/>
      <c r="J21" s="34"/>
      <c r="K21" s="27"/>
      <c r="L21" s="69"/>
      <c r="M21" s="34" t="s">
        <v>113</v>
      </c>
      <c r="N21" s="34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ht="20.25" customHeight="1">
      <c r="A22" s="84">
        <f t="shared" si="1"/>
        <v>13</v>
      </c>
      <c r="B22" s="124" t="s">
        <v>122</v>
      </c>
      <c r="C22" s="126">
        <v>8.682952707279E12</v>
      </c>
      <c r="D22" s="127" t="s">
        <v>56</v>
      </c>
      <c r="E22" s="143" t="s">
        <v>125</v>
      </c>
      <c r="F22" s="13"/>
      <c r="G22" s="13"/>
      <c r="H22" s="22"/>
      <c r="I22" s="127"/>
      <c r="J22" s="34"/>
      <c r="K22" s="27"/>
      <c r="L22" s="69"/>
      <c r="M22" s="34" t="s">
        <v>113</v>
      </c>
      <c r="N22" s="34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ht="20.25" customHeight="1">
      <c r="A23" s="84">
        <f t="shared" si="1"/>
        <v>14</v>
      </c>
      <c r="B23" s="145" t="s">
        <v>126</v>
      </c>
      <c r="C23" s="150">
        <v>8.685100670425E12</v>
      </c>
      <c r="D23" s="127" t="s">
        <v>56</v>
      </c>
      <c r="E23" s="129" t="s">
        <v>127</v>
      </c>
      <c r="F23" s="13"/>
      <c r="G23" s="13"/>
      <c r="H23" s="22"/>
      <c r="I23" s="127"/>
      <c r="J23" s="157">
        <v>46002.0</v>
      </c>
      <c r="K23" s="106" t="s">
        <v>61</v>
      </c>
      <c r="L23" s="69"/>
      <c r="M23" s="34"/>
      <c r="N23" s="34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ht="20.25" customHeight="1">
      <c r="A24" s="84">
        <f t="shared" si="1"/>
        <v>15</v>
      </c>
      <c r="B24" s="124" t="s">
        <v>130</v>
      </c>
      <c r="C24" s="126">
        <v>8.682952707286E12</v>
      </c>
      <c r="D24" s="127" t="s">
        <v>77</v>
      </c>
      <c r="E24" s="143" t="s">
        <v>131</v>
      </c>
      <c r="F24" s="13"/>
      <c r="G24" s="13"/>
      <c r="H24" s="22"/>
      <c r="I24" s="127"/>
      <c r="J24" s="34"/>
      <c r="K24" s="27"/>
      <c r="L24" s="69"/>
      <c r="M24" s="34" t="s">
        <v>113</v>
      </c>
      <c r="N24" s="34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ht="20.25" customHeight="1">
      <c r="A25" s="84">
        <f t="shared" si="1"/>
        <v>16</v>
      </c>
      <c r="B25" s="145" t="s">
        <v>136</v>
      </c>
      <c r="C25" s="150">
        <v>8.685100670838E12</v>
      </c>
      <c r="D25" s="127" t="s">
        <v>56</v>
      </c>
      <c r="E25" s="129" t="s">
        <v>137</v>
      </c>
      <c r="F25" s="13"/>
      <c r="G25" s="13"/>
      <c r="H25" s="22"/>
      <c r="I25" s="127"/>
      <c r="J25" s="157">
        <v>46031.0</v>
      </c>
      <c r="K25" s="106"/>
      <c r="L25" s="69"/>
      <c r="M25" s="34"/>
      <c r="N25" s="34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ht="20.25" customHeight="1">
      <c r="A26" s="84">
        <f t="shared" si="1"/>
        <v>17</v>
      </c>
      <c r="B26" s="124" t="s">
        <v>138</v>
      </c>
      <c r="C26" s="126">
        <v>8.682952707293E12</v>
      </c>
      <c r="D26" s="127" t="s">
        <v>56</v>
      </c>
      <c r="E26" s="143" t="s">
        <v>139</v>
      </c>
      <c r="F26" s="13"/>
      <c r="G26" s="13"/>
      <c r="H26" s="22"/>
      <c r="I26" s="127"/>
      <c r="J26" s="34"/>
      <c r="K26" s="27"/>
      <c r="L26" s="69"/>
      <c r="M26" s="34" t="s">
        <v>113</v>
      </c>
      <c r="N26" s="34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ht="20.25" customHeight="1">
      <c r="A27" s="84">
        <f t="shared" si="1"/>
        <v>18</v>
      </c>
      <c r="B27" s="145" t="s">
        <v>140</v>
      </c>
      <c r="C27" s="150">
        <v>8.685100670265E12</v>
      </c>
      <c r="D27" s="127" t="s">
        <v>56</v>
      </c>
      <c r="E27" s="129" t="s">
        <v>141</v>
      </c>
      <c r="F27" s="13"/>
      <c r="G27" s="13"/>
      <c r="H27" s="22"/>
      <c r="I27" s="127"/>
      <c r="J27" s="157">
        <v>45971.0</v>
      </c>
      <c r="K27" s="106" t="s">
        <v>61</v>
      </c>
      <c r="L27" s="69"/>
      <c r="M27" s="34"/>
      <c r="N27" s="34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ht="20.25" customHeight="1">
      <c r="A28" s="84">
        <f t="shared" si="1"/>
        <v>19</v>
      </c>
      <c r="B28" s="124" t="s">
        <v>146</v>
      </c>
      <c r="C28" s="126">
        <v>8.684068030302E12</v>
      </c>
      <c r="D28" s="127" t="s">
        <v>56</v>
      </c>
      <c r="E28" s="129" t="s">
        <v>147</v>
      </c>
      <c r="F28" s="13"/>
      <c r="G28" s="13"/>
      <c r="H28" s="22"/>
      <c r="I28" s="127"/>
      <c r="J28" s="34"/>
      <c r="K28" s="162"/>
      <c r="L28" s="69"/>
      <c r="M28" s="34" t="s">
        <v>113</v>
      </c>
      <c r="N28" s="34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ht="20.25" customHeight="1">
      <c r="A29" s="84">
        <f t="shared" si="1"/>
        <v>20</v>
      </c>
      <c r="B29" s="145" t="s">
        <v>149</v>
      </c>
      <c r="C29" s="150">
        <v>8.685100670975E12</v>
      </c>
      <c r="D29" s="127" t="s">
        <v>56</v>
      </c>
      <c r="E29" s="129" t="s">
        <v>150</v>
      </c>
      <c r="F29" s="13"/>
      <c r="G29" s="13"/>
      <c r="H29" s="22"/>
      <c r="I29" s="163"/>
      <c r="J29" s="157">
        <v>46052.0</v>
      </c>
      <c r="K29" s="106" t="s">
        <v>61</v>
      </c>
      <c r="L29" s="69"/>
      <c r="M29" s="34"/>
      <c r="N29" s="34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ht="20.25" customHeight="1">
      <c r="A30" s="84">
        <f t="shared" si="1"/>
        <v>21</v>
      </c>
      <c r="B30" s="145" t="s">
        <v>152</v>
      </c>
      <c r="C30" s="150">
        <v>8.685100670999E12</v>
      </c>
      <c r="D30" s="127" t="s">
        <v>56</v>
      </c>
      <c r="E30" s="129" t="s">
        <v>153</v>
      </c>
      <c r="F30" s="13"/>
      <c r="G30" s="13"/>
      <c r="H30" s="22"/>
      <c r="I30" s="163"/>
      <c r="J30" s="157">
        <v>46052.0</v>
      </c>
      <c r="K30" s="106" t="s">
        <v>61</v>
      </c>
      <c r="L30" s="69"/>
      <c r="M30" s="34"/>
      <c r="N30" s="34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ht="20.25" customHeight="1">
      <c r="A31" s="84">
        <f t="shared" si="1"/>
        <v>22</v>
      </c>
      <c r="B31" s="124" t="s">
        <v>157</v>
      </c>
      <c r="C31" s="126">
        <v>8.682952707309E12</v>
      </c>
      <c r="D31" s="127" t="s">
        <v>56</v>
      </c>
      <c r="E31" s="129" t="s">
        <v>158</v>
      </c>
      <c r="F31" s="13"/>
      <c r="G31" s="13"/>
      <c r="H31" s="22"/>
      <c r="I31" s="131" t="s">
        <v>79</v>
      </c>
      <c r="J31" s="13"/>
      <c r="K31" s="13"/>
      <c r="L31" s="69"/>
      <c r="M31" s="34" t="s">
        <v>113</v>
      </c>
      <c r="N31" s="34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ht="20.25" customHeight="1">
      <c r="A32" s="84">
        <f t="shared" si="1"/>
        <v>23</v>
      </c>
      <c r="B32" s="145" t="s">
        <v>161</v>
      </c>
      <c r="C32" s="150">
        <v>8.68510067076E12</v>
      </c>
      <c r="D32" s="147" t="s">
        <v>163</v>
      </c>
      <c r="E32" s="129" t="s">
        <v>164</v>
      </c>
      <c r="F32" s="13"/>
      <c r="G32" s="13"/>
      <c r="H32" s="22"/>
      <c r="I32" s="163"/>
      <c r="J32" s="157">
        <v>46017.0</v>
      </c>
      <c r="K32" s="106" t="s">
        <v>61</v>
      </c>
      <c r="L32" s="69"/>
      <c r="M32" s="34"/>
      <c r="N32" s="34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ht="20.25" customHeight="1">
      <c r="A33" s="84">
        <f t="shared" si="1"/>
        <v>24</v>
      </c>
      <c r="B33" s="145" t="s">
        <v>167</v>
      </c>
      <c r="C33" s="150">
        <v>8.685100670401E12</v>
      </c>
      <c r="D33" s="127" t="s">
        <v>56</v>
      </c>
      <c r="E33" s="129" t="s">
        <v>168</v>
      </c>
      <c r="F33" s="13"/>
      <c r="G33" s="13"/>
      <c r="H33" s="22"/>
      <c r="I33" s="163"/>
      <c r="J33" s="157">
        <v>45994.0</v>
      </c>
      <c r="K33" s="106" t="s">
        <v>61</v>
      </c>
      <c r="L33" s="69"/>
      <c r="M33" s="34"/>
      <c r="N33" s="34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ht="20.25" customHeight="1">
      <c r="A34" s="84">
        <f t="shared" si="1"/>
        <v>25</v>
      </c>
      <c r="B34" s="145" t="s">
        <v>172</v>
      </c>
      <c r="C34" s="150">
        <v>8.685100670029E12</v>
      </c>
      <c r="D34" s="127" t="s">
        <v>56</v>
      </c>
      <c r="E34" s="129" t="s">
        <v>173</v>
      </c>
      <c r="F34" s="13"/>
      <c r="G34" s="13"/>
      <c r="H34" s="22"/>
      <c r="I34" s="163"/>
      <c r="J34" s="157">
        <v>45940.0</v>
      </c>
      <c r="K34" s="106"/>
      <c r="M34" s="34"/>
      <c r="N34" s="34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ht="20.25" customHeight="1">
      <c r="A35" s="84">
        <f t="shared" si="1"/>
        <v>26</v>
      </c>
      <c r="B35" s="145" t="s">
        <v>176</v>
      </c>
      <c r="C35" s="146">
        <v>8.685100671811E12</v>
      </c>
      <c r="D35" s="127" t="s">
        <v>56</v>
      </c>
      <c r="E35" s="129" t="s">
        <v>177</v>
      </c>
      <c r="F35" s="13"/>
      <c r="G35" s="13"/>
      <c r="H35" s="22"/>
      <c r="I35" s="164"/>
      <c r="J35" s="165">
        <v>46181.0</v>
      </c>
      <c r="K35" s="166" t="s">
        <v>61</v>
      </c>
      <c r="L35" s="69"/>
      <c r="M35" s="34"/>
      <c r="N35" s="34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ht="20.25" customHeight="1">
      <c r="A36" s="84">
        <f t="shared" si="1"/>
        <v>27</v>
      </c>
      <c r="B36" s="145" t="s">
        <v>182</v>
      </c>
      <c r="C36" s="146">
        <v>8.684068034188E12</v>
      </c>
      <c r="D36" s="127" t="s">
        <v>56</v>
      </c>
      <c r="E36" s="129" t="s">
        <v>184</v>
      </c>
      <c r="F36" s="13"/>
      <c r="G36" s="13"/>
      <c r="H36" s="22"/>
      <c r="I36" s="127"/>
      <c r="J36" s="103">
        <v>45579.0</v>
      </c>
      <c r="K36" s="106" t="s">
        <v>61</v>
      </c>
      <c r="L36" s="69"/>
      <c r="M36" s="34" t="s">
        <v>113</v>
      </c>
      <c r="N36" s="34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ht="20.25" customHeight="1">
      <c r="A37" s="84">
        <f t="shared" si="1"/>
        <v>28</v>
      </c>
      <c r="B37" s="145" t="s">
        <v>188</v>
      </c>
      <c r="C37" s="126">
        <v>8.682952707316E12</v>
      </c>
      <c r="D37" s="127" t="s">
        <v>56</v>
      </c>
      <c r="E37" s="129" t="s">
        <v>189</v>
      </c>
      <c r="F37" s="13"/>
      <c r="G37" s="13"/>
      <c r="H37" s="22"/>
      <c r="I37" s="127"/>
      <c r="J37" s="34"/>
      <c r="K37" s="27"/>
      <c r="L37" s="69"/>
      <c r="M37" s="34" t="s">
        <v>113</v>
      </c>
      <c r="N37" s="34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ht="20.25" customHeight="1">
      <c r="A38" s="84">
        <f t="shared" si="1"/>
        <v>29</v>
      </c>
      <c r="B38" s="145" t="s">
        <v>191</v>
      </c>
      <c r="C38" s="150">
        <v>8.685100670036E12</v>
      </c>
      <c r="D38" s="127" t="s">
        <v>56</v>
      </c>
      <c r="E38" s="129" t="s">
        <v>193</v>
      </c>
      <c r="F38" s="13"/>
      <c r="G38" s="13"/>
      <c r="H38" s="22"/>
      <c r="I38" s="164"/>
      <c r="J38" s="157">
        <v>45933.0</v>
      </c>
      <c r="K38" s="106" t="s">
        <v>61</v>
      </c>
      <c r="L38" s="69"/>
      <c r="M38" s="34"/>
      <c r="N38" s="34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ht="20.25" customHeight="1">
      <c r="A39" s="84">
        <f t="shared" si="1"/>
        <v>30</v>
      </c>
      <c r="B39" s="134" t="s">
        <v>195</v>
      </c>
      <c r="C39" s="135">
        <v>8.684068034171E12</v>
      </c>
      <c r="D39" s="136" t="s">
        <v>56</v>
      </c>
      <c r="E39" s="138" t="s">
        <v>197</v>
      </c>
      <c r="F39" s="13"/>
      <c r="G39" s="13"/>
      <c r="H39" s="22"/>
      <c r="I39" s="140"/>
      <c r="J39" s="103">
        <v>45316.0</v>
      </c>
      <c r="K39" s="27"/>
      <c r="L39" s="69"/>
      <c r="M39" s="34" t="s">
        <v>113</v>
      </c>
      <c r="N39" s="34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ht="20.25" customHeight="1">
      <c r="A40" s="84">
        <f t="shared" si="1"/>
        <v>31</v>
      </c>
      <c r="B40" s="134" t="s">
        <v>195</v>
      </c>
      <c r="C40" s="135">
        <v>8.684068034164E12</v>
      </c>
      <c r="D40" s="136" t="s">
        <v>56</v>
      </c>
      <c r="E40" s="138" t="s">
        <v>186</v>
      </c>
      <c r="F40" s="13"/>
      <c r="G40" s="13"/>
      <c r="H40" s="22"/>
      <c r="I40" s="140"/>
      <c r="J40" s="103">
        <v>45316.0</v>
      </c>
      <c r="K40" s="27"/>
      <c r="L40" s="69"/>
      <c r="M40" s="34" t="s">
        <v>113</v>
      </c>
      <c r="N40" s="34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ht="20.25" customHeight="1">
      <c r="A41" s="84" t="str">
        <f t="shared" si="1"/>
        <v/>
      </c>
      <c r="B41" s="173" t="s">
        <v>203</v>
      </c>
      <c r="C41" s="2"/>
      <c r="D41" s="2"/>
      <c r="E41" s="2"/>
      <c r="F41" s="2"/>
      <c r="G41" s="2"/>
      <c r="H41" s="2"/>
      <c r="I41" s="96"/>
      <c r="J41" s="34"/>
      <c r="K41" s="27"/>
      <c r="L41" s="69"/>
      <c r="M41" s="34" t="s">
        <v>113</v>
      </c>
      <c r="N41" s="34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ht="20.25" customHeight="1">
      <c r="A42" s="84">
        <f t="shared" si="1"/>
        <v>32</v>
      </c>
      <c r="B42" s="124" t="s">
        <v>211</v>
      </c>
      <c r="C42" s="126">
        <v>8.682952707323E12</v>
      </c>
      <c r="D42" s="147" t="s">
        <v>56</v>
      </c>
      <c r="E42" s="143" t="s">
        <v>214</v>
      </c>
      <c r="F42" s="13"/>
      <c r="G42" s="13"/>
      <c r="H42" s="22"/>
      <c r="I42" s="127"/>
      <c r="J42" s="34"/>
      <c r="K42" s="27"/>
      <c r="L42" s="69"/>
      <c r="M42" s="113" t="s">
        <v>62</v>
      </c>
      <c r="N42" s="34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ht="20.25" customHeight="1">
      <c r="A43" s="84">
        <f t="shared" si="1"/>
        <v>33</v>
      </c>
      <c r="B43" s="145" t="s">
        <v>217</v>
      </c>
      <c r="C43" s="150">
        <v>8.684068039312E12</v>
      </c>
      <c r="D43" s="147" t="s">
        <v>56</v>
      </c>
      <c r="E43" s="129" t="s">
        <v>218</v>
      </c>
      <c r="F43" s="13"/>
      <c r="G43" s="13"/>
      <c r="H43" s="22"/>
      <c r="I43" s="127"/>
      <c r="J43" s="157">
        <v>45793.0</v>
      </c>
      <c r="K43" s="106" t="s">
        <v>61</v>
      </c>
      <c r="L43" s="69"/>
      <c r="M43" s="113" t="s">
        <v>62</v>
      </c>
      <c r="N43" s="34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ht="20.25" customHeight="1">
      <c r="A44" s="84">
        <f t="shared" si="1"/>
        <v>34</v>
      </c>
      <c r="B44" s="124" t="s">
        <v>223</v>
      </c>
      <c r="C44" s="126">
        <v>8.684068030968E12</v>
      </c>
      <c r="D44" s="127" t="s">
        <v>56</v>
      </c>
      <c r="E44" s="143" t="s">
        <v>224</v>
      </c>
      <c r="F44" s="13"/>
      <c r="G44" s="13"/>
      <c r="H44" s="22"/>
      <c r="I44" s="127"/>
      <c r="J44" s="34"/>
      <c r="K44" s="27"/>
      <c r="L44" s="69"/>
      <c r="M44" s="117" t="s">
        <v>62</v>
      </c>
      <c r="N44" s="34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ht="20.25" customHeight="1">
      <c r="A45" s="84">
        <f t="shared" si="1"/>
        <v>35</v>
      </c>
      <c r="B45" s="124" t="s">
        <v>229</v>
      </c>
      <c r="C45" s="126">
        <v>8.68295270733E12</v>
      </c>
      <c r="D45" s="127" t="s">
        <v>56</v>
      </c>
      <c r="E45" s="143" t="s">
        <v>230</v>
      </c>
      <c r="F45" s="13"/>
      <c r="G45" s="13"/>
      <c r="H45" s="22"/>
      <c r="I45" s="127"/>
      <c r="J45" s="34"/>
      <c r="K45" s="27"/>
      <c r="L45" s="69"/>
      <c r="M45" s="113"/>
      <c r="N45" s="34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ht="20.25" customHeight="1">
      <c r="A46" s="84">
        <f t="shared" si="1"/>
        <v>36</v>
      </c>
      <c r="B46" s="124" t="s">
        <v>232</v>
      </c>
      <c r="C46" s="126">
        <v>8.682952707347E12</v>
      </c>
      <c r="D46" s="127" t="s">
        <v>56</v>
      </c>
      <c r="E46" s="138" t="s">
        <v>233</v>
      </c>
      <c r="F46" s="13"/>
      <c r="G46" s="13"/>
      <c r="H46" s="22"/>
      <c r="I46" s="100" t="s">
        <v>79</v>
      </c>
      <c r="J46" s="189"/>
      <c r="K46" s="189"/>
      <c r="L46" s="69"/>
      <c r="M46" s="113"/>
      <c r="N46" s="34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ht="20.25" customHeight="1">
      <c r="A47" s="84">
        <f t="shared" si="1"/>
        <v>37</v>
      </c>
      <c r="B47" s="145" t="s">
        <v>236</v>
      </c>
      <c r="C47" s="146">
        <v>8.684068034225E12</v>
      </c>
      <c r="D47" s="127" t="s">
        <v>56</v>
      </c>
      <c r="E47" s="138" t="s">
        <v>237</v>
      </c>
      <c r="F47" s="13"/>
      <c r="G47" s="13"/>
      <c r="H47" s="22"/>
      <c r="I47" s="127"/>
      <c r="J47" s="196"/>
      <c r="K47" s="199"/>
      <c r="L47" s="69"/>
      <c r="M47" s="113"/>
      <c r="N47" s="34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ht="20.25" customHeight="1">
      <c r="A48" s="84">
        <f t="shared" si="1"/>
        <v>38</v>
      </c>
      <c r="B48" s="145" t="s">
        <v>246</v>
      </c>
      <c r="C48" s="146">
        <v>8.685100671736E12</v>
      </c>
      <c r="D48" s="127" t="s">
        <v>56</v>
      </c>
      <c r="E48" s="138" t="s">
        <v>250</v>
      </c>
      <c r="F48" s="13"/>
      <c r="G48" s="13"/>
      <c r="H48" s="22"/>
      <c r="I48" s="127"/>
      <c r="J48" s="165">
        <v>46174.0</v>
      </c>
      <c r="K48" s="166" t="s">
        <v>61</v>
      </c>
      <c r="L48" s="69"/>
      <c r="M48" s="113"/>
      <c r="N48" s="34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ht="20.25" customHeight="1">
      <c r="A49" s="84">
        <f t="shared" si="1"/>
        <v>39</v>
      </c>
      <c r="B49" s="124" t="s">
        <v>253</v>
      </c>
      <c r="C49" s="146">
        <v>8.685100671743E12</v>
      </c>
      <c r="D49" s="127" t="s">
        <v>56</v>
      </c>
      <c r="E49" s="138" t="s">
        <v>254</v>
      </c>
      <c r="F49" s="13"/>
      <c r="G49" s="13"/>
      <c r="H49" s="22"/>
      <c r="I49" s="127"/>
      <c r="J49" s="165">
        <v>46174.0</v>
      </c>
      <c r="K49" s="166" t="s">
        <v>61</v>
      </c>
      <c r="L49" s="69"/>
      <c r="M49" s="113"/>
      <c r="N49" s="34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ht="20.25" customHeight="1">
      <c r="A50" s="84">
        <f t="shared" si="1"/>
        <v>40</v>
      </c>
      <c r="B50" s="124" t="s">
        <v>260</v>
      </c>
      <c r="C50" s="126">
        <v>8.682952707354E12</v>
      </c>
      <c r="D50" s="127" t="s">
        <v>56</v>
      </c>
      <c r="E50" s="143" t="s">
        <v>261</v>
      </c>
      <c r="F50" s="13"/>
      <c r="G50" s="13"/>
      <c r="H50" s="22"/>
      <c r="I50" s="127"/>
      <c r="J50" s="34"/>
      <c r="K50" s="27"/>
      <c r="L50" s="69"/>
      <c r="M50" s="113"/>
      <c r="N50" s="34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ht="20.25" customHeight="1">
      <c r="A51" s="84">
        <f t="shared" si="1"/>
        <v>41</v>
      </c>
      <c r="B51" s="124" t="s">
        <v>266</v>
      </c>
      <c r="C51" s="126">
        <v>8.682952707361E12</v>
      </c>
      <c r="D51" s="127" t="s">
        <v>77</v>
      </c>
      <c r="E51" s="143" t="s">
        <v>268</v>
      </c>
      <c r="F51" s="13"/>
      <c r="G51" s="13"/>
      <c r="H51" s="22"/>
      <c r="I51" s="127"/>
      <c r="J51" s="34"/>
      <c r="K51" s="27"/>
      <c r="L51" s="69"/>
      <c r="M51" s="113"/>
      <c r="N51" s="34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ht="20.25" customHeight="1">
      <c r="A52" s="84">
        <f t="shared" si="1"/>
        <v>42</v>
      </c>
      <c r="B52" s="124" t="s">
        <v>270</v>
      </c>
      <c r="C52" s="126">
        <v>8.682952707378E12</v>
      </c>
      <c r="D52" s="127" t="s">
        <v>56</v>
      </c>
      <c r="E52" s="129" t="s">
        <v>271</v>
      </c>
      <c r="F52" s="13"/>
      <c r="G52" s="13"/>
      <c r="H52" s="22"/>
      <c r="I52" s="127"/>
      <c r="J52" s="34"/>
      <c r="K52" s="27"/>
      <c r="L52" s="69"/>
      <c r="M52" s="113"/>
      <c r="N52" s="34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</row>
    <row r="53" ht="20.25" customHeight="1">
      <c r="A53" s="84">
        <f t="shared" si="1"/>
        <v>43</v>
      </c>
      <c r="B53" s="124" t="s">
        <v>279</v>
      </c>
      <c r="C53" s="209">
        <v>8.684068032153E12</v>
      </c>
      <c r="D53" s="127" t="s">
        <v>56</v>
      </c>
      <c r="E53" s="129" t="s">
        <v>280</v>
      </c>
      <c r="F53" s="13"/>
      <c r="G53" s="13"/>
      <c r="H53" s="22"/>
      <c r="I53" s="127"/>
      <c r="J53" s="211"/>
      <c r="K53" s="213"/>
      <c r="L53" s="69"/>
      <c r="M53" s="113" t="s">
        <v>62</v>
      </c>
      <c r="N53" s="34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</row>
    <row r="54" ht="20.25" customHeight="1">
      <c r="A54" s="84">
        <f t="shared" si="1"/>
        <v>44</v>
      </c>
      <c r="B54" s="124" t="s">
        <v>279</v>
      </c>
      <c r="C54" s="209">
        <v>8.68406803216E12</v>
      </c>
      <c r="D54" s="127" t="s">
        <v>56</v>
      </c>
      <c r="E54" s="129" t="s">
        <v>289</v>
      </c>
      <c r="F54" s="13"/>
      <c r="G54" s="13"/>
      <c r="H54" s="22"/>
      <c r="I54" s="127"/>
      <c r="J54" s="34"/>
      <c r="K54" s="162"/>
      <c r="L54" s="69"/>
      <c r="M54" s="113" t="s">
        <v>62</v>
      </c>
      <c r="N54" s="34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ht="20.25" customHeight="1">
      <c r="A55" s="84">
        <f t="shared" si="1"/>
        <v>45</v>
      </c>
      <c r="B55" s="145" t="s">
        <v>292</v>
      </c>
      <c r="C55" s="146">
        <v>8.68406803993E12</v>
      </c>
      <c r="D55" s="127" t="s">
        <v>56</v>
      </c>
      <c r="E55" s="129" t="s">
        <v>293</v>
      </c>
      <c r="F55" s="13"/>
      <c r="G55" s="13"/>
      <c r="H55" s="22"/>
      <c r="I55" s="127"/>
      <c r="J55" s="157">
        <v>45891.0</v>
      </c>
      <c r="K55" s="106"/>
      <c r="L55" s="69"/>
      <c r="M55" s="117" t="s">
        <v>62</v>
      </c>
      <c r="N55" s="34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ht="20.25" customHeight="1">
      <c r="A56" s="84">
        <f t="shared" si="1"/>
        <v>46</v>
      </c>
      <c r="B56" s="145" t="s">
        <v>297</v>
      </c>
      <c r="C56" s="146">
        <v>8.685100672054E12</v>
      </c>
      <c r="D56" s="127" t="s">
        <v>56</v>
      </c>
      <c r="E56" s="129" t="s">
        <v>298</v>
      </c>
      <c r="F56" s="13"/>
      <c r="G56" s="13"/>
      <c r="H56" s="22"/>
      <c r="I56" s="127"/>
      <c r="J56" s="165">
        <v>46211.0</v>
      </c>
      <c r="K56" s="166" t="s">
        <v>61</v>
      </c>
      <c r="L56" s="69"/>
      <c r="M56" s="117"/>
      <c r="N56" s="34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ht="20.25" customHeight="1">
      <c r="A57" s="84">
        <f t="shared" si="1"/>
        <v>47</v>
      </c>
      <c r="B57" s="145" t="s">
        <v>303</v>
      </c>
      <c r="C57" s="146">
        <v>8.684068033907E12</v>
      </c>
      <c r="D57" s="147" t="s">
        <v>56</v>
      </c>
      <c r="E57" s="129" t="s">
        <v>305</v>
      </c>
      <c r="F57" s="13"/>
      <c r="G57" s="13"/>
      <c r="H57" s="22"/>
      <c r="I57" s="127"/>
      <c r="J57" s="196"/>
      <c r="K57" s="199"/>
      <c r="L57" s="69"/>
      <c r="M57" s="113"/>
      <c r="N57" s="34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ht="20.25" customHeight="1">
      <c r="A58" s="84">
        <f t="shared" si="1"/>
        <v>48</v>
      </c>
      <c r="B58" s="145" t="s">
        <v>246</v>
      </c>
      <c r="C58" s="146">
        <v>8.684068035208E12</v>
      </c>
      <c r="D58" s="147" t="s">
        <v>56</v>
      </c>
      <c r="E58" s="129" t="s">
        <v>309</v>
      </c>
      <c r="F58" s="13"/>
      <c r="G58" s="13"/>
      <c r="H58" s="22"/>
      <c r="I58" s="127"/>
      <c r="J58" s="217">
        <v>45428.0</v>
      </c>
      <c r="K58" s="106" t="s">
        <v>61</v>
      </c>
      <c r="L58" s="69"/>
      <c r="M58" s="113"/>
      <c r="N58" s="34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ht="20.25" customHeight="1">
      <c r="A59" s="84">
        <f t="shared" si="1"/>
        <v>49</v>
      </c>
      <c r="B59" s="145" t="s">
        <v>253</v>
      </c>
      <c r="C59" s="146">
        <v>8.684068037813E12</v>
      </c>
      <c r="D59" s="147" t="s">
        <v>56</v>
      </c>
      <c r="E59" s="129" t="s">
        <v>313</v>
      </c>
      <c r="F59" s="13"/>
      <c r="G59" s="13"/>
      <c r="H59" s="22"/>
      <c r="I59" s="127"/>
      <c r="J59" s="217">
        <v>45587.0</v>
      </c>
      <c r="K59" s="106" t="s">
        <v>61</v>
      </c>
      <c r="L59" s="69"/>
      <c r="M59" s="113"/>
      <c r="N59" s="34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ht="20.25" customHeight="1">
      <c r="A60" s="84">
        <f t="shared" si="1"/>
        <v>50</v>
      </c>
      <c r="B60" s="145" t="s">
        <v>316</v>
      </c>
      <c r="C60" s="146">
        <v>8.684068034836E12</v>
      </c>
      <c r="D60" s="147" t="s">
        <v>56</v>
      </c>
      <c r="E60" s="129" t="s">
        <v>318</v>
      </c>
      <c r="F60" s="13"/>
      <c r="G60" s="13"/>
      <c r="H60" s="22"/>
      <c r="I60" s="127"/>
      <c r="J60" s="217">
        <v>45384.0</v>
      </c>
      <c r="K60" s="106" t="s">
        <v>61</v>
      </c>
      <c r="L60" s="69"/>
      <c r="M60" s="113" t="s">
        <v>62</v>
      </c>
      <c r="N60" s="34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ht="20.25" customHeight="1">
      <c r="A61" s="84">
        <f t="shared" si="1"/>
        <v>51</v>
      </c>
      <c r="B61" s="134" t="s">
        <v>319</v>
      </c>
      <c r="C61" s="135">
        <v>8.684068034157E12</v>
      </c>
      <c r="D61" s="136" t="s">
        <v>56</v>
      </c>
      <c r="E61" s="138" t="s">
        <v>320</v>
      </c>
      <c r="F61" s="13"/>
      <c r="G61" s="13"/>
      <c r="H61" s="22"/>
      <c r="I61" s="222"/>
      <c r="J61" s="217">
        <v>45316.0</v>
      </c>
      <c r="K61" s="106"/>
      <c r="L61" s="69"/>
      <c r="M61" s="113"/>
      <c r="N61" s="34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ht="20.25" customHeight="1">
      <c r="A62" s="84">
        <f t="shared" si="1"/>
        <v>52</v>
      </c>
      <c r="B62" s="124" t="s">
        <v>324</v>
      </c>
      <c r="C62" s="126">
        <v>8.682952707385E12</v>
      </c>
      <c r="D62" s="127" t="s">
        <v>77</v>
      </c>
      <c r="E62" s="143" t="s">
        <v>326</v>
      </c>
      <c r="F62" s="13"/>
      <c r="G62" s="13"/>
      <c r="H62" s="22"/>
      <c r="I62" s="131" t="s">
        <v>79</v>
      </c>
      <c r="J62" s="13"/>
      <c r="K62" s="13"/>
      <c r="L62" s="69"/>
      <c r="M62" s="113" t="s">
        <v>62</v>
      </c>
      <c r="N62" s="34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ht="20.25" customHeight="1">
      <c r="A63" s="84">
        <f t="shared" si="1"/>
        <v>53</v>
      </c>
      <c r="B63" s="134" t="s">
        <v>328</v>
      </c>
      <c r="C63" s="135">
        <v>8.684068039442E12</v>
      </c>
      <c r="D63" s="136" t="s">
        <v>56</v>
      </c>
      <c r="E63" s="138" t="s">
        <v>329</v>
      </c>
      <c r="F63" s="13"/>
      <c r="G63" s="13"/>
      <c r="H63" s="22"/>
      <c r="I63" s="140"/>
      <c r="J63" s="217">
        <v>45821.0</v>
      </c>
      <c r="K63" s="106" t="s">
        <v>61</v>
      </c>
      <c r="L63" s="69"/>
      <c r="M63" s="113"/>
      <c r="N63" s="34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ht="20.25" customHeight="1">
      <c r="A64" s="84">
        <f t="shared" si="1"/>
        <v>54</v>
      </c>
      <c r="B64" s="134" t="s">
        <v>333</v>
      </c>
      <c r="C64" s="133">
        <v>8.684068039114E12</v>
      </c>
      <c r="D64" s="136" t="s">
        <v>56</v>
      </c>
      <c r="E64" s="138" t="s">
        <v>335</v>
      </c>
      <c r="F64" s="13"/>
      <c r="G64" s="13"/>
      <c r="H64" s="22"/>
      <c r="I64" s="140"/>
      <c r="J64" s="217">
        <v>45954.0</v>
      </c>
      <c r="K64" s="106" t="s">
        <v>61</v>
      </c>
      <c r="L64" s="69"/>
      <c r="M64" s="113"/>
      <c r="N64" s="34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ht="20.25" customHeight="1">
      <c r="A65" s="84">
        <f t="shared" si="1"/>
        <v>55</v>
      </c>
      <c r="B65" s="134" t="s">
        <v>337</v>
      </c>
      <c r="C65" s="135">
        <v>8.684068034614E12</v>
      </c>
      <c r="D65" s="136" t="s">
        <v>56</v>
      </c>
      <c r="E65" s="138" t="s">
        <v>338</v>
      </c>
      <c r="F65" s="13"/>
      <c r="G65" s="13"/>
      <c r="H65" s="22"/>
      <c r="I65" s="224"/>
      <c r="J65" s="217">
        <v>45352.0</v>
      </c>
      <c r="K65" s="106" t="s">
        <v>61</v>
      </c>
      <c r="L65" s="69"/>
      <c r="M65" s="113"/>
      <c r="N65" s="34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ht="20.25" customHeight="1">
      <c r="A66" s="84">
        <f>IF(ISBLANK(D66)=FALSE,IF(ISBLANK(A65)=FALSE,A65+1,A63+1),IFERROR(0/0,""))</f>
        <v>56</v>
      </c>
      <c r="B66" s="134" t="s">
        <v>337</v>
      </c>
      <c r="C66" s="135">
        <v>8.684068034621E12</v>
      </c>
      <c r="D66" s="136" t="s">
        <v>56</v>
      </c>
      <c r="E66" s="138" t="s">
        <v>343</v>
      </c>
      <c r="F66" s="13"/>
      <c r="G66" s="13"/>
      <c r="H66" s="22"/>
      <c r="I66" s="224"/>
      <c r="J66" s="217">
        <v>45352.0</v>
      </c>
      <c r="K66" s="106" t="s">
        <v>61</v>
      </c>
      <c r="L66" s="69"/>
      <c r="M66" s="113"/>
      <c r="N66" s="34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ht="20.25" customHeight="1">
      <c r="A67" s="84" t="str">
        <f>IF(ISBLANK(D67)=FALSE,IF(ISBLANK(A66)=FALSE,A66+1,A65+1),IFERROR(0/0,""))</f>
        <v/>
      </c>
      <c r="B67" s="229" t="s">
        <v>347</v>
      </c>
      <c r="C67" s="2"/>
      <c r="D67" s="2"/>
      <c r="E67" s="2"/>
      <c r="F67" s="2"/>
      <c r="G67" s="2"/>
      <c r="H67" s="2"/>
      <c r="I67" s="96"/>
      <c r="J67" s="230"/>
      <c r="K67" s="27"/>
      <c r="L67" s="69"/>
      <c r="M67" s="34" t="s">
        <v>113</v>
      </c>
      <c r="N67" s="34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ht="18.0" customHeight="1">
      <c r="A68" s="84">
        <f>IF(ISBLANK(D68)=FALSE,IF(ISBLANK(A67)=FALSE,A67+1,A65+1),IFERROR(0/0,""))</f>
        <v>56</v>
      </c>
      <c r="B68" s="145" t="s">
        <v>351</v>
      </c>
      <c r="C68" s="150">
        <v>8.684068034652E12</v>
      </c>
      <c r="D68" s="147" t="s">
        <v>56</v>
      </c>
      <c r="E68" s="129" t="s">
        <v>352</v>
      </c>
      <c r="F68" s="13"/>
      <c r="G68" s="13"/>
      <c r="H68" s="22"/>
      <c r="I68" s="127"/>
      <c r="J68" s="217">
        <v>45365.0</v>
      </c>
      <c r="K68" s="118" t="s">
        <v>61</v>
      </c>
      <c r="L68" s="69"/>
      <c r="M68" s="113" t="s">
        <v>62</v>
      </c>
      <c r="N68" s="34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</row>
    <row r="69" ht="20.25" customHeight="1">
      <c r="A69" s="84">
        <f>IF(ISBLANK(D69)=FALSE,IF(ISBLANK(A68)=FALSE,A68+1,A67+1),IFERROR(0/0,""))</f>
        <v>57</v>
      </c>
      <c r="B69" s="145" t="s">
        <v>355</v>
      </c>
      <c r="C69" s="150">
        <v>8.684068034973E12</v>
      </c>
      <c r="D69" s="147" t="s">
        <v>56</v>
      </c>
      <c r="E69" s="129" t="s">
        <v>356</v>
      </c>
      <c r="F69" s="13"/>
      <c r="G69" s="13"/>
      <c r="H69" s="22"/>
      <c r="I69" s="127"/>
      <c r="J69" s="217">
        <v>45412.0</v>
      </c>
      <c r="K69" s="118" t="s">
        <v>61</v>
      </c>
      <c r="L69" s="69"/>
      <c r="M69" s="113" t="s">
        <v>62</v>
      </c>
      <c r="N69" s="34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ht="20.25" customHeight="1">
      <c r="A70" s="84">
        <f>IF(ISBLANK(D70)=FALSE,IF(ISBLANK(A69)=FALSE,A69+1,A67+1),IFERROR(0/0,""))</f>
        <v>58</v>
      </c>
      <c r="B70" s="145" t="s">
        <v>358</v>
      </c>
      <c r="C70" s="150">
        <v>8.685100672115E12</v>
      </c>
      <c r="D70" s="147" t="s">
        <v>56</v>
      </c>
      <c r="E70" s="129" t="s">
        <v>359</v>
      </c>
      <c r="F70" s="13"/>
      <c r="G70" s="13"/>
      <c r="H70" s="22"/>
      <c r="I70" s="127"/>
      <c r="J70" s="165">
        <v>46217.0</v>
      </c>
      <c r="K70" s="166" t="s">
        <v>61</v>
      </c>
      <c r="L70" s="69"/>
      <c r="M70" s="113"/>
      <c r="N70" s="34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ht="20.25" customHeight="1">
      <c r="A71" s="84">
        <f>IF(ISBLANK(D71)=FALSE,IF(ISBLANK(A70)=FALSE,A70+1,A69+1),IFERROR(0/0,""))</f>
        <v>59</v>
      </c>
      <c r="B71" s="145" t="s">
        <v>360</v>
      </c>
      <c r="C71" s="150">
        <v>8.684068039183E12</v>
      </c>
      <c r="D71" s="147" t="s">
        <v>56</v>
      </c>
      <c r="E71" s="129" t="s">
        <v>362</v>
      </c>
      <c r="F71" s="13"/>
      <c r="G71" s="13"/>
      <c r="H71" s="22"/>
      <c r="I71" s="127"/>
      <c r="J71" s="165">
        <v>45776.0</v>
      </c>
      <c r="K71" s="118" t="s">
        <v>61</v>
      </c>
      <c r="L71" s="69"/>
      <c r="M71" s="113"/>
      <c r="N71" s="34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ht="20.25" customHeight="1">
      <c r="A72" s="84">
        <f>IF(ISBLANK(D72)=FALSE,IF(ISBLANK(A71)=FALSE,A71+1,A69+1),IFERROR(0/0,""))</f>
        <v>60</v>
      </c>
      <c r="B72" s="145" t="s">
        <v>366</v>
      </c>
      <c r="C72" s="150">
        <v>8.684068039121E12</v>
      </c>
      <c r="D72" s="147" t="s">
        <v>56</v>
      </c>
      <c r="E72" s="129" t="s">
        <v>367</v>
      </c>
      <c r="F72" s="13"/>
      <c r="G72" s="13"/>
      <c r="H72" s="22"/>
      <c r="I72" s="127"/>
      <c r="J72" s="165">
        <v>45744.0</v>
      </c>
      <c r="K72" s="118" t="s">
        <v>61</v>
      </c>
      <c r="L72" s="69"/>
      <c r="M72" s="113" t="s">
        <v>62</v>
      </c>
      <c r="N72" s="34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ht="20.25" customHeight="1">
      <c r="A73" s="84">
        <f>IF(ISBLANK(D73)=FALSE,IF(ISBLANK(A72)=FALSE,A72+1,A71+1),IFERROR(0/0,""))</f>
        <v>61</v>
      </c>
      <c r="B73" s="145" t="s">
        <v>369</v>
      </c>
      <c r="C73" s="150">
        <v>8.684068039176E12</v>
      </c>
      <c r="D73" s="147" t="s">
        <v>56</v>
      </c>
      <c r="E73" s="129" t="s">
        <v>370</v>
      </c>
      <c r="F73" s="13"/>
      <c r="G73" s="13"/>
      <c r="H73" s="22"/>
      <c r="I73" s="127"/>
      <c r="J73" s="165">
        <v>45775.0</v>
      </c>
      <c r="K73" s="118" t="s">
        <v>61</v>
      </c>
      <c r="L73" s="69"/>
      <c r="M73" s="113"/>
      <c r="N73" s="34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ht="20.25" customHeight="1">
      <c r="A74" s="84">
        <f>IF(ISBLANK(D74)=FALSE,IF(ISBLANK(A73)=FALSE,A73+1,A71+1),IFERROR(0/0,""))</f>
        <v>62</v>
      </c>
      <c r="B74" s="145" t="s">
        <v>372</v>
      </c>
      <c r="C74" s="150">
        <v>8.685100670814E12</v>
      </c>
      <c r="D74" s="147" t="s">
        <v>56</v>
      </c>
      <c r="E74" s="129" t="s">
        <v>373</v>
      </c>
      <c r="F74" s="13"/>
      <c r="G74" s="13"/>
      <c r="H74" s="22"/>
      <c r="I74" s="127"/>
      <c r="J74" s="165">
        <v>46031.0</v>
      </c>
      <c r="K74" s="118" t="s">
        <v>61</v>
      </c>
      <c r="L74" s="69"/>
      <c r="M74" s="113"/>
      <c r="N74" s="34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</row>
    <row r="75" ht="20.25" customHeight="1">
      <c r="A75" s="84">
        <f>IF(ISBLANK(D75)=FALSE,IF(ISBLANK(A74)=FALSE,A74+1,A73+1),IFERROR(0/0,""))</f>
        <v>63</v>
      </c>
      <c r="B75" s="145" t="s">
        <v>351</v>
      </c>
      <c r="C75" s="150">
        <v>8.685100671354E12</v>
      </c>
      <c r="D75" s="147" t="s">
        <v>56</v>
      </c>
      <c r="E75" s="129" t="s">
        <v>375</v>
      </c>
      <c r="F75" s="13"/>
      <c r="G75" s="13"/>
      <c r="H75" s="22"/>
      <c r="I75" s="127"/>
      <c r="J75" s="165">
        <v>46115.0</v>
      </c>
      <c r="K75" s="27"/>
      <c r="L75" s="69"/>
      <c r="M75" s="113"/>
      <c r="N75" s="34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</row>
    <row r="76" ht="20.25" customHeight="1">
      <c r="A76" s="84" t="str">
        <f>IF(ISBLANK(D76)=FALSE,IF(ISBLANK(A75)=FALSE,A75+1,A73+1),IFERROR(0/0,""))</f>
        <v/>
      </c>
      <c r="B76" s="231" t="s">
        <v>377</v>
      </c>
      <c r="C76" s="2"/>
      <c r="D76" s="2"/>
      <c r="E76" s="2"/>
      <c r="F76" s="2"/>
      <c r="G76" s="2"/>
      <c r="H76" s="2"/>
      <c r="I76" s="96"/>
      <c r="J76" s="34"/>
      <c r="K76" s="27"/>
      <c r="L76" s="69"/>
      <c r="M76" s="34" t="s">
        <v>113</v>
      </c>
      <c r="N76" s="34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</row>
    <row r="77" ht="20.25" customHeight="1">
      <c r="A77" s="84">
        <f>IF(ISBLANK(D77)=FALSE,IF(ISBLANK(A76)=FALSE,A76+1,A75+1),IFERROR(0/0,""))</f>
        <v>64</v>
      </c>
      <c r="B77" s="232" t="s">
        <v>382</v>
      </c>
      <c r="C77" s="135">
        <v>8.684068035215E12</v>
      </c>
      <c r="D77" s="97" t="s">
        <v>56</v>
      </c>
      <c r="E77" s="129" t="s">
        <v>383</v>
      </c>
      <c r="F77" s="13"/>
      <c r="G77" s="13"/>
      <c r="H77" s="22"/>
      <c r="I77" s="168"/>
      <c r="J77" s="217">
        <v>45432.0</v>
      </c>
      <c r="K77" s="118" t="s">
        <v>61</v>
      </c>
      <c r="L77" s="69"/>
      <c r="M77" s="113" t="s">
        <v>62</v>
      </c>
      <c r="N77" s="34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ht="20.25" customHeight="1">
      <c r="A78" s="84">
        <f>IF(ISBLANK(D78)=FALSE,IF(ISBLANK(A77)=FALSE,A77+1,A75+1),IFERROR(0/0,""))</f>
        <v>65</v>
      </c>
      <c r="B78" s="232" t="s">
        <v>387</v>
      </c>
      <c r="C78" s="133">
        <v>8.684068034355E12</v>
      </c>
      <c r="D78" s="97" t="s">
        <v>56</v>
      </c>
      <c r="E78" s="129" t="s">
        <v>388</v>
      </c>
      <c r="F78" s="13"/>
      <c r="G78" s="13"/>
      <c r="H78" s="22"/>
      <c r="I78" s="168"/>
      <c r="J78" s="217">
        <v>45329.0</v>
      </c>
      <c r="K78" s="118" t="s">
        <v>61</v>
      </c>
      <c r="L78" s="69"/>
      <c r="M78" s="113"/>
      <c r="N78" s="34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ht="20.25" customHeight="1">
      <c r="A79" s="84">
        <f>IF(ISBLANK(D79)=FALSE,IF(ISBLANK(A78)=FALSE,A78+1,A77+1),IFERROR(0/0,""))</f>
        <v>66</v>
      </c>
      <c r="B79" s="232" t="s">
        <v>389</v>
      </c>
      <c r="C79" s="133">
        <v>8.684068034461E12</v>
      </c>
      <c r="D79" s="97" t="s">
        <v>56</v>
      </c>
      <c r="E79" s="129" t="s">
        <v>390</v>
      </c>
      <c r="F79" s="13"/>
      <c r="G79" s="13"/>
      <c r="H79" s="22"/>
      <c r="I79" s="168"/>
      <c r="J79" s="217">
        <v>45331.0</v>
      </c>
      <c r="K79" s="118" t="s">
        <v>61</v>
      </c>
      <c r="L79" s="69"/>
      <c r="M79" s="113" t="s">
        <v>62</v>
      </c>
      <c r="N79" s="34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ht="20.25" customHeight="1">
      <c r="A80" s="84" t="str">
        <f>IF(ISBLANK(D80)=FALSE,IF(ISBLANK(A79)=FALSE,A79+1,A77+1),IFERROR(0/0,""))</f>
        <v/>
      </c>
      <c r="B80" s="173" t="s">
        <v>392</v>
      </c>
      <c r="C80" s="2"/>
      <c r="D80" s="2"/>
      <c r="E80" s="2"/>
      <c r="F80" s="2"/>
      <c r="G80" s="2"/>
      <c r="H80" s="2"/>
      <c r="I80" s="96"/>
      <c r="J80" s="34"/>
      <c r="K80" s="27"/>
      <c r="L80" s="69"/>
      <c r="M80" s="34" t="s">
        <v>113</v>
      </c>
      <c r="N80" s="34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ht="20.25" customHeight="1">
      <c r="A81" s="84">
        <f>IF(ISBLANK(D81)=FALSE,IF(ISBLANK(A80)=FALSE,A80+1,A79+1),IFERROR(0/0,""))</f>
        <v>67</v>
      </c>
      <c r="B81" s="124" t="s">
        <v>395</v>
      </c>
      <c r="C81" s="126">
        <v>8.682952707392E12</v>
      </c>
      <c r="D81" s="127" t="s">
        <v>77</v>
      </c>
      <c r="E81" s="143" t="s">
        <v>396</v>
      </c>
      <c r="F81" s="13"/>
      <c r="G81" s="13"/>
      <c r="H81" s="22"/>
      <c r="I81" s="127"/>
      <c r="J81" s="34"/>
      <c r="K81" s="27"/>
      <c r="L81" s="69"/>
      <c r="M81" s="34" t="s">
        <v>113</v>
      </c>
      <c r="N81" s="34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ht="20.25" customHeight="1">
      <c r="A82" s="84" t="str">
        <f>IF(ISBLANK(D82)=FALSE,IF(ISBLANK(A81)=FALSE,A81+1,A79+1),IFERROR(0/0,""))</f>
        <v/>
      </c>
      <c r="B82" s="173" t="s">
        <v>53</v>
      </c>
      <c r="C82" s="2"/>
      <c r="D82" s="2"/>
      <c r="E82" s="2"/>
      <c r="F82" s="2"/>
      <c r="G82" s="2"/>
      <c r="H82" s="2"/>
      <c r="I82" s="96"/>
      <c r="J82" s="34"/>
      <c r="K82" s="27"/>
      <c r="L82" s="69"/>
      <c r="M82" s="34" t="s">
        <v>113</v>
      </c>
      <c r="N82" s="34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ht="20.25" customHeight="1">
      <c r="A83" s="84">
        <f>IF(ISBLANK(D83)=FALSE,IF(ISBLANK(A82)=FALSE,A82+1,A81+1),IFERROR(0/0,""))</f>
        <v>68</v>
      </c>
      <c r="B83" s="145" t="s">
        <v>401</v>
      </c>
      <c r="C83" s="150">
        <v>8.684068039732E12</v>
      </c>
      <c r="D83" s="127" t="s">
        <v>56</v>
      </c>
      <c r="E83" s="129" t="s">
        <v>402</v>
      </c>
      <c r="F83" s="13"/>
      <c r="G83" s="13"/>
      <c r="H83" s="22"/>
      <c r="I83" s="127"/>
      <c r="J83" s="157">
        <v>45863.0</v>
      </c>
      <c r="K83" s="118"/>
      <c r="L83" s="69"/>
      <c r="M83" s="107" t="s">
        <v>62</v>
      </c>
      <c r="N83" s="34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ht="20.25" customHeight="1">
      <c r="A84" s="84">
        <f>IF(ISBLANK(D84)=FALSE,IF(ISBLANK(A83)=FALSE,A83+1,A81+1),IFERROR(0/0,""))</f>
        <v>69</v>
      </c>
      <c r="B84" s="145" t="s">
        <v>405</v>
      </c>
      <c r="C84" s="150">
        <v>8.685100670043E12</v>
      </c>
      <c r="D84" s="127" t="s">
        <v>56</v>
      </c>
      <c r="E84" s="129" t="s">
        <v>408</v>
      </c>
      <c r="F84" s="13"/>
      <c r="G84" s="13"/>
      <c r="H84" s="22"/>
      <c r="I84" s="127"/>
      <c r="J84" s="157">
        <v>45922.0</v>
      </c>
      <c r="K84" s="118"/>
      <c r="L84" s="69"/>
      <c r="M84" s="117" t="s">
        <v>62</v>
      </c>
      <c r="N84" s="34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ht="20.25" customHeight="1">
      <c r="A85" s="84">
        <f t="shared" ref="A85:A91" si="2">IF(ISBLANK(D85)=FALSE,IF(ISBLANK(A84)=FALSE,A84+1,A83+1),IFERROR(0/0,""))</f>
        <v>70</v>
      </c>
      <c r="B85" s="145" t="s">
        <v>409</v>
      </c>
      <c r="C85" s="150">
        <v>8.685100670616E12</v>
      </c>
      <c r="D85" s="127" t="s">
        <v>56</v>
      </c>
      <c r="E85" s="129" t="s">
        <v>410</v>
      </c>
      <c r="F85" s="13"/>
      <c r="G85" s="13"/>
      <c r="H85" s="22"/>
      <c r="I85" s="127"/>
      <c r="J85" s="157">
        <v>46010.0</v>
      </c>
      <c r="K85" s="118" t="s">
        <v>61</v>
      </c>
      <c r="L85" s="69"/>
      <c r="M85" s="117" t="s">
        <v>62</v>
      </c>
      <c r="N85" s="34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ht="20.25" customHeight="1">
      <c r="A86" s="84">
        <f t="shared" si="2"/>
        <v>71</v>
      </c>
      <c r="B86" s="124" t="s">
        <v>411</v>
      </c>
      <c r="C86" s="126">
        <v>8.682952707408E12</v>
      </c>
      <c r="D86" s="127" t="s">
        <v>77</v>
      </c>
      <c r="E86" s="129" t="s">
        <v>412</v>
      </c>
      <c r="F86" s="13"/>
      <c r="G86" s="13"/>
      <c r="H86" s="22"/>
      <c r="I86" s="127"/>
      <c r="J86" s="34"/>
      <c r="K86" s="27"/>
      <c r="L86" s="69"/>
      <c r="M86" s="113" t="s">
        <v>62</v>
      </c>
      <c r="N86" s="34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ht="20.25" customHeight="1">
      <c r="A87" s="84">
        <f t="shared" si="2"/>
        <v>72</v>
      </c>
      <c r="B87" s="124" t="s">
        <v>415</v>
      </c>
      <c r="C87" s="126">
        <v>8.682952707415E12</v>
      </c>
      <c r="D87" s="127" t="s">
        <v>56</v>
      </c>
      <c r="E87" s="129" t="s">
        <v>416</v>
      </c>
      <c r="F87" s="13"/>
      <c r="G87" s="13"/>
      <c r="H87" s="22"/>
      <c r="I87" s="127"/>
      <c r="J87" s="34"/>
      <c r="K87" s="27"/>
      <c r="L87" s="69"/>
      <c r="M87" s="113" t="s">
        <v>62</v>
      </c>
      <c r="N87" s="34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ht="20.25" customHeight="1">
      <c r="A88" s="84">
        <f t="shared" si="2"/>
        <v>73</v>
      </c>
      <c r="B88" s="145" t="s">
        <v>417</v>
      </c>
      <c r="C88" s="150">
        <v>8.684068039497E12</v>
      </c>
      <c r="D88" s="127" t="s">
        <v>56</v>
      </c>
      <c r="E88" s="129" t="s">
        <v>418</v>
      </c>
      <c r="F88" s="13"/>
      <c r="G88" s="13"/>
      <c r="H88" s="22"/>
      <c r="I88" s="127"/>
      <c r="J88" s="34"/>
      <c r="K88" s="27"/>
      <c r="L88" s="69"/>
      <c r="M88" s="113" t="s">
        <v>62</v>
      </c>
      <c r="N88" s="34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ht="20.25" customHeight="1">
      <c r="A89" s="84">
        <f t="shared" si="2"/>
        <v>74</v>
      </c>
      <c r="B89" s="145" t="s">
        <v>420</v>
      </c>
      <c r="C89" s="150">
        <v>8.685100670692E12</v>
      </c>
      <c r="D89" s="127" t="s">
        <v>56</v>
      </c>
      <c r="E89" s="129" t="s">
        <v>421</v>
      </c>
      <c r="F89" s="13"/>
      <c r="G89" s="13"/>
      <c r="H89" s="22"/>
      <c r="I89" s="127"/>
      <c r="J89" s="157">
        <v>45922.0</v>
      </c>
      <c r="K89" s="118"/>
      <c r="L89" s="69"/>
      <c r="M89" s="113"/>
      <c r="N89" s="34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ht="20.25" customHeight="1">
      <c r="A90" s="84">
        <f t="shared" si="2"/>
        <v>75</v>
      </c>
      <c r="B90" s="145" t="s">
        <v>422</v>
      </c>
      <c r="C90" s="150">
        <v>8.685100670708E12</v>
      </c>
      <c r="D90" s="127" t="s">
        <v>56</v>
      </c>
      <c r="E90" s="129" t="s">
        <v>423</v>
      </c>
      <c r="F90" s="13"/>
      <c r="G90" s="13"/>
      <c r="H90" s="22"/>
      <c r="I90" s="127"/>
      <c r="J90" s="157">
        <v>45922.0</v>
      </c>
      <c r="K90" s="118"/>
      <c r="L90" s="69"/>
      <c r="M90" s="117" t="s">
        <v>62</v>
      </c>
      <c r="N90" s="34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ht="20.25" customHeight="1">
      <c r="A91" s="84">
        <f t="shared" si="2"/>
        <v>76</v>
      </c>
      <c r="B91" s="124" t="s">
        <v>428</v>
      </c>
      <c r="C91" s="126">
        <v>8.682952707422E12</v>
      </c>
      <c r="D91" s="127" t="s">
        <v>77</v>
      </c>
      <c r="E91" s="129" t="s">
        <v>429</v>
      </c>
      <c r="F91" s="13"/>
      <c r="G91" s="13"/>
      <c r="H91" s="22"/>
      <c r="I91" s="127"/>
      <c r="J91" s="34"/>
      <c r="K91" s="27"/>
      <c r="L91" s="69"/>
      <c r="M91" s="113"/>
      <c r="N91" s="34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ht="20.25" customHeight="1">
      <c r="A92" s="84">
        <f>IF(ISBLANK(D92)=FALSE,IF(ISBLANK(A91)=FALSE,A91+1,A88+1),IFERROR(0/0,""))</f>
        <v>77</v>
      </c>
      <c r="B92" s="145" t="s">
        <v>432</v>
      </c>
      <c r="C92" s="126">
        <v>8.682952707439E12</v>
      </c>
      <c r="D92" s="127" t="s">
        <v>56</v>
      </c>
      <c r="E92" s="143" t="s">
        <v>433</v>
      </c>
      <c r="F92" s="13"/>
      <c r="G92" s="13"/>
      <c r="H92" s="22"/>
      <c r="I92" s="127"/>
      <c r="J92" s="34"/>
      <c r="K92" s="27"/>
      <c r="L92" s="69"/>
      <c r="M92" s="113" t="s">
        <v>62</v>
      </c>
      <c r="N92" s="34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ht="20.25" customHeight="1">
      <c r="A93" s="84">
        <f t="shared" ref="A93:A115" si="3">IF(ISBLANK(D93)=FALSE,IF(ISBLANK(A92)=FALSE,A92+1,A91+1),IFERROR(0/0,""))</f>
        <v>78</v>
      </c>
      <c r="B93" s="235" t="s">
        <v>437</v>
      </c>
      <c r="C93" s="236">
        <v>8.682952708245E12</v>
      </c>
      <c r="D93" s="237" t="s">
        <v>56</v>
      </c>
      <c r="E93" s="239" t="s">
        <v>439</v>
      </c>
      <c r="F93" s="2"/>
      <c r="G93" s="2"/>
      <c r="H93" s="96"/>
      <c r="I93" s="240"/>
      <c r="J93" s="34"/>
      <c r="K93" s="27"/>
      <c r="L93" s="69"/>
      <c r="M93" s="113"/>
      <c r="N93" s="34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ht="20.25" customHeight="1">
      <c r="A94" s="84" t="str">
        <f t="shared" si="3"/>
        <v/>
      </c>
      <c r="B94" s="173" t="s">
        <v>440</v>
      </c>
      <c r="C94" s="2"/>
      <c r="D94" s="2"/>
      <c r="E94" s="2"/>
      <c r="F94" s="2"/>
      <c r="G94" s="2"/>
      <c r="H94" s="2"/>
      <c r="I94" s="96"/>
      <c r="J94" s="34"/>
      <c r="K94" s="27"/>
      <c r="L94" s="69"/>
      <c r="M94" s="34" t="s">
        <v>113</v>
      </c>
      <c r="N94" s="34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ht="20.25" customHeight="1">
      <c r="A95" s="84">
        <f t="shared" si="3"/>
        <v>79</v>
      </c>
      <c r="B95" s="145" t="s">
        <v>441</v>
      </c>
      <c r="C95" s="150">
        <v>8.68510067005E12</v>
      </c>
      <c r="D95" s="127" t="s">
        <v>56</v>
      </c>
      <c r="E95" s="129" t="s">
        <v>442</v>
      </c>
      <c r="F95" s="13"/>
      <c r="G95" s="13"/>
      <c r="H95" s="22"/>
      <c r="I95" s="127"/>
      <c r="J95" s="165"/>
      <c r="K95" s="118"/>
      <c r="L95" s="69"/>
      <c r="M95" s="113"/>
      <c r="N95" s="34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ht="20.25" customHeight="1">
      <c r="A96" s="84">
        <f t="shared" si="3"/>
        <v>80</v>
      </c>
      <c r="B96" s="145" t="s">
        <v>446</v>
      </c>
      <c r="C96" s="150">
        <v>8.685100670067E12</v>
      </c>
      <c r="D96" s="127" t="s">
        <v>56</v>
      </c>
      <c r="E96" s="129" t="s">
        <v>447</v>
      </c>
      <c r="F96" s="13"/>
      <c r="G96" s="13"/>
      <c r="H96" s="22"/>
      <c r="I96" s="127"/>
      <c r="J96" s="165"/>
      <c r="K96" s="118"/>
      <c r="L96" s="69"/>
      <c r="M96" s="117" t="s">
        <v>62</v>
      </c>
      <c r="N96" s="34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ht="20.25" customHeight="1">
      <c r="A97" s="84">
        <f t="shared" si="3"/>
        <v>81</v>
      </c>
      <c r="B97" s="145" t="s">
        <v>449</v>
      </c>
      <c r="C97" s="150">
        <v>8.682952707446E12</v>
      </c>
      <c r="D97" s="127" t="s">
        <v>56</v>
      </c>
      <c r="E97" s="129" t="s">
        <v>450</v>
      </c>
      <c r="F97" s="13"/>
      <c r="G97" s="13"/>
      <c r="H97" s="22"/>
      <c r="I97" s="127"/>
      <c r="J97" s="165"/>
      <c r="K97" s="118"/>
      <c r="L97" s="69"/>
      <c r="M97" s="113" t="s">
        <v>62</v>
      </c>
      <c r="N97" s="34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ht="20.25" customHeight="1">
      <c r="A98" s="84">
        <f t="shared" si="3"/>
        <v>82</v>
      </c>
      <c r="B98" s="145" t="s">
        <v>454</v>
      </c>
      <c r="C98" s="150">
        <v>8.685100672177E12</v>
      </c>
      <c r="D98" s="127" t="s">
        <v>56</v>
      </c>
      <c r="E98" s="129" t="s">
        <v>455</v>
      </c>
      <c r="F98" s="13"/>
      <c r="G98" s="13"/>
      <c r="H98" s="22"/>
      <c r="I98" s="127"/>
      <c r="J98" s="111">
        <v>46223.0</v>
      </c>
      <c r="K98" s="249" t="s">
        <v>61</v>
      </c>
      <c r="L98" s="69"/>
      <c r="M98" s="117" t="s">
        <v>62</v>
      </c>
      <c r="N98" s="34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ht="20.25" customHeight="1">
      <c r="A99" s="84">
        <f t="shared" si="3"/>
        <v>83</v>
      </c>
      <c r="B99" s="145" t="s">
        <v>458</v>
      </c>
      <c r="C99" s="150">
        <v>8.684068038933E12</v>
      </c>
      <c r="D99" s="127" t="s">
        <v>56</v>
      </c>
      <c r="E99" s="129" t="s">
        <v>459</v>
      </c>
      <c r="F99" s="13"/>
      <c r="G99" s="13"/>
      <c r="H99" s="22"/>
      <c r="I99" s="127"/>
      <c r="J99" s="165">
        <v>45716.0</v>
      </c>
      <c r="K99" s="118" t="s">
        <v>61</v>
      </c>
      <c r="L99" s="69"/>
      <c r="M99" s="107" t="s">
        <v>62</v>
      </c>
      <c r="N99" s="34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ht="20.25" customHeight="1">
      <c r="A100" s="84">
        <f t="shared" si="3"/>
        <v>84</v>
      </c>
      <c r="B100" s="145" t="s">
        <v>460</v>
      </c>
      <c r="C100" s="150">
        <v>8.684068038797E12</v>
      </c>
      <c r="D100" s="147" t="s">
        <v>56</v>
      </c>
      <c r="E100" s="129" t="s">
        <v>464</v>
      </c>
      <c r="F100" s="13"/>
      <c r="G100" s="13"/>
      <c r="H100" s="22"/>
      <c r="I100" s="127"/>
      <c r="J100" s="165">
        <v>45674.0</v>
      </c>
      <c r="K100" s="118" t="s">
        <v>61</v>
      </c>
      <c r="L100" s="69"/>
      <c r="M100" s="107" t="s">
        <v>62</v>
      </c>
      <c r="N100" s="34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ht="20.25" customHeight="1">
      <c r="A101" s="84">
        <f t="shared" si="3"/>
        <v>85</v>
      </c>
      <c r="B101" s="145" t="s">
        <v>465</v>
      </c>
      <c r="C101" s="150">
        <v>8.684068037356E12</v>
      </c>
      <c r="D101" s="127" t="s">
        <v>56</v>
      </c>
      <c r="E101" s="129" t="s">
        <v>466</v>
      </c>
      <c r="F101" s="13"/>
      <c r="G101" s="13"/>
      <c r="H101" s="22"/>
      <c r="I101" s="127"/>
      <c r="J101" s="217">
        <v>45530.0</v>
      </c>
      <c r="K101" s="118" t="s">
        <v>61</v>
      </c>
      <c r="L101" s="69"/>
      <c r="M101" s="34" t="s">
        <v>113</v>
      </c>
      <c r="N101" s="34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ht="20.25" customHeight="1">
      <c r="A102" s="84">
        <f t="shared" si="3"/>
        <v>86</v>
      </c>
      <c r="B102" s="145" t="s">
        <v>470</v>
      </c>
      <c r="C102" s="150">
        <v>8.684068037363E12</v>
      </c>
      <c r="D102" s="127" t="s">
        <v>56</v>
      </c>
      <c r="E102" s="129" t="s">
        <v>471</v>
      </c>
      <c r="F102" s="13"/>
      <c r="G102" s="13"/>
      <c r="H102" s="22"/>
      <c r="I102" s="127"/>
      <c r="J102" s="217">
        <v>45530.0</v>
      </c>
      <c r="K102" s="118" t="s">
        <v>61</v>
      </c>
      <c r="L102" s="69"/>
      <c r="M102" s="34" t="s">
        <v>113</v>
      </c>
      <c r="N102" s="34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ht="20.25" customHeight="1">
      <c r="A103" s="84" t="str">
        <f t="shared" si="3"/>
        <v/>
      </c>
      <c r="B103" s="173" t="s">
        <v>75</v>
      </c>
      <c r="C103" s="2"/>
      <c r="D103" s="2"/>
      <c r="E103" s="2"/>
      <c r="F103" s="2"/>
      <c r="G103" s="2"/>
      <c r="H103" s="2"/>
      <c r="I103" s="96"/>
      <c r="J103" s="34"/>
      <c r="K103" s="27"/>
      <c r="L103" s="69"/>
      <c r="M103" s="34" t="s">
        <v>113</v>
      </c>
      <c r="N103" s="34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ht="20.25" customHeight="1">
      <c r="A104" s="84">
        <f t="shared" si="3"/>
        <v>87</v>
      </c>
      <c r="B104" s="124" t="s">
        <v>474</v>
      </c>
      <c r="C104" s="126">
        <v>8.682952707453E12</v>
      </c>
      <c r="D104" s="127" t="s">
        <v>56</v>
      </c>
      <c r="E104" s="143" t="s">
        <v>476</v>
      </c>
      <c r="F104" s="13"/>
      <c r="G104" s="13"/>
      <c r="H104" s="22"/>
      <c r="I104" s="131" t="s">
        <v>79</v>
      </c>
      <c r="J104" s="13"/>
      <c r="K104" s="13"/>
      <c r="L104" s="69"/>
      <c r="M104" s="113"/>
      <c r="N104" s="34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ht="20.25" customHeight="1">
      <c r="A105" s="84">
        <f t="shared" si="3"/>
        <v>88</v>
      </c>
      <c r="B105" s="124" t="s">
        <v>480</v>
      </c>
      <c r="C105" s="126">
        <v>8.68295270746E12</v>
      </c>
      <c r="D105" s="127" t="s">
        <v>56</v>
      </c>
      <c r="E105" s="143" t="s">
        <v>481</v>
      </c>
      <c r="F105" s="13"/>
      <c r="G105" s="13"/>
      <c r="H105" s="22"/>
      <c r="I105" s="127"/>
      <c r="J105" s="34"/>
      <c r="K105" s="27"/>
      <c r="L105" s="69"/>
      <c r="M105" s="113"/>
      <c r="N105" s="34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ht="20.25" customHeight="1">
      <c r="A106" s="84">
        <f t="shared" si="3"/>
        <v>89</v>
      </c>
      <c r="B106" s="124" t="s">
        <v>484</v>
      </c>
      <c r="C106" s="126">
        <v>8.682952707477E12</v>
      </c>
      <c r="D106" s="127" t="s">
        <v>56</v>
      </c>
      <c r="E106" s="143" t="s">
        <v>485</v>
      </c>
      <c r="F106" s="13"/>
      <c r="G106" s="13"/>
      <c r="H106" s="22"/>
      <c r="I106" s="127"/>
      <c r="J106" s="34"/>
      <c r="K106" s="27"/>
      <c r="L106" s="69"/>
      <c r="M106" s="113"/>
      <c r="N106" s="34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ht="20.25" customHeight="1">
      <c r="A107" s="84">
        <f t="shared" si="3"/>
        <v>90</v>
      </c>
      <c r="B107" s="124" t="s">
        <v>487</v>
      </c>
      <c r="C107" s="126">
        <v>8.682952709563E12</v>
      </c>
      <c r="D107" s="127" t="s">
        <v>56</v>
      </c>
      <c r="E107" s="143" t="s">
        <v>488</v>
      </c>
      <c r="F107" s="13"/>
      <c r="G107" s="13"/>
      <c r="H107" s="22"/>
      <c r="I107" s="127"/>
      <c r="J107" s="34"/>
      <c r="K107" s="162"/>
      <c r="L107" s="69"/>
      <c r="M107" s="113"/>
      <c r="N107" s="34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ht="20.25" customHeight="1">
      <c r="A108" s="84">
        <f t="shared" si="3"/>
        <v>91</v>
      </c>
      <c r="B108" s="124" t="s">
        <v>490</v>
      </c>
      <c r="C108" s="126">
        <v>8.682952707484E12</v>
      </c>
      <c r="D108" s="127" t="s">
        <v>56</v>
      </c>
      <c r="E108" s="143" t="s">
        <v>491</v>
      </c>
      <c r="F108" s="13"/>
      <c r="G108" s="13"/>
      <c r="H108" s="22"/>
      <c r="I108" s="127"/>
      <c r="J108" s="34"/>
      <c r="K108" s="252"/>
      <c r="L108" s="69"/>
      <c r="M108" s="113"/>
      <c r="N108" s="34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ht="20.25" customHeight="1">
      <c r="A109" s="84">
        <f t="shared" si="3"/>
        <v>92</v>
      </c>
      <c r="B109" s="253" t="s">
        <v>494</v>
      </c>
      <c r="C109" s="146">
        <v>8.684068037639E12</v>
      </c>
      <c r="D109" s="127" t="s">
        <v>56</v>
      </c>
      <c r="E109" s="129" t="s">
        <v>495</v>
      </c>
      <c r="F109" s="13"/>
      <c r="G109" s="13"/>
      <c r="H109" s="22"/>
      <c r="I109" s="127"/>
      <c r="J109" s="217">
        <v>45558.0</v>
      </c>
      <c r="K109" s="118" t="s">
        <v>61</v>
      </c>
      <c r="L109" s="69"/>
      <c r="M109" s="113" t="s">
        <v>62</v>
      </c>
      <c r="N109" s="34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ht="20.25" customHeight="1">
      <c r="A110" s="84">
        <f t="shared" si="3"/>
        <v>93</v>
      </c>
      <c r="B110" s="253" t="s">
        <v>496</v>
      </c>
      <c r="C110" s="146">
        <v>8.684068037981E12</v>
      </c>
      <c r="D110" s="127" t="s">
        <v>56</v>
      </c>
      <c r="E110" s="129" t="s">
        <v>498</v>
      </c>
      <c r="F110" s="13"/>
      <c r="G110" s="13"/>
      <c r="H110" s="22"/>
      <c r="I110" s="127"/>
      <c r="J110" s="217">
        <v>45628.0</v>
      </c>
      <c r="K110" s="118" t="s">
        <v>61</v>
      </c>
      <c r="L110" s="69"/>
      <c r="M110" s="113"/>
      <c r="N110" s="34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ht="20.25" customHeight="1">
      <c r="A111" s="84">
        <f t="shared" si="3"/>
        <v>94</v>
      </c>
      <c r="B111" s="253" t="s">
        <v>501</v>
      </c>
      <c r="C111" s="146">
        <v>8.684068037769E12</v>
      </c>
      <c r="D111" s="127" t="s">
        <v>56</v>
      </c>
      <c r="E111" s="129" t="s">
        <v>502</v>
      </c>
      <c r="F111" s="13"/>
      <c r="G111" s="13"/>
      <c r="H111" s="22"/>
      <c r="I111" s="127"/>
      <c r="J111" s="217">
        <v>45576.0</v>
      </c>
      <c r="K111" s="118" t="s">
        <v>61</v>
      </c>
      <c r="L111" s="69"/>
      <c r="M111" s="113" t="s">
        <v>62</v>
      </c>
      <c r="N111" s="34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ht="20.25" customHeight="1">
      <c r="A112" s="84">
        <f t="shared" si="3"/>
        <v>95</v>
      </c>
      <c r="B112" s="253" t="s">
        <v>503</v>
      </c>
      <c r="C112" s="146">
        <v>8.684068037929E12</v>
      </c>
      <c r="D112" s="127" t="s">
        <v>56</v>
      </c>
      <c r="E112" s="129" t="s">
        <v>504</v>
      </c>
      <c r="F112" s="13"/>
      <c r="G112" s="13"/>
      <c r="H112" s="22"/>
      <c r="I112" s="127"/>
      <c r="J112" s="165">
        <v>45611.0</v>
      </c>
      <c r="K112" s="118" t="s">
        <v>61</v>
      </c>
      <c r="L112" s="69"/>
      <c r="M112" s="113"/>
      <c r="N112" s="34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ht="20.25" customHeight="1">
      <c r="A113" s="84">
        <f t="shared" si="3"/>
        <v>96</v>
      </c>
      <c r="B113" s="253" t="s">
        <v>507</v>
      </c>
      <c r="C113" s="146">
        <v>8.684068039091E12</v>
      </c>
      <c r="D113" s="127" t="s">
        <v>56</v>
      </c>
      <c r="E113" s="129" t="s">
        <v>508</v>
      </c>
      <c r="F113" s="13"/>
      <c r="G113" s="13"/>
      <c r="H113" s="22"/>
      <c r="I113" s="127"/>
      <c r="J113" s="165">
        <v>45733.0</v>
      </c>
      <c r="K113" s="118" t="s">
        <v>61</v>
      </c>
      <c r="L113" s="69"/>
      <c r="M113" s="113"/>
      <c r="N113" s="34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ht="20.25" customHeight="1">
      <c r="A114" s="84">
        <f t="shared" si="3"/>
        <v>97</v>
      </c>
      <c r="B114" s="253" t="s">
        <v>509</v>
      </c>
      <c r="C114" s="146">
        <v>8.684068039107E12</v>
      </c>
      <c r="D114" s="127" t="s">
        <v>56</v>
      </c>
      <c r="E114" s="129" t="s">
        <v>510</v>
      </c>
      <c r="F114" s="13"/>
      <c r="G114" s="13"/>
      <c r="H114" s="22"/>
      <c r="I114" s="127"/>
      <c r="J114" s="165">
        <v>45733.0</v>
      </c>
      <c r="K114" s="118" t="s">
        <v>61</v>
      </c>
      <c r="L114" s="69"/>
      <c r="M114" s="113" t="s">
        <v>62</v>
      </c>
      <c r="N114" s="34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ht="20.25" customHeight="1">
      <c r="A115" s="84">
        <f t="shared" si="3"/>
        <v>98</v>
      </c>
      <c r="B115" s="124" t="s">
        <v>513</v>
      </c>
      <c r="C115" s="126">
        <v>8.682952707491E12</v>
      </c>
      <c r="D115" s="127" t="s">
        <v>56</v>
      </c>
      <c r="E115" s="129" t="s">
        <v>514</v>
      </c>
      <c r="F115" s="13"/>
      <c r="G115" s="13"/>
      <c r="H115" s="22"/>
      <c r="I115" s="127"/>
      <c r="J115" s="34"/>
      <c r="K115" s="252"/>
      <c r="L115" s="69"/>
      <c r="M115" s="113"/>
      <c r="N115" s="34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ht="20.25" customHeight="1">
      <c r="A116" s="84">
        <f>IF(ISBLANK(D116)=FALSE,IF(ISBLANK(A115)=FALSE,A115+1,A112+1),IFERROR(0/0,""))</f>
        <v>99</v>
      </c>
      <c r="B116" s="124" t="s">
        <v>517</v>
      </c>
      <c r="C116" s="126">
        <v>8.682952707507E12</v>
      </c>
      <c r="D116" s="127" t="s">
        <v>56</v>
      </c>
      <c r="E116" s="143" t="s">
        <v>518</v>
      </c>
      <c r="F116" s="13"/>
      <c r="G116" s="13"/>
      <c r="H116" s="22"/>
      <c r="I116" s="127"/>
      <c r="J116" s="34"/>
      <c r="K116" s="162"/>
      <c r="L116" s="69"/>
      <c r="M116" s="113" t="s">
        <v>62</v>
      </c>
      <c r="N116" s="34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ht="20.25" customHeight="1">
      <c r="A117" s="84">
        <f t="shared" ref="A117:A125" si="4">IF(ISBLANK(D117)=FALSE,IF(ISBLANK(A116)=FALSE,A116+1,A115+1),IFERROR(0/0,""))</f>
        <v>100</v>
      </c>
      <c r="B117" s="124" t="s">
        <v>522</v>
      </c>
      <c r="C117" s="126">
        <v>8.682952707514E12</v>
      </c>
      <c r="D117" s="127" t="s">
        <v>56</v>
      </c>
      <c r="E117" s="129" t="s">
        <v>523</v>
      </c>
      <c r="F117" s="13"/>
      <c r="G117" s="13"/>
      <c r="H117" s="22"/>
      <c r="I117" s="127"/>
      <c r="J117" s="34"/>
      <c r="K117" s="252"/>
      <c r="L117" s="69"/>
      <c r="M117" s="113" t="s">
        <v>62</v>
      </c>
      <c r="N117" s="34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ht="20.25" customHeight="1">
      <c r="A118" s="84">
        <f t="shared" si="4"/>
        <v>101</v>
      </c>
      <c r="B118" s="124" t="s">
        <v>526</v>
      </c>
      <c r="C118" s="126">
        <v>8.682952707521E12</v>
      </c>
      <c r="D118" s="127" t="s">
        <v>56</v>
      </c>
      <c r="E118" s="129" t="s">
        <v>527</v>
      </c>
      <c r="F118" s="13"/>
      <c r="G118" s="13"/>
      <c r="H118" s="22"/>
      <c r="I118" s="127"/>
      <c r="J118" s="34"/>
      <c r="K118" s="252"/>
      <c r="L118" s="69"/>
      <c r="M118" s="113" t="s">
        <v>62</v>
      </c>
      <c r="N118" s="34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ht="20.25" customHeight="1">
      <c r="A119" s="84">
        <f t="shared" si="4"/>
        <v>102</v>
      </c>
      <c r="B119" s="124" t="s">
        <v>529</v>
      </c>
      <c r="C119" s="126">
        <v>8.682952707538E12</v>
      </c>
      <c r="D119" s="127" t="s">
        <v>77</v>
      </c>
      <c r="E119" s="129" t="s">
        <v>530</v>
      </c>
      <c r="F119" s="13"/>
      <c r="G119" s="13"/>
      <c r="H119" s="22"/>
      <c r="I119" s="131" t="s">
        <v>79</v>
      </c>
      <c r="J119" s="13"/>
      <c r="K119" s="13"/>
      <c r="L119" s="69"/>
      <c r="M119" s="113"/>
      <c r="N119" s="34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ht="20.25" customHeight="1">
      <c r="A120" s="84">
        <f t="shared" si="4"/>
        <v>103</v>
      </c>
      <c r="B120" s="124" t="s">
        <v>534</v>
      </c>
      <c r="C120" s="126">
        <v>8.682952707545E12</v>
      </c>
      <c r="D120" s="127" t="s">
        <v>77</v>
      </c>
      <c r="E120" s="143" t="s">
        <v>535</v>
      </c>
      <c r="F120" s="13"/>
      <c r="G120" s="13"/>
      <c r="H120" s="22"/>
      <c r="I120" s="147"/>
      <c r="J120" s="34"/>
      <c r="K120" s="252"/>
      <c r="L120" s="69"/>
      <c r="M120" s="113"/>
      <c r="N120" s="34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</row>
    <row r="121" ht="20.25" customHeight="1">
      <c r="A121" s="84">
        <f t="shared" si="4"/>
        <v>104</v>
      </c>
      <c r="B121" s="124" t="s">
        <v>538</v>
      </c>
      <c r="C121" s="126">
        <v>8.682952709549E12</v>
      </c>
      <c r="D121" s="127" t="s">
        <v>56</v>
      </c>
      <c r="E121" s="143" t="s">
        <v>539</v>
      </c>
      <c r="F121" s="13"/>
      <c r="G121" s="13"/>
      <c r="H121" s="22"/>
      <c r="I121" s="147"/>
      <c r="J121" s="34"/>
      <c r="K121" s="162"/>
      <c r="L121" s="69"/>
      <c r="M121" s="113"/>
      <c r="N121" s="34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</row>
    <row r="122" ht="20.25" customHeight="1">
      <c r="A122" s="84">
        <f t="shared" si="4"/>
        <v>105</v>
      </c>
      <c r="B122" s="124" t="s">
        <v>543</v>
      </c>
      <c r="C122" s="126">
        <v>8.682952707552E12</v>
      </c>
      <c r="D122" s="127" t="s">
        <v>77</v>
      </c>
      <c r="E122" s="129" t="s">
        <v>544</v>
      </c>
      <c r="F122" s="13"/>
      <c r="G122" s="13"/>
      <c r="H122" s="22"/>
      <c r="I122" s="131" t="s">
        <v>79</v>
      </c>
      <c r="J122" s="13"/>
      <c r="K122" s="13"/>
      <c r="L122" s="69"/>
      <c r="M122" s="113"/>
      <c r="N122" s="34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</row>
    <row r="123" ht="20.25" customHeight="1">
      <c r="A123" s="84" t="str">
        <f t="shared" si="4"/>
        <v/>
      </c>
      <c r="B123" s="173" t="s">
        <v>87</v>
      </c>
      <c r="C123" s="2"/>
      <c r="D123" s="2"/>
      <c r="E123" s="2"/>
      <c r="F123" s="2"/>
      <c r="G123" s="2"/>
      <c r="H123" s="2"/>
      <c r="I123" s="96"/>
      <c r="J123" s="34"/>
      <c r="K123" s="27"/>
      <c r="L123" s="69"/>
      <c r="M123" s="34" t="s">
        <v>113</v>
      </c>
      <c r="N123" s="34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</row>
    <row r="124" ht="20.25" customHeight="1">
      <c r="A124" s="84">
        <f t="shared" si="4"/>
        <v>106</v>
      </c>
      <c r="B124" s="124" t="s">
        <v>548</v>
      </c>
      <c r="C124" s="126">
        <v>8.684068030319E12</v>
      </c>
      <c r="D124" s="127" t="s">
        <v>56</v>
      </c>
      <c r="E124" s="129" t="s">
        <v>549</v>
      </c>
      <c r="F124" s="13"/>
      <c r="G124" s="13"/>
      <c r="H124" s="22"/>
      <c r="I124" s="168"/>
      <c r="J124" s="34"/>
      <c r="K124" s="162"/>
      <c r="L124" s="69"/>
      <c r="M124" s="113" t="s">
        <v>62</v>
      </c>
      <c r="N124" s="34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</row>
    <row r="125" ht="20.25" customHeight="1">
      <c r="A125" s="84">
        <f t="shared" si="4"/>
        <v>107</v>
      </c>
      <c r="B125" s="145" t="s">
        <v>553</v>
      </c>
      <c r="C125" s="146">
        <v>8.684068035796E12</v>
      </c>
      <c r="D125" s="127" t="s">
        <v>56</v>
      </c>
      <c r="E125" s="129" t="s">
        <v>555</v>
      </c>
      <c r="F125" s="13"/>
      <c r="G125" s="13"/>
      <c r="H125" s="22"/>
      <c r="I125" s="168"/>
      <c r="J125" s="217">
        <v>45489.0</v>
      </c>
      <c r="K125" s="118" t="s">
        <v>61</v>
      </c>
      <c r="L125" s="69"/>
      <c r="M125" s="113" t="s">
        <v>62</v>
      </c>
      <c r="N125" s="34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</row>
    <row r="126" ht="20.25" customHeight="1">
      <c r="A126" s="84"/>
      <c r="B126" s="145" t="s">
        <v>557</v>
      </c>
      <c r="C126" s="146">
        <v>8.68406803948E12</v>
      </c>
      <c r="D126" s="127" t="s">
        <v>56</v>
      </c>
      <c r="E126" s="129" t="s">
        <v>559</v>
      </c>
      <c r="F126" s="13"/>
      <c r="G126" s="13"/>
      <c r="H126" s="22"/>
      <c r="I126" s="168"/>
      <c r="J126" s="165"/>
      <c r="K126" s="118"/>
      <c r="L126" s="69"/>
      <c r="M126" s="113" t="s">
        <v>62</v>
      </c>
      <c r="N126" s="34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</row>
    <row r="127" ht="20.25" customHeight="1">
      <c r="A127" s="84">
        <f>IF(ISBLANK(D127)=FALSE,IF(ISBLANK(A125)=FALSE,A125+1,A124+1),IFERROR(0/0,""))</f>
        <v>108</v>
      </c>
      <c r="B127" s="145" t="s">
        <v>565</v>
      </c>
      <c r="C127" s="146">
        <v>8.684068038919E12</v>
      </c>
      <c r="D127" s="127" t="s">
        <v>56</v>
      </c>
      <c r="E127" s="129" t="s">
        <v>566</v>
      </c>
      <c r="F127" s="13"/>
      <c r="G127" s="13"/>
      <c r="H127" s="22"/>
      <c r="I127" s="168"/>
      <c r="J127" s="165">
        <v>45706.0</v>
      </c>
      <c r="K127" s="118" t="s">
        <v>61</v>
      </c>
      <c r="L127" s="69"/>
      <c r="M127" s="113" t="s">
        <v>62</v>
      </c>
      <c r="N127" s="34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</row>
    <row r="128" ht="20.25" customHeight="1">
      <c r="A128" s="84">
        <f>IF(ISBLANK(D128)=FALSE,IF(ISBLANK(A127)=FALSE,A127+1,A125+1),IFERROR(0/0,""))</f>
        <v>109</v>
      </c>
      <c r="B128" s="145" t="s">
        <v>567</v>
      </c>
      <c r="C128" s="146">
        <v>8.684068037912E12</v>
      </c>
      <c r="D128" s="127" t="s">
        <v>56</v>
      </c>
      <c r="E128" s="129" t="s">
        <v>568</v>
      </c>
      <c r="F128" s="13"/>
      <c r="G128" s="13"/>
      <c r="H128" s="22"/>
      <c r="I128" s="168"/>
      <c r="J128" s="165">
        <v>45611.0</v>
      </c>
      <c r="K128" s="118" t="s">
        <v>61</v>
      </c>
      <c r="L128" s="69"/>
      <c r="M128" s="113" t="s">
        <v>62</v>
      </c>
      <c r="N128" s="34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</row>
    <row r="129" ht="20.25" customHeight="1">
      <c r="A129" s="84">
        <f t="shared" ref="A129:A132" si="5">IF(ISBLANK(D129)=FALSE,IF(ISBLANK(A128)=FALSE,A128+1,A127+1),IFERROR(0/0,""))</f>
        <v>110</v>
      </c>
      <c r="B129" s="264" t="s">
        <v>570</v>
      </c>
      <c r="C129" s="126">
        <v>8.682952707569E12</v>
      </c>
      <c r="D129" s="168" t="s">
        <v>56</v>
      </c>
      <c r="E129" s="143" t="s">
        <v>572</v>
      </c>
      <c r="F129" s="13"/>
      <c r="G129" s="13"/>
      <c r="H129" s="22"/>
      <c r="I129" s="168"/>
      <c r="J129" s="34"/>
      <c r="K129" s="27"/>
      <c r="L129" s="69"/>
      <c r="M129" s="113"/>
      <c r="N129" s="34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</row>
    <row r="130" ht="20.25" customHeight="1">
      <c r="A130" s="84">
        <f t="shared" si="5"/>
        <v>111</v>
      </c>
      <c r="B130" s="264" t="s">
        <v>574</v>
      </c>
      <c r="C130" s="126">
        <v>8.682952707576E12</v>
      </c>
      <c r="D130" s="168" t="s">
        <v>56</v>
      </c>
      <c r="E130" s="143" t="s">
        <v>575</v>
      </c>
      <c r="F130" s="13"/>
      <c r="G130" s="13"/>
      <c r="H130" s="22"/>
      <c r="I130" s="168"/>
      <c r="J130" s="34"/>
      <c r="K130" s="27"/>
      <c r="L130" s="69"/>
      <c r="M130" s="113"/>
      <c r="N130" s="34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</row>
    <row r="131" ht="20.25" customHeight="1">
      <c r="A131" s="84">
        <f t="shared" si="5"/>
        <v>112</v>
      </c>
      <c r="B131" s="264" t="s">
        <v>579</v>
      </c>
      <c r="C131" s="126">
        <v>8.682952707583E12</v>
      </c>
      <c r="D131" s="168" t="s">
        <v>56</v>
      </c>
      <c r="E131" s="129" t="s">
        <v>580</v>
      </c>
      <c r="F131" s="13"/>
      <c r="G131" s="13"/>
      <c r="H131" s="22"/>
      <c r="I131" s="127"/>
      <c r="J131" s="34"/>
      <c r="K131" s="27"/>
      <c r="L131" s="69"/>
      <c r="M131" s="113"/>
      <c r="N131" s="34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</row>
    <row r="132" ht="20.25" customHeight="1">
      <c r="A132" s="84">
        <f t="shared" si="5"/>
        <v>113</v>
      </c>
      <c r="B132" s="264" t="s">
        <v>579</v>
      </c>
      <c r="C132" s="150">
        <v>8.682952704117E12</v>
      </c>
      <c r="D132" s="168" t="s">
        <v>56</v>
      </c>
      <c r="E132" s="129" t="s">
        <v>583</v>
      </c>
      <c r="F132" s="13"/>
      <c r="G132" s="13"/>
      <c r="H132" s="22"/>
      <c r="I132" s="127"/>
      <c r="J132" s="34"/>
      <c r="K132" s="27"/>
      <c r="L132" s="69"/>
      <c r="M132" s="113"/>
      <c r="N132" s="34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</row>
    <row r="133" ht="20.25" customHeight="1">
      <c r="A133" s="84">
        <f>IF(ISBLANK(D133)=FALSE,IF(ISBLANK(A135)=FALSE,A135+1,A138+1),IFERROR(0/0,""))</f>
        <v>119</v>
      </c>
      <c r="B133" s="264" t="s">
        <v>588</v>
      </c>
      <c r="C133" s="126">
        <v>8.682952707637E12</v>
      </c>
      <c r="D133" s="168" t="s">
        <v>56</v>
      </c>
      <c r="E133" s="129" t="s">
        <v>589</v>
      </c>
      <c r="F133" s="13"/>
      <c r="G133" s="13"/>
      <c r="H133" s="22"/>
      <c r="I133" s="168"/>
      <c r="J133" s="34"/>
      <c r="K133" s="27"/>
      <c r="L133" s="69"/>
      <c r="M133" s="113" t="s">
        <v>62</v>
      </c>
      <c r="N133" s="34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</row>
    <row r="134" ht="20.25" customHeight="1">
      <c r="A134" s="84">
        <f>IF(ISBLANK(D134)=FALSE,IF(ISBLANK(A132)=FALSE,A132+1,A131+1),IFERROR(0/0,""))</f>
        <v>114</v>
      </c>
      <c r="B134" s="264" t="s">
        <v>593</v>
      </c>
      <c r="C134" s="126">
        <v>8.68295270759E12</v>
      </c>
      <c r="D134" s="168" t="s">
        <v>56</v>
      </c>
      <c r="E134" s="143" t="s">
        <v>594</v>
      </c>
      <c r="F134" s="13"/>
      <c r="G134" s="13"/>
      <c r="H134" s="22"/>
      <c r="I134" s="168"/>
      <c r="J134" s="34"/>
      <c r="K134" s="27"/>
      <c r="L134" s="69"/>
      <c r="M134" s="113" t="s">
        <v>62</v>
      </c>
      <c r="N134" s="34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</row>
    <row r="135" ht="20.25" customHeight="1">
      <c r="A135" s="84">
        <f>IF(ISBLANK(D135)=FALSE,IF(ISBLANK(A138)=FALSE,A138+1,A137+1),IFERROR(0/0,""))</f>
        <v>118</v>
      </c>
      <c r="B135" s="264" t="s">
        <v>597</v>
      </c>
      <c r="C135" s="126">
        <v>8.68295270762E12</v>
      </c>
      <c r="D135" s="168" t="s">
        <v>77</v>
      </c>
      <c r="E135" s="129" t="s">
        <v>600</v>
      </c>
      <c r="F135" s="13"/>
      <c r="G135" s="13"/>
      <c r="H135" s="22"/>
      <c r="I135" s="131" t="s">
        <v>79</v>
      </c>
      <c r="J135" s="13"/>
      <c r="K135" s="13"/>
      <c r="L135" s="69"/>
      <c r="M135" s="113" t="s">
        <v>62</v>
      </c>
      <c r="N135" s="34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</row>
    <row r="136" ht="20.25" customHeight="1">
      <c r="A136" s="84">
        <f>IF(ISBLANK(D136)=FALSE,IF(ISBLANK(A134)=FALSE,A134+1,A132+1),IFERROR(0/0,""))</f>
        <v>115</v>
      </c>
      <c r="B136" s="264" t="s">
        <v>604</v>
      </c>
      <c r="C136" s="126">
        <v>8.682952707606E12</v>
      </c>
      <c r="D136" s="168" t="s">
        <v>56</v>
      </c>
      <c r="E136" s="129" t="s">
        <v>605</v>
      </c>
      <c r="F136" s="13"/>
      <c r="G136" s="13"/>
      <c r="H136" s="22"/>
      <c r="I136" s="127"/>
      <c r="J136" s="34"/>
      <c r="K136" s="27"/>
      <c r="L136" s="69"/>
      <c r="M136" s="113"/>
      <c r="N136" s="34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</row>
    <row r="137" ht="20.25" customHeight="1">
      <c r="A137" s="84">
        <f>IF(ISBLANK(D137)=FALSE,IF(ISBLANK(A136)=FALSE,A136+1,A134+1),IFERROR(0/0,""))</f>
        <v>116</v>
      </c>
      <c r="B137" s="232" t="s">
        <v>437</v>
      </c>
      <c r="C137" s="150">
        <v>8.68406803399E12</v>
      </c>
      <c r="D137" s="168" t="s">
        <v>56</v>
      </c>
      <c r="E137" s="129" t="s">
        <v>608</v>
      </c>
      <c r="F137" s="13"/>
      <c r="G137" s="13"/>
      <c r="H137" s="22"/>
      <c r="I137" s="127"/>
      <c r="J137" s="196"/>
      <c r="K137" s="199"/>
      <c r="L137" s="69"/>
      <c r="M137" s="113"/>
      <c r="N137" s="34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</row>
    <row r="138" ht="20.25" customHeight="1">
      <c r="A138" s="84">
        <f>IF(ISBLANK(D138)=FALSE,IF(ISBLANK(A137)=FALSE,A137+1,A136+1),IFERROR(0/0,""))</f>
        <v>117</v>
      </c>
      <c r="B138" s="264" t="s">
        <v>612</v>
      </c>
      <c r="C138" s="126">
        <v>8.682952707613E12</v>
      </c>
      <c r="D138" s="168" t="s">
        <v>77</v>
      </c>
      <c r="E138" s="143" t="s">
        <v>613</v>
      </c>
      <c r="F138" s="13"/>
      <c r="G138" s="13"/>
      <c r="H138" s="22"/>
      <c r="I138" s="168"/>
      <c r="J138" s="34"/>
      <c r="K138" s="27"/>
      <c r="L138" s="69"/>
      <c r="M138" s="113"/>
      <c r="N138" s="34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</row>
    <row r="139" ht="20.25" customHeight="1">
      <c r="A139" s="84">
        <f>IF(ISBLANK(D139)=FALSE,IF(ISBLANK(A138)=FALSE,A138+1,A136+1),IFERROR(0/0,""))</f>
        <v>118</v>
      </c>
      <c r="B139" s="232" t="s">
        <v>401</v>
      </c>
      <c r="C139" s="150">
        <v>8.68510067021E12</v>
      </c>
      <c r="D139" s="168" t="s">
        <v>56</v>
      </c>
      <c r="E139" s="129" t="s">
        <v>617</v>
      </c>
      <c r="F139" s="13"/>
      <c r="G139" s="13"/>
      <c r="H139" s="22"/>
      <c r="I139" s="168"/>
      <c r="J139" s="157">
        <v>45965.0</v>
      </c>
      <c r="K139" s="106" t="s">
        <v>61</v>
      </c>
      <c r="L139" s="69"/>
      <c r="M139" s="117" t="s">
        <v>62</v>
      </c>
      <c r="N139" s="34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</row>
    <row r="140" ht="20.25" customHeight="1">
      <c r="A140" s="84" t="str">
        <f>IF(ISBLANK(D140)=FALSE,IF(ISBLANK(A139)=FALSE,A139+1,A138+1),IFERROR(0/0,""))</f>
        <v/>
      </c>
      <c r="B140" s="173" t="s">
        <v>101</v>
      </c>
      <c r="C140" s="2"/>
      <c r="D140" s="2"/>
      <c r="E140" s="2"/>
      <c r="F140" s="2"/>
      <c r="G140" s="2"/>
      <c r="H140" s="2"/>
      <c r="I140" s="96"/>
      <c r="J140" s="34"/>
      <c r="K140" s="27"/>
      <c r="L140" s="69"/>
      <c r="M140" s="34" t="s">
        <v>113</v>
      </c>
      <c r="N140" s="34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</row>
    <row r="141" ht="20.25" customHeight="1">
      <c r="A141" s="84">
        <f>IF(ISBLANK(D141)=FALSE,IF(ISBLANK(A140)=FALSE,A140+1,A138+1),IFERROR(0/0,""))</f>
        <v>118</v>
      </c>
      <c r="B141" s="124" t="s">
        <v>634</v>
      </c>
      <c r="C141" s="126">
        <v>8.682952707651E12</v>
      </c>
      <c r="D141" s="127" t="s">
        <v>56</v>
      </c>
      <c r="E141" s="143" t="s">
        <v>636</v>
      </c>
      <c r="F141" s="13"/>
      <c r="G141" s="13"/>
      <c r="H141" s="22"/>
      <c r="I141" s="127"/>
      <c r="J141" s="34"/>
      <c r="K141" s="27"/>
      <c r="L141" s="69"/>
      <c r="M141" s="113" t="s">
        <v>62</v>
      </c>
      <c r="N141" s="34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</row>
    <row r="142" ht="20.25" customHeight="1">
      <c r="A142" s="84">
        <f t="shared" ref="A142:A270" si="6">IF(ISBLANK(D142)=FALSE,IF(ISBLANK(A141)=FALSE,A141+1,A140+1),IFERROR(0/0,""))</f>
        <v>119</v>
      </c>
      <c r="B142" s="124" t="s">
        <v>641</v>
      </c>
      <c r="C142" s="126">
        <v>8.682952707699E12</v>
      </c>
      <c r="D142" s="127" t="s">
        <v>77</v>
      </c>
      <c r="E142" s="129" t="s">
        <v>643</v>
      </c>
      <c r="F142" s="13"/>
      <c r="G142" s="13"/>
      <c r="H142" s="22"/>
      <c r="I142" s="131" t="s">
        <v>79</v>
      </c>
      <c r="J142" s="13"/>
      <c r="K142" s="13"/>
      <c r="L142" s="69"/>
      <c r="M142" s="113" t="s">
        <v>62</v>
      </c>
      <c r="N142" s="34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</row>
    <row r="143" ht="20.25" customHeight="1">
      <c r="A143" s="84">
        <f t="shared" si="6"/>
        <v>120</v>
      </c>
      <c r="B143" s="124" t="s">
        <v>646</v>
      </c>
      <c r="C143" s="126">
        <v>8.682952707644E12</v>
      </c>
      <c r="D143" s="127" t="s">
        <v>56</v>
      </c>
      <c r="E143" s="129" t="s">
        <v>647</v>
      </c>
      <c r="F143" s="13"/>
      <c r="G143" s="13"/>
      <c r="H143" s="22"/>
      <c r="I143" s="127"/>
      <c r="J143" s="34"/>
      <c r="K143" s="27"/>
      <c r="L143" s="69"/>
      <c r="M143" s="113"/>
      <c r="N143" s="34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</row>
    <row r="144" ht="20.25" customHeight="1">
      <c r="A144" s="84">
        <f t="shared" si="6"/>
        <v>121</v>
      </c>
      <c r="B144" s="124" t="s">
        <v>649</v>
      </c>
      <c r="C144" s="126">
        <v>8.682952707736E12</v>
      </c>
      <c r="D144" s="127" t="s">
        <v>77</v>
      </c>
      <c r="E144" s="129" t="s">
        <v>651</v>
      </c>
      <c r="F144" s="13"/>
      <c r="G144" s="13"/>
      <c r="H144" s="22"/>
      <c r="I144" s="127"/>
      <c r="J144" s="34"/>
      <c r="K144" s="27"/>
      <c r="L144" s="69"/>
      <c r="M144" s="113"/>
      <c r="N144" s="34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</row>
    <row r="145" ht="20.25" customHeight="1">
      <c r="A145" s="84">
        <f t="shared" si="6"/>
        <v>122</v>
      </c>
      <c r="B145" s="145" t="s">
        <v>653</v>
      </c>
      <c r="C145" s="146">
        <v>8.684068031903E12</v>
      </c>
      <c r="D145" s="147" t="s">
        <v>56</v>
      </c>
      <c r="E145" s="129" t="s">
        <v>654</v>
      </c>
      <c r="F145" s="13"/>
      <c r="G145" s="13"/>
      <c r="H145" s="22"/>
      <c r="I145" s="127"/>
      <c r="J145" s="34"/>
      <c r="K145" s="27"/>
      <c r="L145" s="69"/>
      <c r="M145" s="113"/>
      <c r="N145" s="34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</row>
    <row r="146" ht="20.25" customHeight="1">
      <c r="A146" s="84">
        <f t="shared" si="6"/>
        <v>123</v>
      </c>
      <c r="B146" s="124" t="s">
        <v>657</v>
      </c>
      <c r="C146" s="126">
        <v>8.682952707668E12</v>
      </c>
      <c r="D146" s="127" t="s">
        <v>56</v>
      </c>
      <c r="E146" s="129" t="s">
        <v>658</v>
      </c>
      <c r="F146" s="13"/>
      <c r="G146" s="13"/>
      <c r="H146" s="22"/>
      <c r="I146" s="127"/>
      <c r="J146" s="34"/>
      <c r="K146" s="27"/>
      <c r="L146" s="69"/>
      <c r="M146" s="113" t="s">
        <v>62</v>
      </c>
      <c r="N146" s="34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ht="20.25" customHeight="1">
      <c r="A147" s="84">
        <f t="shared" si="6"/>
        <v>124</v>
      </c>
      <c r="B147" s="145" t="s">
        <v>660</v>
      </c>
      <c r="C147" s="150">
        <v>8.685100670074E12</v>
      </c>
      <c r="D147" s="147" t="s">
        <v>56</v>
      </c>
      <c r="E147" s="129" t="s">
        <v>661</v>
      </c>
      <c r="F147" s="13"/>
      <c r="G147" s="13"/>
      <c r="H147" s="22"/>
      <c r="I147" s="127"/>
      <c r="J147" s="157">
        <v>45922.0</v>
      </c>
      <c r="K147" s="106"/>
      <c r="L147" s="69"/>
      <c r="M147" s="117" t="s">
        <v>62</v>
      </c>
      <c r="N147" s="34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ht="20.25" customHeight="1">
      <c r="A148" s="84">
        <f t="shared" si="6"/>
        <v>125</v>
      </c>
      <c r="B148" s="145" t="s">
        <v>664</v>
      </c>
      <c r="C148" s="150">
        <v>8.685100670081E12</v>
      </c>
      <c r="D148" s="127" t="s">
        <v>56</v>
      </c>
      <c r="E148" s="129" t="s">
        <v>665</v>
      </c>
      <c r="F148" s="13"/>
      <c r="G148" s="13"/>
      <c r="H148" s="22"/>
      <c r="I148" s="127"/>
      <c r="J148" s="157">
        <v>45922.0</v>
      </c>
      <c r="K148" s="106"/>
      <c r="L148" s="69"/>
      <c r="M148" s="117" t="s">
        <v>62</v>
      </c>
      <c r="N148" s="34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ht="20.25" customHeight="1">
      <c r="A149" s="84">
        <f t="shared" si="6"/>
        <v>126</v>
      </c>
      <c r="B149" s="124" t="s">
        <v>668</v>
      </c>
      <c r="C149" s="126">
        <v>8.682952707675E12</v>
      </c>
      <c r="D149" s="127" t="s">
        <v>77</v>
      </c>
      <c r="E149" s="129" t="s">
        <v>669</v>
      </c>
      <c r="F149" s="13"/>
      <c r="G149" s="13"/>
      <c r="H149" s="22"/>
      <c r="I149" s="127"/>
      <c r="J149" s="34"/>
      <c r="K149" s="27"/>
      <c r="L149" s="69"/>
      <c r="M149" s="113" t="s">
        <v>62</v>
      </c>
      <c r="N149" s="34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ht="20.25" customHeight="1">
      <c r="A150" s="84">
        <f t="shared" si="6"/>
        <v>127</v>
      </c>
      <c r="B150" s="124" t="s">
        <v>672</v>
      </c>
      <c r="C150" s="126">
        <v>8.682952707682E12</v>
      </c>
      <c r="D150" s="127" t="s">
        <v>56</v>
      </c>
      <c r="E150" s="129" t="s">
        <v>673</v>
      </c>
      <c r="F150" s="13"/>
      <c r="G150" s="13"/>
      <c r="H150" s="22"/>
      <c r="I150" s="127"/>
      <c r="J150" s="34"/>
      <c r="K150" s="27"/>
      <c r="L150" s="69"/>
      <c r="M150" s="113" t="s">
        <v>62</v>
      </c>
      <c r="N150" s="34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ht="20.25" customHeight="1">
      <c r="A151" s="84">
        <f t="shared" si="6"/>
        <v>128</v>
      </c>
      <c r="B151" s="124" t="s">
        <v>675</v>
      </c>
      <c r="C151" s="126">
        <v>8.682952707705E12</v>
      </c>
      <c r="D151" s="127" t="s">
        <v>56</v>
      </c>
      <c r="E151" s="143" t="s">
        <v>677</v>
      </c>
      <c r="F151" s="13"/>
      <c r="G151" s="13"/>
      <c r="H151" s="22"/>
      <c r="I151" s="127"/>
      <c r="J151" s="34"/>
      <c r="K151" s="27"/>
      <c r="L151" s="69"/>
      <c r="M151" s="113" t="s">
        <v>62</v>
      </c>
      <c r="N151" s="34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ht="20.25" customHeight="1">
      <c r="A152" s="84">
        <f t="shared" si="6"/>
        <v>129</v>
      </c>
      <c r="B152" s="124" t="s">
        <v>680</v>
      </c>
      <c r="C152" s="126">
        <v>8.682952707712E12</v>
      </c>
      <c r="D152" s="127" t="s">
        <v>56</v>
      </c>
      <c r="E152" s="143" t="s">
        <v>681</v>
      </c>
      <c r="F152" s="13"/>
      <c r="G152" s="13"/>
      <c r="H152" s="22"/>
      <c r="I152" s="127"/>
      <c r="J152" s="34"/>
      <c r="K152" s="27"/>
      <c r="L152" s="69"/>
      <c r="M152" s="117" t="s">
        <v>62</v>
      </c>
      <c r="N152" s="34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ht="20.25" customHeight="1">
      <c r="A153" s="84">
        <f t="shared" si="6"/>
        <v>130</v>
      </c>
      <c r="B153" s="124" t="s">
        <v>684</v>
      </c>
      <c r="C153" s="126">
        <v>8.682952707729E12</v>
      </c>
      <c r="D153" s="127" t="s">
        <v>77</v>
      </c>
      <c r="E153" s="129" t="s">
        <v>685</v>
      </c>
      <c r="F153" s="13"/>
      <c r="G153" s="13"/>
      <c r="H153" s="22"/>
      <c r="I153" s="127"/>
      <c r="J153" s="34"/>
      <c r="K153" s="27"/>
      <c r="L153" s="69"/>
      <c r="M153" s="113"/>
      <c r="N153" s="34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ht="20.25" customHeight="1">
      <c r="A154" s="84">
        <f t="shared" si="6"/>
        <v>131</v>
      </c>
      <c r="B154" s="145" t="s">
        <v>690</v>
      </c>
      <c r="C154" s="150">
        <v>8.68406803513E12</v>
      </c>
      <c r="D154" s="127" t="s">
        <v>56</v>
      </c>
      <c r="E154" s="129" t="s">
        <v>691</v>
      </c>
      <c r="F154" s="13"/>
      <c r="G154" s="13"/>
      <c r="H154" s="22"/>
      <c r="I154" s="127"/>
      <c r="J154" s="103">
        <v>45425.0</v>
      </c>
      <c r="K154" s="106" t="s">
        <v>61</v>
      </c>
      <c r="L154" s="69"/>
      <c r="M154" s="113" t="s">
        <v>62</v>
      </c>
      <c r="N154" s="34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ht="20.25" customHeight="1">
      <c r="A155" s="84">
        <f t="shared" si="6"/>
        <v>132</v>
      </c>
      <c r="B155" s="124" t="s">
        <v>695</v>
      </c>
      <c r="C155" s="126">
        <v>8.682952707743E12</v>
      </c>
      <c r="D155" s="127" t="s">
        <v>77</v>
      </c>
      <c r="E155" s="143" t="s">
        <v>696</v>
      </c>
      <c r="F155" s="13"/>
      <c r="G155" s="13"/>
      <c r="H155" s="22"/>
      <c r="I155" s="127"/>
      <c r="J155" s="34"/>
      <c r="K155" s="27"/>
      <c r="L155" s="69"/>
      <c r="M155" s="113"/>
      <c r="N155" s="34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ht="20.25" customHeight="1">
      <c r="A156" s="84">
        <f t="shared" si="6"/>
        <v>133</v>
      </c>
      <c r="B156" s="124" t="s">
        <v>701</v>
      </c>
      <c r="C156" s="126">
        <v>8.68295270775E12</v>
      </c>
      <c r="D156" s="127" t="s">
        <v>77</v>
      </c>
      <c r="E156" s="143" t="s">
        <v>703</v>
      </c>
      <c r="F156" s="13"/>
      <c r="G156" s="13"/>
      <c r="H156" s="22"/>
      <c r="I156" s="127"/>
      <c r="J156" s="34"/>
      <c r="K156" s="27"/>
      <c r="L156" s="69"/>
      <c r="M156" s="113"/>
      <c r="N156" s="34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ht="20.25" customHeight="1">
      <c r="A157" s="84">
        <f t="shared" si="6"/>
        <v>134</v>
      </c>
      <c r="B157" s="145" t="s">
        <v>708</v>
      </c>
      <c r="C157" s="126">
        <v>8.682952707767E12</v>
      </c>
      <c r="D157" s="127" t="s">
        <v>56</v>
      </c>
      <c r="E157" s="143" t="s">
        <v>710</v>
      </c>
      <c r="F157" s="13"/>
      <c r="G157" s="13"/>
      <c r="H157" s="22"/>
      <c r="I157" s="127"/>
      <c r="J157" s="34"/>
      <c r="K157" s="27"/>
      <c r="L157" s="69"/>
      <c r="M157" s="113" t="s">
        <v>62</v>
      </c>
      <c r="N157" s="34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ht="20.25" customHeight="1">
      <c r="A158" s="84">
        <f t="shared" si="6"/>
        <v>135</v>
      </c>
      <c r="B158" s="124" t="s">
        <v>714</v>
      </c>
      <c r="C158" s="126">
        <v>8.682952707774E12</v>
      </c>
      <c r="D158" s="127" t="s">
        <v>77</v>
      </c>
      <c r="E158" s="143" t="s">
        <v>716</v>
      </c>
      <c r="F158" s="13"/>
      <c r="G158" s="13"/>
      <c r="H158" s="22"/>
      <c r="I158" s="127"/>
      <c r="J158" s="34"/>
      <c r="K158" s="27"/>
      <c r="L158" s="69"/>
      <c r="M158" s="113"/>
      <c r="N158" s="34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ht="20.25" customHeight="1">
      <c r="A159" s="84">
        <f t="shared" si="6"/>
        <v>136</v>
      </c>
      <c r="B159" s="124" t="s">
        <v>719</v>
      </c>
      <c r="C159" s="126">
        <v>8.682952707781E12</v>
      </c>
      <c r="D159" s="127" t="s">
        <v>56</v>
      </c>
      <c r="E159" s="129" t="s">
        <v>722</v>
      </c>
      <c r="F159" s="13"/>
      <c r="G159" s="13"/>
      <c r="H159" s="22"/>
      <c r="I159" s="127"/>
      <c r="J159" s="34"/>
      <c r="K159" s="27"/>
      <c r="L159" s="69"/>
      <c r="M159" s="113"/>
      <c r="N159" s="34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ht="20.25" customHeight="1">
      <c r="A160" s="84">
        <f t="shared" si="6"/>
        <v>137</v>
      </c>
      <c r="B160" s="124" t="s">
        <v>725</v>
      </c>
      <c r="C160" s="126">
        <v>8.682952707798E12</v>
      </c>
      <c r="D160" s="127" t="s">
        <v>56</v>
      </c>
      <c r="E160" s="129" t="s">
        <v>726</v>
      </c>
      <c r="F160" s="13"/>
      <c r="G160" s="13"/>
      <c r="H160" s="22"/>
      <c r="I160" s="147"/>
      <c r="J160" s="34"/>
      <c r="K160" s="27"/>
      <c r="L160" s="69"/>
      <c r="M160" s="113" t="s">
        <v>62</v>
      </c>
      <c r="N160" s="34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ht="20.25" customHeight="1">
      <c r="A161" s="84">
        <f t="shared" si="6"/>
        <v>138</v>
      </c>
      <c r="B161" s="145" t="s">
        <v>730</v>
      </c>
      <c r="C161" s="150">
        <v>8.684068039992E12</v>
      </c>
      <c r="D161" s="127" t="s">
        <v>56</v>
      </c>
      <c r="E161" s="129" t="s">
        <v>731</v>
      </c>
      <c r="F161" s="13"/>
      <c r="G161" s="13"/>
      <c r="H161" s="22"/>
      <c r="I161" s="293"/>
      <c r="J161" s="157">
        <v>45898.0</v>
      </c>
      <c r="K161" s="106"/>
      <c r="L161" s="69"/>
      <c r="M161" s="107" t="s">
        <v>62</v>
      </c>
      <c r="N161" s="34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ht="20.25" customHeight="1">
      <c r="A162" s="84">
        <f t="shared" si="6"/>
        <v>139</v>
      </c>
      <c r="B162" s="134" t="s">
        <v>735</v>
      </c>
      <c r="C162" s="135">
        <v>8.684068034379E12</v>
      </c>
      <c r="D162" s="136" t="s">
        <v>56</v>
      </c>
      <c r="E162" s="138" t="s">
        <v>736</v>
      </c>
      <c r="F162" s="13"/>
      <c r="G162" s="13"/>
      <c r="H162" s="22"/>
      <c r="I162" s="140"/>
      <c r="J162" s="103">
        <v>45331.0</v>
      </c>
      <c r="K162" s="27"/>
      <c r="L162" s="69"/>
      <c r="M162" s="113"/>
      <c r="N162" s="34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ht="20.25" customHeight="1">
      <c r="A163" s="84">
        <f t="shared" si="6"/>
        <v>140</v>
      </c>
      <c r="B163" s="134" t="s">
        <v>747</v>
      </c>
      <c r="C163" s="135">
        <v>8.684068033457E12</v>
      </c>
      <c r="D163" s="136" t="s">
        <v>56</v>
      </c>
      <c r="E163" s="138" t="s">
        <v>748</v>
      </c>
      <c r="F163" s="13"/>
      <c r="G163" s="13"/>
      <c r="H163" s="22"/>
      <c r="I163" s="140"/>
      <c r="J163" s="103"/>
      <c r="K163" s="199"/>
      <c r="L163" s="69"/>
      <c r="M163" s="113" t="s">
        <v>62</v>
      </c>
      <c r="N163" s="34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ht="20.25" customHeight="1">
      <c r="A164" s="84">
        <f t="shared" si="6"/>
        <v>141</v>
      </c>
      <c r="B164" s="134" t="s">
        <v>752</v>
      </c>
      <c r="C164" s="135">
        <v>8.684068037837E12</v>
      </c>
      <c r="D164" s="136" t="s">
        <v>56</v>
      </c>
      <c r="E164" s="138" t="s">
        <v>753</v>
      </c>
      <c r="F164" s="13"/>
      <c r="G164" s="13"/>
      <c r="H164" s="22"/>
      <c r="I164" s="140"/>
      <c r="J164" s="103">
        <v>45595.0</v>
      </c>
      <c r="K164" s="106" t="s">
        <v>61</v>
      </c>
      <c r="L164" s="69"/>
      <c r="M164" s="113" t="s">
        <v>62</v>
      </c>
      <c r="N164" s="34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ht="20.25" customHeight="1">
      <c r="A165" s="84" t="str">
        <f t="shared" si="6"/>
        <v/>
      </c>
      <c r="B165" s="229" t="s">
        <v>756</v>
      </c>
      <c r="C165" s="2"/>
      <c r="D165" s="2"/>
      <c r="E165" s="2"/>
      <c r="F165" s="2"/>
      <c r="G165" s="2"/>
      <c r="H165" s="2"/>
      <c r="I165" s="96"/>
      <c r="J165" s="230"/>
      <c r="K165" s="252"/>
      <c r="L165" s="69"/>
      <c r="M165" s="34" t="s">
        <v>113</v>
      </c>
      <c r="N165" s="34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ht="20.25" customHeight="1">
      <c r="A166" s="84">
        <f t="shared" si="6"/>
        <v>142</v>
      </c>
      <c r="B166" s="134" t="s">
        <v>760</v>
      </c>
      <c r="C166" s="135">
        <v>8.684068033587E12</v>
      </c>
      <c r="D166" s="136" t="s">
        <v>56</v>
      </c>
      <c r="E166" s="138" t="s">
        <v>761</v>
      </c>
      <c r="F166" s="13"/>
      <c r="G166" s="13"/>
      <c r="H166" s="22"/>
      <c r="I166" s="140"/>
      <c r="J166" s="103"/>
      <c r="K166" s="199"/>
      <c r="L166" s="69"/>
      <c r="M166" s="34" t="s">
        <v>62</v>
      </c>
      <c r="N166" s="34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ht="20.25" customHeight="1">
      <c r="A167" s="84" t="str">
        <f t="shared" si="6"/>
        <v/>
      </c>
      <c r="B167" s="173" t="s">
        <v>765</v>
      </c>
      <c r="C167" s="2"/>
      <c r="D167" s="2"/>
      <c r="E167" s="2"/>
      <c r="F167" s="2"/>
      <c r="G167" s="2"/>
      <c r="H167" s="2"/>
      <c r="I167" s="96"/>
      <c r="J167" s="299"/>
      <c r="K167" s="252"/>
      <c r="L167" s="69"/>
      <c r="M167" s="34" t="s">
        <v>113</v>
      </c>
      <c r="N167" s="34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ht="20.25" customHeight="1">
      <c r="A168" s="84">
        <f t="shared" si="6"/>
        <v>143</v>
      </c>
      <c r="B168" s="124" t="s">
        <v>769</v>
      </c>
      <c r="C168" s="126">
        <v>8.682952707835E12</v>
      </c>
      <c r="D168" s="127" t="s">
        <v>77</v>
      </c>
      <c r="E168" s="129" t="s">
        <v>770</v>
      </c>
      <c r="F168" s="13"/>
      <c r="G168" s="13"/>
      <c r="H168" s="22"/>
      <c r="I168" s="127"/>
      <c r="J168" s="299"/>
      <c r="K168" s="252"/>
      <c r="L168" s="69"/>
      <c r="M168" s="34" t="s">
        <v>113</v>
      </c>
      <c r="N168" s="34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ht="20.25" customHeight="1">
      <c r="A169" s="84">
        <f t="shared" si="6"/>
        <v>144</v>
      </c>
      <c r="B169" s="124" t="s">
        <v>774</v>
      </c>
      <c r="C169" s="126">
        <v>8.682952707811E12</v>
      </c>
      <c r="D169" s="127" t="s">
        <v>77</v>
      </c>
      <c r="E169" s="129" t="s">
        <v>776</v>
      </c>
      <c r="F169" s="13"/>
      <c r="G169" s="13"/>
      <c r="H169" s="22"/>
      <c r="I169" s="127"/>
      <c r="J169" s="299"/>
      <c r="K169" s="252"/>
      <c r="L169" s="69"/>
      <c r="M169" s="34" t="s">
        <v>113</v>
      </c>
      <c r="N169" s="34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ht="20.25" customHeight="1">
      <c r="A170" s="84">
        <f t="shared" si="6"/>
        <v>145</v>
      </c>
      <c r="B170" s="124" t="s">
        <v>778</v>
      </c>
      <c r="C170" s="126">
        <v>8.682952707804E12</v>
      </c>
      <c r="D170" s="127" t="s">
        <v>56</v>
      </c>
      <c r="E170" s="129" t="s">
        <v>779</v>
      </c>
      <c r="F170" s="13"/>
      <c r="G170" s="13"/>
      <c r="H170" s="22"/>
      <c r="I170" s="127"/>
      <c r="J170" s="299"/>
      <c r="K170" s="252"/>
      <c r="L170" s="69"/>
      <c r="M170" s="34" t="s">
        <v>113</v>
      </c>
      <c r="N170" s="34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ht="20.25" customHeight="1">
      <c r="A171" s="84">
        <f t="shared" si="6"/>
        <v>146</v>
      </c>
      <c r="B171" s="124" t="s">
        <v>783</v>
      </c>
      <c r="C171" s="126">
        <v>8.682952709655E12</v>
      </c>
      <c r="D171" s="127" t="s">
        <v>56</v>
      </c>
      <c r="E171" s="143" t="s">
        <v>784</v>
      </c>
      <c r="F171" s="13"/>
      <c r="G171" s="13"/>
      <c r="H171" s="22"/>
      <c r="I171" s="127"/>
      <c r="J171" s="299"/>
      <c r="K171" s="252"/>
      <c r="L171" s="69"/>
      <c r="M171" s="34" t="s">
        <v>113</v>
      </c>
      <c r="N171" s="34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ht="20.25" customHeight="1">
      <c r="A172" s="84">
        <f t="shared" si="6"/>
        <v>147</v>
      </c>
      <c r="B172" s="124" t="s">
        <v>789</v>
      </c>
      <c r="C172" s="126">
        <v>8.682952707828E12</v>
      </c>
      <c r="D172" s="127" t="s">
        <v>77</v>
      </c>
      <c r="E172" s="143" t="s">
        <v>791</v>
      </c>
      <c r="F172" s="13"/>
      <c r="G172" s="13"/>
      <c r="H172" s="22"/>
      <c r="I172" s="127"/>
      <c r="J172" s="299"/>
      <c r="K172" s="252"/>
      <c r="L172" s="69"/>
      <c r="M172" s="34" t="s">
        <v>113</v>
      </c>
      <c r="N172" s="34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ht="20.25" customHeight="1">
      <c r="A173" s="84">
        <f t="shared" si="6"/>
        <v>148</v>
      </c>
      <c r="B173" s="145" t="s">
        <v>794</v>
      </c>
      <c r="C173" s="150">
        <v>8.684068033921E12</v>
      </c>
      <c r="D173" s="147" t="s">
        <v>56</v>
      </c>
      <c r="E173" s="129" t="s">
        <v>796</v>
      </c>
      <c r="F173" s="13"/>
      <c r="G173" s="13"/>
      <c r="H173" s="22"/>
      <c r="I173" s="164"/>
      <c r="J173" s="103"/>
      <c r="K173" s="199"/>
      <c r="L173" s="69"/>
      <c r="M173" s="34" t="s">
        <v>113</v>
      </c>
      <c r="N173" s="34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ht="20.25" customHeight="1">
      <c r="A174" s="84">
        <f t="shared" si="6"/>
        <v>149</v>
      </c>
      <c r="B174" s="145" t="s">
        <v>800</v>
      </c>
      <c r="C174" s="150">
        <v>8.684068034423E12</v>
      </c>
      <c r="D174" s="147" t="s">
        <v>56</v>
      </c>
      <c r="E174" s="129" t="s">
        <v>802</v>
      </c>
      <c r="F174" s="13"/>
      <c r="G174" s="13"/>
      <c r="H174" s="22"/>
      <c r="I174" s="164"/>
      <c r="J174" s="103">
        <v>45331.0</v>
      </c>
      <c r="K174" s="199"/>
      <c r="L174" s="69"/>
      <c r="M174" s="34" t="s">
        <v>62</v>
      </c>
      <c r="N174" s="34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ht="20.25" customHeight="1">
      <c r="A175" s="84">
        <f t="shared" si="6"/>
        <v>150</v>
      </c>
      <c r="B175" s="145" t="s">
        <v>804</v>
      </c>
      <c r="C175" s="146">
        <v>8.684068035444E12</v>
      </c>
      <c r="D175" s="147" t="s">
        <v>56</v>
      </c>
      <c r="E175" s="129" t="s">
        <v>806</v>
      </c>
      <c r="F175" s="13"/>
      <c r="G175" s="13"/>
      <c r="H175" s="22"/>
      <c r="I175" s="164"/>
      <c r="J175" s="103">
        <v>45477.0</v>
      </c>
      <c r="K175" s="106" t="s">
        <v>61</v>
      </c>
      <c r="L175" s="69"/>
      <c r="M175" s="34" t="s">
        <v>62</v>
      </c>
      <c r="N175" s="34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ht="20.25" customHeight="1">
      <c r="A176" s="84" t="str">
        <f t="shared" si="6"/>
        <v/>
      </c>
      <c r="B176" s="173" t="s">
        <v>124</v>
      </c>
      <c r="C176" s="2"/>
      <c r="D176" s="2"/>
      <c r="E176" s="2"/>
      <c r="F176" s="2"/>
      <c r="G176" s="2"/>
      <c r="H176" s="2"/>
      <c r="I176" s="96"/>
      <c r="J176" s="299"/>
      <c r="K176" s="252"/>
      <c r="L176" s="69"/>
      <c r="M176" s="34" t="s">
        <v>113</v>
      </c>
      <c r="N176" s="34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ht="20.25" customHeight="1">
      <c r="A177" s="84">
        <f t="shared" si="6"/>
        <v>151</v>
      </c>
      <c r="B177" s="124" t="s">
        <v>811</v>
      </c>
      <c r="C177" s="126">
        <v>8.682952707842E12</v>
      </c>
      <c r="D177" s="127" t="s">
        <v>77</v>
      </c>
      <c r="E177" s="143" t="s">
        <v>813</v>
      </c>
      <c r="F177" s="13"/>
      <c r="G177" s="13"/>
      <c r="H177" s="22"/>
      <c r="I177" s="147"/>
      <c r="J177" s="299"/>
      <c r="K177" s="252"/>
      <c r="L177" s="69"/>
      <c r="M177" s="113"/>
      <c r="N177" s="34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ht="20.25" customHeight="1">
      <c r="A178" s="84">
        <f t="shared" si="6"/>
        <v>152</v>
      </c>
      <c r="B178" s="124" t="s">
        <v>816</v>
      </c>
      <c r="C178" s="126">
        <v>8.682952707859E12</v>
      </c>
      <c r="D178" s="127" t="s">
        <v>77</v>
      </c>
      <c r="E178" s="143" t="s">
        <v>817</v>
      </c>
      <c r="F178" s="13"/>
      <c r="G178" s="13"/>
      <c r="H178" s="22"/>
      <c r="I178" s="127"/>
      <c r="J178" s="299"/>
      <c r="K178" s="252"/>
      <c r="L178" s="69"/>
      <c r="M178" s="113"/>
      <c r="N178" s="34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ht="20.25" customHeight="1">
      <c r="A179" s="84">
        <f t="shared" si="6"/>
        <v>153</v>
      </c>
      <c r="B179" s="124" t="s">
        <v>820</v>
      </c>
      <c r="C179" s="126">
        <v>8.682952707866E12</v>
      </c>
      <c r="D179" s="127" t="s">
        <v>56</v>
      </c>
      <c r="E179" s="143" t="s">
        <v>821</v>
      </c>
      <c r="F179" s="13"/>
      <c r="G179" s="13"/>
      <c r="H179" s="22"/>
      <c r="I179" s="127"/>
      <c r="J179" s="299"/>
      <c r="K179" s="252"/>
      <c r="L179" s="69"/>
      <c r="M179" s="113"/>
      <c r="N179" s="34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ht="20.25" customHeight="1">
      <c r="A180" s="84">
        <f t="shared" si="6"/>
        <v>154</v>
      </c>
      <c r="B180" s="124" t="s">
        <v>824</v>
      </c>
      <c r="C180" s="126">
        <v>8.682952707873E12</v>
      </c>
      <c r="D180" s="127" t="s">
        <v>56</v>
      </c>
      <c r="E180" s="129" t="s">
        <v>746</v>
      </c>
      <c r="F180" s="13"/>
      <c r="G180" s="13"/>
      <c r="H180" s="22"/>
      <c r="I180" s="127"/>
      <c r="J180" s="299"/>
      <c r="K180" s="252"/>
      <c r="L180" s="69"/>
      <c r="M180" s="113" t="s">
        <v>62</v>
      </c>
      <c r="N180" s="34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ht="20.25" customHeight="1">
      <c r="A181" s="84">
        <f t="shared" si="6"/>
        <v>155</v>
      </c>
      <c r="B181" s="124" t="s">
        <v>829</v>
      </c>
      <c r="C181" s="126">
        <v>8.68295270788E12</v>
      </c>
      <c r="D181" s="127" t="s">
        <v>77</v>
      </c>
      <c r="E181" s="143" t="s">
        <v>749</v>
      </c>
      <c r="F181" s="13"/>
      <c r="G181" s="13"/>
      <c r="H181" s="22"/>
      <c r="I181" s="131" t="s">
        <v>79</v>
      </c>
      <c r="J181" s="13"/>
      <c r="K181" s="13"/>
      <c r="L181" s="69"/>
      <c r="M181" s="113"/>
      <c r="N181" s="34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ht="20.25" customHeight="1">
      <c r="A182" s="84">
        <f t="shared" si="6"/>
        <v>156</v>
      </c>
      <c r="B182" s="124" t="s">
        <v>832</v>
      </c>
      <c r="C182" s="126">
        <v>8.682952707897E12</v>
      </c>
      <c r="D182" s="127" t="s">
        <v>56</v>
      </c>
      <c r="E182" s="143" t="s">
        <v>754</v>
      </c>
      <c r="F182" s="13"/>
      <c r="G182" s="13"/>
      <c r="H182" s="22"/>
      <c r="I182" s="127"/>
      <c r="J182" s="299"/>
      <c r="K182" s="27"/>
      <c r="L182" s="69"/>
      <c r="M182" s="113"/>
      <c r="N182" s="34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ht="20.25" customHeight="1">
      <c r="A183" s="84">
        <f t="shared" si="6"/>
        <v>157</v>
      </c>
      <c r="B183" s="145" t="s">
        <v>836</v>
      </c>
      <c r="C183" s="150">
        <v>8.684068039305E12</v>
      </c>
      <c r="D183" s="127" t="s">
        <v>56</v>
      </c>
      <c r="E183" s="129" t="s">
        <v>837</v>
      </c>
      <c r="F183" s="13"/>
      <c r="G183" s="13"/>
      <c r="H183" s="22"/>
      <c r="I183" s="127"/>
      <c r="J183" s="301">
        <v>45785.0</v>
      </c>
      <c r="K183" s="106" t="s">
        <v>61</v>
      </c>
      <c r="L183" s="69"/>
      <c r="M183" s="113" t="s">
        <v>62</v>
      </c>
      <c r="N183" s="34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ht="20.25" customHeight="1">
      <c r="A184" s="84">
        <f t="shared" si="6"/>
        <v>158</v>
      </c>
      <c r="B184" s="145" t="s">
        <v>839</v>
      </c>
      <c r="C184" s="150">
        <v>8.684068039848E12</v>
      </c>
      <c r="D184" s="127" t="s">
        <v>56</v>
      </c>
      <c r="E184" s="129" t="s">
        <v>840</v>
      </c>
      <c r="F184" s="13"/>
      <c r="G184" s="13"/>
      <c r="H184" s="22"/>
      <c r="I184" s="127"/>
      <c r="J184" s="301">
        <v>45884.0</v>
      </c>
      <c r="K184" s="106"/>
      <c r="L184" s="69"/>
      <c r="M184" s="113"/>
      <c r="N184" s="34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ht="20.25" customHeight="1">
      <c r="A185" s="84">
        <f t="shared" si="6"/>
        <v>159</v>
      </c>
      <c r="B185" s="145" t="s">
        <v>842</v>
      </c>
      <c r="C185" s="150">
        <v>8.685100670258E12</v>
      </c>
      <c r="D185" s="127" t="s">
        <v>56</v>
      </c>
      <c r="E185" s="129" t="s">
        <v>843</v>
      </c>
      <c r="F185" s="13"/>
      <c r="G185" s="13"/>
      <c r="H185" s="22"/>
      <c r="I185" s="127"/>
      <c r="J185" s="301">
        <v>45968.0</v>
      </c>
      <c r="K185" s="106" t="s">
        <v>61</v>
      </c>
      <c r="L185" s="69"/>
      <c r="M185" s="117" t="s">
        <v>62</v>
      </c>
      <c r="N185" s="34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ht="20.25" customHeight="1">
      <c r="A186" s="84">
        <f t="shared" si="6"/>
        <v>160</v>
      </c>
      <c r="B186" s="124" t="s">
        <v>845</v>
      </c>
      <c r="C186" s="126">
        <v>8.682952708955E12</v>
      </c>
      <c r="D186" s="127" t="s">
        <v>56</v>
      </c>
      <c r="E186" s="129" t="s">
        <v>846</v>
      </c>
      <c r="F186" s="13"/>
      <c r="G186" s="13"/>
      <c r="H186" s="22"/>
      <c r="I186" s="127"/>
      <c r="J186" s="299"/>
      <c r="K186" s="162"/>
      <c r="L186" s="69"/>
      <c r="M186" s="113"/>
      <c r="N186" s="34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ht="20.25" customHeight="1">
      <c r="A187" s="84">
        <f t="shared" si="6"/>
        <v>161</v>
      </c>
      <c r="B187" s="311" t="s">
        <v>848</v>
      </c>
      <c r="C187" s="209">
        <v>8.684068030975E12</v>
      </c>
      <c r="D187" s="147" t="s">
        <v>163</v>
      </c>
      <c r="E187" s="138" t="s">
        <v>849</v>
      </c>
      <c r="F187" s="13"/>
      <c r="G187" s="13"/>
      <c r="H187" s="22"/>
      <c r="I187" s="168"/>
      <c r="J187" s="299"/>
      <c r="K187" s="199"/>
      <c r="L187" s="69"/>
      <c r="M187" s="113"/>
      <c r="N187" s="34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ht="20.25" customHeight="1">
      <c r="A188" s="84">
        <f t="shared" si="6"/>
        <v>162</v>
      </c>
      <c r="B188" s="311" t="s">
        <v>850</v>
      </c>
      <c r="C188" s="209">
        <v>8.684068032009E12</v>
      </c>
      <c r="D188" s="313" t="s">
        <v>56</v>
      </c>
      <c r="E188" s="138" t="s">
        <v>852</v>
      </c>
      <c r="F188" s="13"/>
      <c r="G188" s="13"/>
      <c r="H188" s="22"/>
      <c r="I188" s="168"/>
      <c r="J188" s="299"/>
      <c r="K188" s="199"/>
      <c r="L188" s="69"/>
      <c r="M188" s="113"/>
      <c r="N188" s="34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ht="20.25" customHeight="1">
      <c r="A189" s="84">
        <f t="shared" si="6"/>
        <v>163</v>
      </c>
      <c r="B189" s="311" t="s">
        <v>855</v>
      </c>
      <c r="C189" s="126">
        <v>8.684068032061E12</v>
      </c>
      <c r="D189" s="313" t="s">
        <v>56</v>
      </c>
      <c r="E189" s="138" t="s">
        <v>857</v>
      </c>
      <c r="F189" s="13"/>
      <c r="G189" s="13"/>
      <c r="H189" s="22"/>
      <c r="I189" s="168"/>
      <c r="J189" s="299"/>
      <c r="K189" s="199"/>
      <c r="L189" s="69"/>
      <c r="M189" s="113"/>
      <c r="N189" s="34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ht="20.25" customHeight="1">
      <c r="A190" s="84">
        <f t="shared" si="6"/>
        <v>164</v>
      </c>
      <c r="B190" s="253" t="s">
        <v>858</v>
      </c>
      <c r="C190" s="150">
        <v>8.68406803357E12</v>
      </c>
      <c r="D190" s="147" t="s">
        <v>163</v>
      </c>
      <c r="E190" s="138" t="s">
        <v>859</v>
      </c>
      <c r="F190" s="13"/>
      <c r="G190" s="13"/>
      <c r="H190" s="22"/>
      <c r="I190" s="144"/>
      <c r="J190" s="211"/>
      <c r="K190" s="213"/>
      <c r="L190" s="69"/>
      <c r="M190" s="113"/>
      <c r="N190" s="34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ht="20.25" customHeight="1">
      <c r="A191" s="84">
        <f t="shared" si="6"/>
        <v>165</v>
      </c>
      <c r="B191" s="124" t="s">
        <v>863</v>
      </c>
      <c r="C191" s="126">
        <v>8.682952707903E12</v>
      </c>
      <c r="D191" s="127" t="s">
        <v>77</v>
      </c>
      <c r="E191" s="143" t="s">
        <v>864</v>
      </c>
      <c r="F191" s="13"/>
      <c r="G191" s="13"/>
      <c r="H191" s="22"/>
      <c r="I191" s="147"/>
      <c r="J191" s="299"/>
      <c r="K191" s="252"/>
      <c r="L191" s="69"/>
      <c r="M191" s="113"/>
      <c r="N191" s="34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ht="20.25" customHeight="1">
      <c r="A192" s="84">
        <f t="shared" si="6"/>
        <v>166</v>
      </c>
      <c r="B192" s="124" t="s">
        <v>867</v>
      </c>
      <c r="C192" s="126">
        <v>8.684068030555E12</v>
      </c>
      <c r="D192" s="127" t="s">
        <v>56</v>
      </c>
      <c r="E192" s="129" t="s">
        <v>869</v>
      </c>
      <c r="F192" s="13"/>
      <c r="G192" s="13"/>
      <c r="H192" s="22"/>
      <c r="I192" s="127"/>
      <c r="J192" s="299"/>
      <c r="K192" s="252"/>
      <c r="L192" s="69"/>
      <c r="M192" s="113" t="s">
        <v>62</v>
      </c>
      <c r="N192" s="34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ht="20.25" customHeight="1">
      <c r="A193" s="84">
        <f t="shared" si="6"/>
        <v>167</v>
      </c>
      <c r="B193" s="124" t="s">
        <v>872</v>
      </c>
      <c r="C193" s="126">
        <v>8.68295270791E12</v>
      </c>
      <c r="D193" s="127" t="s">
        <v>56</v>
      </c>
      <c r="E193" s="129" t="s">
        <v>875</v>
      </c>
      <c r="F193" s="13"/>
      <c r="G193" s="13"/>
      <c r="H193" s="22"/>
      <c r="I193" s="127"/>
      <c r="J193" s="299"/>
      <c r="K193" s="252"/>
      <c r="L193" s="69"/>
      <c r="M193" s="113" t="s">
        <v>62</v>
      </c>
      <c r="N193" s="34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ht="20.25" customHeight="1">
      <c r="A194" s="84">
        <f t="shared" si="6"/>
        <v>168</v>
      </c>
      <c r="B194" s="124" t="s">
        <v>879</v>
      </c>
      <c r="C194" s="126">
        <v>8.682952707927E12</v>
      </c>
      <c r="D194" s="127" t="s">
        <v>56</v>
      </c>
      <c r="E194" s="129" t="s">
        <v>880</v>
      </c>
      <c r="F194" s="13"/>
      <c r="G194" s="13"/>
      <c r="H194" s="22"/>
      <c r="I194" s="127"/>
      <c r="J194" s="299"/>
      <c r="K194" s="252"/>
      <c r="L194" s="69"/>
      <c r="M194" s="113" t="s">
        <v>62</v>
      </c>
      <c r="N194" s="34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ht="20.25" customHeight="1">
      <c r="A195" s="84">
        <f t="shared" si="6"/>
        <v>169</v>
      </c>
      <c r="B195" s="145" t="s">
        <v>883</v>
      </c>
      <c r="C195" s="150">
        <v>8.684068038629E12</v>
      </c>
      <c r="D195" s="127" t="s">
        <v>56</v>
      </c>
      <c r="E195" s="129" t="s">
        <v>884</v>
      </c>
      <c r="F195" s="13"/>
      <c r="G195" s="13"/>
      <c r="H195" s="22"/>
      <c r="I195" s="127"/>
      <c r="J195" s="301">
        <v>45659.0</v>
      </c>
      <c r="K195" s="106" t="s">
        <v>61</v>
      </c>
      <c r="L195" s="69"/>
      <c r="M195" s="113"/>
      <c r="N195" s="34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ht="20.25" customHeight="1">
      <c r="A196" s="84">
        <f t="shared" si="6"/>
        <v>170</v>
      </c>
      <c r="B196" s="124" t="s">
        <v>889</v>
      </c>
      <c r="C196" s="126">
        <v>8.682952707934E12</v>
      </c>
      <c r="D196" s="127" t="s">
        <v>56</v>
      </c>
      <c r="E196" s="129" t="s">
        <v>891</v>
      </c>
      <c r="F196" s="13"/>
      <c r="G196" s="13"/>
      <c r="H196" s="22"/>
      <c r="I196" s="127"/>
      <c r="J196" s="299"/>
      <c r="K196" s="252"/>
      <c r="L196" s="69"/>
      <c r="M196" s="113" t="s">
        <v>62</v>
      </c>
      <c r="N196" s="34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ht="20.25" customHeight="1">
      <c r="A197" s="84">
        <f t="shared" si="6"/>
        <v>171</v>
      </c>
      <c r="B197" s="145" t="s">
        <v>899</v>
      </c>
      <c r="C197" s="150">
        <v>8.684068033716E12</v>
      </c>
      <c r="D197" s="127" t="s">
        <v>56</v>
      </c>
      <c r="E197" s="129" t="s">
        <v>900</v>
      </c>
      <c r="F197" s="13"/>
      <c r="G197" s="13"/>
      <c r="H197" s="22"/>
      <c r="I197" s="164"/>
      <c r="J197" s="103"/>
      <c r="K197" s="162"/>
      <c r="L197" s="69"/>
      <c r="M197" s="113" t="s">
        <v>62</v>
      </c>
      <c r="N197" s="34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ht="20.25" customHeight="1">
      <c r="A198" s="84">
        <f t="shared" si="6"/>
        <v>172</v>
      </c>
      <c r="B198" s="145" t="s">
        <v>902</v>
      </c>
      <c r="C198" s="146">
        <v>8.68406803724E11</v>
      </c>
      <c r="D198" s="127" t="s">
        <v>56</v>
      </c>
      <c r="E198" s="129" t="s">
        <v>903</v>
      </c>
      <c r="F198" s="13"/>
      <c r="G198" s="13"/>
      <c r="H198" s="22"/>
      <c r="I198" s="164"/>
      <c r="J198" s="103">
        <v>45518.0</v>
      </c>
      <c r="K198" s="106" t="s">
        <v>61</v>
      </c>
      <c r="L198" s="69"/>
      <c r="M198" s="113" t="s">
        <v>62</v>
      </c>
      <c r="N198" s="34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ht="20.25" customHeight="1">
      <c r="A199" s="84">
        <f t="shared" si="6"/>
        <v>173</v>
      </c>
      <c r="B199" s="145" t="s">
        <v>910</v>
      </c>
      <c r="C199" s="146">
        <v>8.684068035222E12</v>
      </c>
      <c r="D199" s="147" t="s">
        <v>163</v>
      </c>
      <c r="E199" s="129" t="s">
        <v>914</v>
      </c>
      <c r="F199" s="13"/>
      <c r="G199" s="13"/>
      <c r="H199" s="22"/>
      <c r="I199" s="164"/>
      <c r="J199" s="103">
        <v>45432.0</v>
      </c>
      <c r="K199" s="106" t="s">
        <v>61</v>
      </c>
      <c r="L199" s="69"/>
      <c r="M199" s="113"/>
      <c r="N199" s="34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ht="20.25" customHeight="1">
      <c r="A200" s="84">
        <f t="shared" si="6"/>
        <v>174</v>
      </c>
      <c r="B200" s="145" t="s">
        <v>917</v>
      </c>
      <c r="C200" s="150">
        <v>8.682952701284E12</v>
      </c>
      <c r="D200" s="127" t="s">
        <v>77</v>
      </c>
      <c r="E200" s="143" t="s">
        <v>920</v>
      </c>
      <c r="F200" s="13"/>
      <c r="G200" s="13"/>
      <c r="H200" s="22"/>
      <c r="I200" s="127"/>
      <c r="J200" s="299"/>
      <c r="K200" s="252"/>
      <c r="L200" s="69"/>
      <c r="M200" s="113"/>
      <c r="N200" s="34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ht="20.25" customHeight="1">
      <c r="A201" s="84">
        <f t="shared" si="6"/>
        <v>175</v>
      </c>
      <c r="B201" s="145" t="s">
        <v>924</v>
      </c>
      <c r="C201" s="126">
        <v>8.682952707958E12</v>
      </c>
      <c r="D201" s="127" t="s">
        <v>56</v>
      </c>
      <c r="E201" s="143" t="s">
        <v>925</v>
      </c>
      <c r="F201" s="13"/>
      <c r="G201" s="13"/>
      <c r="H201" s="22"/>
      <c r="I201" s="147"/>
      <c r="J201" s="299"/>
      <c r="K201" s="252"/>
      <c r="L201" s="69"/>
      <c r="M201" s="113" t="s">
        <v>62</v>
      </c>
      <c r="N201" s="34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ht="20.25" customHeight="1">
      <c r="A202" s="84">
        <f t="shared" si="6"/>
        <v>176</v>
      </c>
      <c r="B202" s="124" t="s">
        <v>931</v>
      </c>
      <c r="C202" s="126">
        <v>8.684068030326E12</v>
      </c>
      <c r="D202" s="127" t="s">
        <v>56</v>
      </c>
      <c r="E202" s="143" t="s">
        <v>933</v>
      </c>
      <c r="F202" s="13"/>
      <c r="G202" s="13"/>
      <c r="H202" s="22"/>
      <c r="I202" s="127"/>
      <c r="J202" s="299"/>
      <c r="K202" s="162"/>
      <c r="L202" s="69"/>
      <c r="M202" s="113"/>
      <c r="N202" s="34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ht="20.25" customHeight="1">
      <c r="A203" s="84" t="str">
        <f t="shared" si="6"/>
        <v/>
      </c>
      <c r="B203" s="229" t="s">
        <v>938</v>
      </c>
      <c r="C203" s="2"/>
      <c r="D203" s="2"/>
      <c r="E203" s="2"/>
      <c r="F203" s="2"/>
      <c r="G203" s="2"/>
      <c r="H203" s="2"/>
      <c r="I203" s="96"/>
      <c r="J203" s="299"/>
      <c r="K203" s="162"/>
      <c r="L203" s="69"/>
      <c r="M203" s="34" t="s">
        <v>113</v>
      </c>
      <c r="N203" s="34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ht="20.25" customHeight="1">
      <c r="A204" s="84">
        <f t="shared" si="6"/>
        <v>177</v>
      </c>
      <c r="B204" s="145" t="s">
        <v>952</v>
      </c>
      <c r="C204" s="150">
        <v>8.684068033549E12</v>
      </c>
      <c r="D204" s="127" t="s">
        <v>56</v>
      </c>
      <c r="E204" s="129" t="s">
        <v>954</v>
      </c>
      <c r="F204" s="13"/>
      <c r="G204" s="13"/>
      <c r="H204" s="22"/>
      <c r="I204" s="127"/>
      <c r="J204" s="301"/>
      <c r="K204" s="162"/>
      <c r="L204" s="69"/>
      <c r="M204" s="34" t="s">
        <v>62</v>
      </c>
      <c r="N204" s="34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ht="20.25" customHeight="1">
      <c r="A205" s="84">
        <f t="shared" si="6"/>
        <v>178</v>
      </c>
      <c r="B205" s="145" t="s">
        <v>958</v>
      </c>
      <c r="C205" s="150">
        <v>8.684068033532E12</v>
      </c>
      <c r="D205" s="127" t="s">
        <v>56</v>
      </c>
      <c r="E205" s="129" t="s">
        <v>960</v>
      </c>
      <c r="F205" s="13"/>
      <c r="G205" s="13"/>
      <c r="H205" s="22"/>
      <c r="I205" s="127"/>
      <c r="J205" s="301"/>
      <c r="K205" s="162"/>
      <c r="L205" s="69"/>
      <c r="M205" s="34" t="s">
        <v>62</v>
      </c>
      <c r="N205" s="34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ht="20.25" customHeight="1">
      <c r="A206" s="84">
        <f t="shared" si="6"/>
        <v>179</v>
      </c>
      <c r="B206" s="145" t="s">
        <v>962</v>
      </c>
      <c r="C206" s="146">
        <v>8.684068035802E12</v>
      </c>
      <c r="D206" s="127" t="s">
        <v>56</v>
      </c>
      <c r="E206" s="129" t="s">
        <v>963</v>
      </c>
      <c r="F206" s="13"/>
      <c r="G206" s="13"/>
      <c r="H206" s="22"/>
      <c r="I206" s="127"/>
      <c r="J206" s="103">
        <v>45489.0</v>
      </c>
      <c r="K206" s="118" t="s">
        <v>61</v>
      </c>
      <c r="L206" s="69"/>
      <c r="M206" s="34" t="s">
        <v>62</v>
      </c>
      <c r="N206" s="34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ht="20.25" customHeight="1">
      <c r="A207" s="84">
        <f t="shared" si="6"/>
        <v>180</v>
      </c>
      <c r="B207" s="145" t="s">
        <v>557</v>
      </c>
      <c r="C207" s="150">
        <v>8.684068035406E12</v>
      </c>
      <c r="D207" s="147" t="s">
        <v>56</v>
      </c>
      <c r="E207" s="129" t="s">
        <v>967</v>
      </c>
      <c r="F207" s="13"/>
      <c r="G207" s="13"/>
      <c r="H207" s="22"/>
      <c r="I207" s="127"/>
      <c r="J207" s="103">
        <v>45470.0</v>
      </c>
      <c r="K207" s="118" t="s">
        <v>61</v>
      </c>
      <c r="L207" s="69"/>
      <c r="M207" s="34" t="s">
        <v>62</v>
      </c>
      <c r="N207" s="34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ht="20.25" customHeight="1">
      <c r="A208" s="84" t="str">
        <f t="shared" si="6"/>
        <v/>
      </c>
      <c r="B208" s="173" t="s">
        <v>144</v>
      </c>
      <c r="C208" s="2"/>
      <c r="D208" s="2"/>
      <c r="E208" s="2"/>
      <c r="F208" s="2"/>
      <c r="G208" s="2"/>
      <c r="H208" s="2"/>
      <c r="I208" s="96"/>
      <c r="J208" s="34"/>
      <c r="K208" s="27"/>
      <c r="L208" s="69"/>
      <c r="M208" s="34" t="s">
        <v>113</v>
      </c>
      <c r="N208" s="34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ht="20.25" customHeight="1">
      <c r="A209" s="84">
        <f t="shared" si="6"/>
        <v>181</v>
      </c>
      <c r="B209" s="124" t="s">
        <v>975</v>
      </c>
      <c r="C209" s="126">
        <v>8.684068030333E12</v>
      </c>
      <c r="D209" s="127" t="s">
        <v>56</v>
      </c>
      <c r="E209" s="143" t="s">
        <v>976</v>
      </c>
      <c r="F209" s="13"/>
      <c r="G209" s="13"/>
      <c r="H209" s="22"/>
      <c r="I209" s="127"/>
      <c r="J209" s="34"/>
      <c r="K209" s="27"/>
      <c r="L209" s="69"/>
      <c r="M209" s="113"/>
      <c r="N209" s="34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ht="20.25" customHeight="1">
      <c r="A210" s="84">
        <f t="shared" si="6"/>
        <v>182</v>
      </c>
      <c r="B210" s="145" t="s">
        <v>979</v>
      </c>
      <c r="C210" s="150">
        <v>8.684068037974E12</v>
      </c>
      <c r="D210" s="127" t="s">
        <v>56</v>
      </c>
      <c r="E210" s="129" t="s">
        <v>980</v>
      </c>
      <c r="F210" s="13"/>
      <c r="G210" s="13"/>
      <c r="H210" s="22"/>
      <c r="I210" s="127"/>
      <c r="J210" s="157">
        <v>45628.0</v>
      </c>
      <c r="K210" s="118" t="s">
        <v>61</v>
      </c>
      <c r="L210" s="69"/>
      <c r="M210" s="113"/>
      <c r="N210" s="34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ht="20.25" customHeight="1">
      <c r="A211" s="84">
        <f t="shared" si="6"/>
        <v>183</v>
      </c>
      <c r="B211" s="124" t="s">
        <v>983</v>
      </c>
      <c r="C211" s="126">
        <v>8.682952707996E12</v>
      </c>
      <c r="D211" s="127" t="s">
        <v>56</v>
      </c>
      <c r="E211" s="143" t="s">
        <v>984</v>
      </c>
      <c r="F211" s="13"/>
      <c r="G211" s="13"/>
      <c r="H211" s="22"/>
      <c r="I211" s="127"/>
      <c r="J211" s="34"/>
      <c r="K211" s="27"/>
      <c r="L211" s="69"/>
      <c r="M211" s="113" t="s">
        <v>62</v>
      </c>
      <c r="N211" s="34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ht="20.25" customHeight="1">
      <c r="A212" s="84">
        <f t="shared" si="6"/>
        <v>184</v>
      </c>
      <c r="B212" s="134" t="s">
        <v>988</v>
      </c>
      <c r="C212" s="135">
        <v>8.685100671347E12</v>
      </c>
      <c r="D212" s="127" t="s">
        <v>56</v>
      </c>
      <c r="E212" s="138" t="s">
        <v>989</v>
      </c>
      <c r="F212" s="13"/>
      <c r="G212" s="13"/>
      <c r="H212" s="22"/>
      <c r="I212" s="224"/>
      <c r="J212" s="111">
        <v>46115.0</v>
      </c>
      <c r="K212" s="27"/>
      <c r="L212" s="69"/>
      <c r="M212" s="113"/>
      <c r="N212" s="34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ht="20.25" customHeight="1">
      <c r="A213" s="84">
        <f t="shared" si="6"/>
        <v>185</v>
      </c>
      <c r="B213" s="134" t="s">
        <v>992</v>
      </c>
      <c r="C213" s="135">
        <v>8.684068038247E12</v>
      </c>
      <c r="D213" s="127" t="s">
        <v>56</v>
      </c>
      <c r="E213" s="138" t="s">
        <v>993</v>
      </c>
      <c r="F213" s="13"/>
      <c r="G213" s="13"/>
      <c r="H213" s="22"/>
      <c r="I213" s="224"/>
      <c r="J213" s="111">
        <v>45639.0</v>
      </c>
      <c r="K213" s="118" t="s">
        <v>61</v>
      </c>
      <c r="L213" s="69"/>
      <c r="M213" s="113" t="s">
        <v>62</v>
      </c>
      <c r="N213" s="34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ht="20.25" customHeight="1">
      <c r="A214" s="84">
        <f t="shared" si="6"/>
        <v>186</v>
      </c>
      <c r="B214" s="134" t="s">
        <v>998</v>
      </c>
      <c r="C214" s="135">
        <v>8.684068038667E12</v>
      </c>
      <c r="D214" s="127" t="s">
        <v>56</v>
      </c>
      <c r="E214" s="138" t="s">
        <v>1000</v>
      </c>
      <c r="F214" s="13"/>
      <c r="G214" s="13"/>
      <c r="H214" s="22"/>
      <c r="I214" s="224"/>
      <c r="J214" s="111">
        <v>45667.0</v>
      </c>
      <c r="K214" s="118" t="s">
        <v>61</v>
      </c>
      <c r="L214" s="69"/>
      <c r="M214" s="113" t="s">
        <v>62</v>
      </c>
      <c r="N214" s="34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ht="20.25" customHeight="1">
      <c r="A215" s="84">
        <f t="shared" si="6"/>
        <v>187</v>
      </c>
      <c r="B215" s="134" t="s">
        <v>1004</v>
      </c>
      <c r="C215" s="135">
        <v>8.684068038094E12</v>
      </c>
      <c r="D215" s="127" t="s">
        <v>56</v>
      </c>
      <c r="E215" s="138" t="s">
        <v>1005</v>
      </c>
      <c r="F215" s="13"/>
      <c r="G215" s="13"/>
      <c r="H215" s="22"/>
      <c r="I215" s="224"/>
      <c r="J215" s="111">
        <v>45632.0</v>
      </c>
      <c r="K215" s="118" t="s">
        <v>61</v>
      </c>
      <c r="L215" s="69"/>
      <c r="M215" s="113"/>
      <c r="N215" s="34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ht="20.25" customHeight="1">
      <c r="A216" s="84">
        <f t="shared" si="6"/>
        <v>188</v>
      </c>
      <c r="B216" s="134" t="s">
        <v>1010</v>
      </c>
      <c r="C216" s="135">
        <v>8.685100670579E12</v>
      </c>
      <c r="D216" s="127" t="s">
        <v>56</v>
      </c>
      <c r="E216" s="138" t="s">
        <v>1011</v>
      </c>
      <c r="F216" s="13"/>
      <c r="G216" s="13"/>
      <c r="H216" s="22"/>
      <c r="I216" s="224"/>
      <c r="J216" s="111">
        <v>46003.0</v>
      </c>
      <c r="K216" s="106" t="s">
        <v>61</v>
      </c>
      <c r="L216" s="69"/>
      <c r="M216" s="113"/>
      <c r="N216" s="34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ht="20.25" customHeight="1">
      <c r="A217" s="84">
        <f t="shared" si="6"/>
        <v>189</v>
      </c>
      <c r="B217" s="134" t="s">
        <v>1016</v>
      </c>
      <c r="C217" s="135">
        <v>8.685100670586E12</v>
      </c>
      <c r="D217" s="127" t="s">
        <v>56</v>
      </c>
      <c r="E217" s="138" t="s">
        <v>1018</v>
      </c>
      <c r="F217" s="13"/>
      <c r="G217" s="13"/>
      <c r="H217" s="22"/>
      <c r="I217" s="224"/>
      <c r="J217" s="111">
        <v>46003.0</v>
      </c>
      <c r="K217" s="106" t="s">
        <v>61</v>
      </c>
      <c r="L217" s="69"/>
      <c r="M217" s="113"/>
      <c r="N217" s="34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ht="20.25" customHeight="1">
      <c r="A218" s="84">
        <f t="shared" si="6"/>
        <v>190</v>
      </c>
      <c r="B218" s="134" t="s">
        <v>1023</v>
      </c>
      <c r="C218" s="135">
        <v>8.685100670807E12</v>
      </c>
      <c r="D218" s="127" t="s">
        <v>56</v>
      </c>
      <c r="E218" s="138" t="s">
        <v>1024</v>
      </c>
      <c r="F218" s="13"/>
      <c r="G218" s="13"/>
      <c r="H218" s="22"/>
      <c r="I218" s="224"/>
      <c r="J218" s="111">
        <v>46031.0</v>
      </c>
      <c r="K218" s="118" t="s">
        <v>61</v>
      </c>
      <c r="L218" s="69"/>
      <c r="M218" s="117" t="s">
        <v>62</v>
      </c>
      <c r="N218" s="34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ht="20.25" customHeight="1">
      <c r="A219" s="84">
        <f t="shared" si="6"/>
        <v>191</v>
      </c>
      <c r="B219" s="134" t="s">
        <v>1029</v>
      </c>
      <c r="C219" s="135">
        <v>8.685100672146E12</v>
      </c>
      <c r="D219" s="127" t="s">
        <v>56</v>
      </c>
      <c r="E219" s="138" t="s">
        <v>1032</v>
      </c>
      <c r="F219" s="13"/>
      <c r="G219" s="13"/>
      <c r="H219" s="22"/>
      <c r="I219" s="224"/>
      <c r="J219" s="111">
        <v>46220.0</v>
      </c>
      <c r="K219" s="249" t="s">
        <v>61</v>
      </c>
      <c r="L219" s="69"/>
      <c r="M219" s="117"/>
      <c r="N219" s="34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ht="20.25" customHeight="1">
      <c r="A220" s="84">
        <f t="shared" si="6"/>
        <v>192</v>
      </c>
      <c r="B220" s="134" t="s">
        <v>1035</v>
      </c>
      <c r="C220" s="135">
        <v>8.684068034218E12</v>
      </c>
      <c r="D220" s="127" t="s">
        <v>56</v>
      </c>
      <c r="E220" s="138" t="s">
        <v>1036</v>
      </c>
      <c r="F220" s="13"/>
      <c r="G220" s="13"/>
      <c r="H220" s="22"/>
      <c r="I220" s="224"/>
      <c r="J220" s="103">
        <v>45296.0</v>
      </c>
      <c r="K220" s="27"/>
      <c r="L220" s="69"/>
      <c r="M220" s="113"/>
      <c r="N220" s="34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ht="20.25" customHeight="1">
      <c r="A221" s="84">
        <f t="shared" si="6"/>
        <v>193</v>
      </c>
      <c r="B221" s="145" t="s">
        <v>1046</v>
      </c>
      <c r="C221" s="146">
        <v>8.684068033952E12</v>
      </c>
      <c r="D221" s="147" t="s">
        <v>163</v>
      </c>
      <c r="E221" s="129" t="s">
        <v>1051</v>
      </c>
      <c r="F221" s="13"/>
      <c r="G221" s="13"/>
      <c r="H221" s="22"/>
      <c r="I221" s="164"/>
      <c r="J221" s="103"/>
      <c r="K221" s="162"/>
      <c r="L221" s="69"/>
      <c r="M221" s="113"/>
      <c r="N221" s="34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ht="20.25" customHeight="1">
      <c r="A222" s="84">
        <f t="shared" si="6"/>
        <v>194</v>
      </c>
      <c r="B222" s="145" t="s">
        <v>1056</v>
      </c>
      <c r="C222" s="146">
        <v>8.684068037776E12</v>
      </c>
      <c r="D222" s="127" t="s">
        <v>56</v>
      </c>
      <c r="E222" s="129" t="s">
        <v>1058</v>
      </c>
      <c r="F222" s="13"/>
      <c r="G222" s="13"/>
      <c r="H222" s="22"/>
      <c r="I222" s="164"/>
      <c r="J222" s="103">
        <v>45576.0</v>
      </c>
      <c r="K222" s="118" t="s">
        <v>61</v>
      </c>
      <c r="L222" s="69"/>
      <c r="M222" s="113"/>
      <c r="N222" s="34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ht="20.25" customHeight="1">
      <c r="A223" s="84">
        <f t="shared" si="6"/>
        <v>195</v>
      </c>
      <c r="B223" s="145" t="s">
        <v>1066</v>
      </c>
      <c r="C223" s="146">
        <v>8.684068034867E12</v>
      </c>
      <c r="D223" s="147" t="s">
        <v>163</v>
      </c>
      <c r="E223" s="129" t="s">
        <v>1068</v>
      </c>
      <c r="F223" s="13"/>
      <c r="G223" s="13"/>
      <c r="H223" s="22"/>
      <c r="I223" s="164"/>
      <c r="J223" s="103">
        <v>45398.0</v>
      </c>
      <c r="K223" s="118" t="s">
        <v>61</v>
      </c>
      <c r="L223" s="69"/>
      <c r="M223" s="113"/>
      <c r="N223" s="34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ht="20.25" customHeight="1">
      <c r="A224" s="84">
        <f t="shared" si="6"/>
        <v>196</v>
      </c>
      <c r="B224" s="124" t="s">
        <v>1076</v>
      </c>
      <c r="C224" s="209">
        <v>8.684068031965E12</v>
      </c>
      <c r="D224" s="127" t="s">
        <v>56</v>
      </c>
      <c r="E224" s="129" t="s">
        <v>1079</v>
      </c>
      <c r="F224" s="13"/>
      <c r="G224" s="13"/>
      <c r="H224" s="22"/>
      <c r="I224" s="164"/>
      <c r="J224" s="324"/>
      <c r="K224" s="162"/>
      <c r="L224" s="69"/>
      <c r="M224" s="113" t="s">
        <v>62</v>
      </c>
      <c r="N224" s="34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ht="20.25" customHeight="1">
      <c r="A225" s="84">
        <f t="shared" si="6"/>
        <v>197</v>
      </c>
      <c r="B225" s="253" t="s">
        <v>1084</v>
      </c>
      <c r="C225" s="146">
        <v>8.684068039138E12</v>
      </c>
      <c r="D225" s="127" t="s">
        <v>56</v>
      </c>
      <c r="E225" s="129" t="s">
        <v>1085</v>
      </c>
      <c r="F225" s="13"/>
      <c r="G225" s="13"/>
      <c r="H225" s="22"/>
      <c r="I225" s="164"/>
      <c r="J225" s="325">
        <v>45756.0</v>
      </c>
      <c r="K225" s="118" t="s">
        <v>61</v>
      </c>
      <c r="L225" s="69"/>
      <c r="M225" s="113"/>
      <c r="N225" s="34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ht="20.25" customHeight="1">
      <c r="A226" s="84">
        <f t="shared" si="6"/>
        <v>198</v>
      </c>
      <c r="B226" s="253" t="s">
        <v>1087</v>
      </c>
      <c r="C226" s="146">
        <v>8.685100670791E12</v>
      </c>
      <c r="D226" s="127" t="s">
        <v>56</v>
      </c>
      <c r="E226" s="129" t="s">
        <v>1088</v>
      </c>
      <c r="F226" s="13"/>
      <c r="G226" s="13"/>
      <c r="H226" s="22"/>
      <c r="I226" s="164"/>
      <c r="J226" s="325">
        <v>46031.0</v>
      </c>
      <c r="K226" s="118" t="s">
        <v>61</v>
      </c>
      <c r="L226" s="69"/>
      <c r="M226" s="113"/>
      <c r="N226" s="34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ht="20.25" customHeight="1">
      <c r="A227" s="84">
        <f t="shared" si="6"/>
        <v>199</v>
      </c>
      <c r="B227" s="311" t="s">
        <v>1090</v>
      </c>
      <c r="C227" s="209">
        <v>8.684068031972E12</v>
      </c>
      <c r="D227" s="127" t="s">
        <v>56</v>
      </c>
      <c r="E227" s="129" t="s">
        <v>1091</v>
      </c>
      <c r="F227" s="13"/>
      <c r="G227" s="13"/>
      <c r="H227" s="22"/>
      <c r="I227" s="164"/>
      <c r="J227" s="325">
        <v>45352.0</v>
      </c>
      <c r="K227" s="118" t="s">
        <v>61</v>
      </c>
      <c r="L227" s="69"/>
      <c r="M227" s="113" t="s">
        <v>62</v>
      </c>
      <c r="N227" s="34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ht="20.25" customHeight="1">
      <c r="A228" s="84">
        <f t="shared" si="6"/>
        <v>200</v>
      </c>
      <c r="B228" s="124" t="s">
        <v>1092</v>
      </c>
      <c r="C228" s="126">
        <v>8.682952707989E12</v>
      </c>
      <c r="D228" s="127" t="s">
        <v>56</v>
      </c>
      <c r="E228" s="143" t="s">
        <v>1093</v>
      </c>
      <c r="F228" s="13"/>
      <c r="G228" s="13"/>
      <c r="H228" s="22"/>
      <c r="I228" s="127"/>
      <c r="J228" s="34"/>
      <c r="K228" s="27"/>
      <c r="L228" s="69"/>
      <c r="M228" s="113" t="s">
        <v>62</v>
      </c>
      <c r="N228" s="34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ht="20.25" customHeight="1">
      <c r="A229" s="84">
        <f t="shared" si="6"/>
        <v>201</v>
      </c>
      <c r="B229" s="124" t="s">
        <v>1096</v>
      </c>
      <c r="C229" s="126">
        <v>8.682952707972E12</v>
      </c>
      <c r="D229" s="127" t="s">
        <v>77</v>
      </c>
      <c r="E229" s="143" t="s">
        <v>1097</v>
      </c>
      <c r="F229" s="13"/>
      <c r="G229" s="13"/>
      <c r="H229" s="22"/>
      <c r="I229" s="131" t="s">
        <v>79</v>
      </c>
      <c r="J229" s="13"/>
      <c r="K229" s="13"/>
      <c r="L229" s="69"/>
      <c r="M229" s="113" t="s">
        <v>62</v>
      </c>
      <c r="N229" s="34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ht="20.25" customHeight="1">
      <c r="A230" s="84">
        <f t="shared" si="6"/>
        <v>202</v>
      </c>
      <c r="B230" s="124" t="s">
        <v>1100</v>
      </c>
      <c r="C230" s="126">
        <v>8.682952707965E12</v>
      </c>
      <c r="D230" s="127" t="s">
        <v>56</v>
      </c>
      <c r="E230" s="129" t="s">
        <v>1101</v>
      </c>
      <c r="F230" s="13"/>
      <c r="G230" s="13"/>
      <c r="H230" s="22"/>
      <c r="I230" s="127"/>
      <c r="J230" s="34"/>
      <c r="K230" s="27"/>
      <c r="L230" s="69"/>
      <c r="M230" s="113"/>
      <c r="N230" s="34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ht="20.25" customHeight="1">
      <c r="A231" s="84">
        <f t="shared" si="6"/>
        <v>203</v>
      </c>
      <c r="B231" s="134" t="s">
        <v>1105</v>
      </c>
      <c r="C231" s="135">
        <v>8.684068033709E12</v>
      </c>
      <c r="D231" s="136" t="s">
        <v>56</v>
      </c>
      <c r="E231" s="138" t="s">
        <v>1106</v>
      </c>
      <c r="F231" s="13"/>
      <c r="G231" s="13"/>
      <c r="H231" s="22"/>
      <c r="I231" s="140"/>
      <c r="J231" s="103"/>
      <c r="K231" s="162"/>
      <c r="L231" s="69"/>
      <c r="M231" s="113"/>
      <c r="N231" s="34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ht="20.25" customHeight="1">
      <c r="A232" s="84">
        <f t="shared" si="6"/>
        <v>204</v>
      </c>
      <c r="B232" s="134" t="s">
        <v>1107</v>
      </c>
      <c r="C232" s="135">
        <v>8.684068033815E12</v>
      </c>
      <c r="D232" s="136" t="s">
        <v>56</v>
      </c>
      <c r="E232" s="138" t="s">
        <v>1108</v>
      </c>
      <c r="F232" s="13"/>
      <c r="G232" s="13"/>
      <c r="H232" s="22"/>
      <c r="I232" s="140"/>
      <c r="J232" s="103"/>
      <c r="K232" s="162"/>
      <c r="L232" s="69"/>
      <c r="M232" s="113" t="s">
        <v>62</v>
      </c>
      <c r="N232" s="34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ht="20.25" customHeight="1">
      <c r="A233" s="84">
        <f t="shared" si="6"/>
        <v>205</v>
      </c>
      <c r="B233" s="134" t="s">
        <v>1105</v>
      </c>
      <c r="C233" s="135">
        <v>8.684068034324E12</v>
      </c>
      <c r="D233" s="136" t="s">
        <v>56</v>
      </c>
      <c r="E233" s="129" t="s">
        <v>1112</v>
      </c>
      <c r="F233" s="13"/>
      <c r="G233" s="13"/>
      <c r="H233" s="22"/>
      <c r="I233" s="140"/>
      <c r="J233" s="103"/>
      <c r="K233" s="162"/>
      <c r="L233" s="69"/>
      <c r="M233" s="113"/>
      <c r="N233" s="34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ht="20.25" customHeight="1">
      <c r="A234" s="84">
        <f t="shared" si="6"/>
        <v>206</v>
      </c>
      <c r="B234" s="134" t="s">
        <v>1114</v>
      </c>
      <c r="C234" s="135">
        <v>8.684068039817E12</v>
      </c>
      <c r="D234" s="136" t="s">
        <v>56</v>
      </c>
      <c r="E234" s="129" t="s">
        <v>1116</v>
      </c>
      <c r="F234" s="13"/>
      <c r="G234" s="13"/>
      <c r="H234" s="22"/>
      <c r="I234" s="140"/>
      <c r="J234" s="103">
        <v>45870.0</v>
      </c>
      <c r="K234" s="328"/>
      <c r="L234" s="69"/>
      <c r="M234" s="113"/>
      <c r="N234" s="34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ht="20.25" customHeight="1">
      <c r="A235" s="84">
        <f t="shared" si="6"/>
        <v>207</v>
      </c>
      <c r="B235" s="134" t="s">
        <v>1118</v>
      </c>
      <c r="C235" s="135">
        <v>8.684068034065E12</v>
      </c>
      <c r="D235" s="136" t="s">
        <v>56</v>
      </c>
      <c r="E235" s="138" t="s">
        <v>1119</v>
      </c>
      <c r="F235" s="13"/>
      <c r="G235" s="13"/>
      <c r="H235" s="22"/>
      <c r="I235" s="140"/>
      <c r="J235" s="329"/>
      <c r="K235" s="118"/>
      <c r="L235" s="69"/>
      <c r="M235" s="113" t="s">
        <v>62</v>
      </c>
      <c r="N235" s="34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ht="20.25" customHeight="1">
      <c r="A236" s="84">
        <f t="shared" si="6"/>
        <v>208</v>
      </c>
      <c r="B236" s="134" t="s">
        <v>879</v>
      </c>
      <c r="C236" s="135">
        <v>8.68510067117E12</v>
      </c>
      <c r="D236" s="136" t="s">
        <v>56</v>
      </c>
      <c r="E236" s="138" t="s">
        <v>1122</v>
      </c>
      <c r="F236" s="13"/>
      <c r="G236" s="13"/>
      <c r="H236" s="22"/>
      <c r="I236" s="140"/>
      <c r="J236" s="325">
        <v>46084.0</v>
      </c>
      <c r="K236" s="106" t="s">
        <v>61</v>
      </c>
      <c r="L236" s="69"/>
      <c r="M236" s="117" t="s">
        <v>62</v>
      </c>
      <c r="N236" s="34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ht="20.25" customHeight="1">
      <c r="A237" s="84">
        <f t="shared" si="6"/>
        <v>209</v>
      </c>
      <c r="B237" s="134" t="s">
        <v>1125</v>
      </c>
      <c r="C237" s="135">
        <v>8.684068035819E12</v>
      </c>
      <c r="D237" s="136" t="s">
        <v>56</v>
      </c>
      <c r="E237" s="138" t="s">
        <v>1126</v>
      </c>
      <c r="F237" s="13"/>
      <c r="G237" s="13"/>
      <c r="H237" s="22"/>
      <c r="I237" s="140"/>
      <c r="J237" s="325">
        <v>45489.0</v>
      </c>
      <c r="K237" s="118" t="s">
        <v>61</v>
      </c>
      <c r="L237" s="69"/>
      <c r="M237" s="113" t="s">
        <v>62</v>
      </c>
      <c r="N237" s="34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ht="20.25" customHeight="1">
      <c r="A238" s="84">
        <f t="shared" si="6"/>
        <v>210</v>
      </c>
      <c r="B238" s="134" t="s">
        <v>1130</v>
      </c>
      <c r="C238" s="135">
        <v>8.684068037219E12</v>
      </c>
      <c r="D238" s="136" t="s">
        <v>56</v>
      </c>
      <c r="E238" s="138" t="s">
        <v>1131</v>
      </c>
      <c r="F238" s="13"/>
      <c r="G238" s="13"/>
      <c r="H238" s="22"/>
      <c r="I238" s="140"/>
      <c r="J238" s="325">
        <v>45513.0</v>
      </c>
      <c r="K238" s="118" t="s">
        <v>61</v>
      </c>
      <c r="L238" s="69"/>
      <c r="M238" s="113" t="s">
        <v>62</v>
      </c>
      <c r="N238" s="34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ht="20.25" customHeight="1">
      <c r="A239" s="84" t="str">
        <f t="shared" si="6"/>
        <v/>
      </c>
      <c r="B239" s="332" t="s">
        <v>1134</v>
      </c>
      <c r="C239" s="13"/>
      <c r="D239" s="13"/>
      <c r="E239" s="13"/>
      <c r="F239" s="13"/>
      <c r="G239" s="13"/>
      <c r="H239" s="13"/>
      <c r="I239" s="22"/>
      <c r="J239" s="299"/>
      <c r="K239" s="27"/>
      <c r="L239" s="69"/>
      <c r="M239" s="34"/>
      <c r="N239" s="34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ht="20.25" customHeight="1">
      <c r="A240" s="84">
        <f t="shared" si="6"/>
        <v>211</v>
      </c>
      <c r="B240" s="134" t="s">
        <v>1135</v>
      </c>
      <c r="C240" s="135">
        <v>8.68510067188E12</v>
      </c>
      <c r="D240" s="136" t="s">
        <v>56</v>
      </c>
      <c r="E240" s="138" t="s">
        <v>1137</v>
      </c>
      <c r="F240" s="13"/>
      <c r="G240" s="13"/>
      <c r="H240" s="22"/>
      <c r="I240" s="127"/>
      <c r="J240" s="325">
        <v>46188.0</v>
      </c>
      <c r="K240" s="249" t="s">
        <v>61</v>
      </c>
      <c r="L240" s="333"/>
      <c r="M240" s="113" t="s">
        <v>62</v>
      </c>
      <c r="N240" s="34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ht="20.25" customHeight="1">
      <c r="A241" s="84">
        <f t="shared" si="6"/>
        <v>212</v>
      </c>
      <c r="B241" s="134" t="s">
        <v>1140</v>
      </c>
      <c r="C241" s="135">
        <v>8.685100671873E12</v>
      </c>
      <c r="D241" s="136" t="s">
        <v>56</v>
      </c>
      <c r="E241" s="138" t="s">
        <v>1141</v>
      </c>
      <c r="F241" s="13"/>
      <c r="G241" s="13"/>
      <c r="H241" s="22"/>
      <c r="I241" s="127"/>
      <c r="J241" s="325">
        <v>46188.0</v>
      </c>
      <c r="K241" s="249" t="s">
        <v>61</v>
      </c>
      <c r="L241" s="333"/>
      <c r="M241" s="113" t="s">
        <v>62</v>
      </c>
      <c r="N241" s="34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ht="20.25" customHeight="1">
      <c r="A242" s="84" t="str">
        <f t="shared" si="6"/>
        <v/>
      </c>
      <c r="B242" s="173" t="s">
        <v>1145</v>
      </c>
      <c r="C242" s="2"/>
      <c r="D242" s="2"/>
      <c r="E242" s="2"/>
      <c r="F242" s="2"/>
      <c r="G242" s="2"/>
      <c r="H242" s="2"/>
      <c r="I242" s="96"/>
      <c r="J242" s="299"/>
      <c r="K242" s="27"/>
      <c r="L242" s="69"/>
      <c r="M242" s="34" t="s">
        <v>113</v>
      </c>
      <c r="N242" s="34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ht="20.25" customHeight="1">
      <c r="A243" s="84">
        <f t="shared" si="6"/>
        <v>213</v>
      </c>
      <c r="B243" s="124" t="s">
        <v>1150</v>
      </c>
      <c r="C243" s="126">
        <v>8.684068031002E12</v>
      </c>
      <c r="D243" s="127" t="s">
        <v>56</v>
      </c>
      <c r="E243" s="143" t="s">
        <v>1151</v>
      </c>
      <c r="F243" s="13"/>
      <c r="G243" s="13"/>
      <c r="H243" s="22"/>
      <c r="I243" s="127"/>
      <c r="J243" s="299"/>
      <c r="K243" s="106" t="s">
        <v>61</v>
      </c>
      <c r="L243" s="69"/>
      <c r="M243" s="34" t="s">
        <v>113</v>
      </c>
      <c r="N243" s="34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ht="20.25" customHeight="1">
      <c r="A244" s="84">
        <f t="shared" si="6"/>
        <v>214</v>
      </c>
      <c r="B244" s="124" t="s">
        <v>1154</v>
      </c>
      <c r="C244" s="209">
        <v>8.684068032177E12</v>
      </c>
      <c r="D244" s="127" t="s">
        <v>56</v>
      </c>
      <c r="E244" s="143" t="s">
        <v>1156</v>
      </c>
      <c r="F244" s="13"/>
      <c r="G244" s="13"/>
      <c r="H244" s="22"/>
      <c r="I244" s="127"/>
      <c r="J244" s="299"/>
      <c r="K244" s="106"/>
      <c r="L244" s="69"/>
      <c r="M244" s="34" t="s">
        <v>113</v>
      </c>
      <c r="N244" s="34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ht="20.25" customHeight="1">
      <c r="A245" s="84">
        <f t="shared" si="6"/>
        <v>215</v>
      </c>
      <c r="B245" s="124" t="s">
        <v>1158</v>
      </c>
      <c r="C245" s="126">
        <v>8.684068030593E12</v>
      </c>
      <c r="D245" s="127" t="s">
        <v>56</v>
      </c>
      <c r="E245" s="143" t="s">
        <v>801</v>
      </c>
      <c r="F245" s="13"/>
      <c r="G245" s="13"/>
      <c r="H245" s="22"/>
      <c r="I245" s="127"/>
      <c r="J245" s="299"/>
      <c r="K245" s="106"/>
      <c r="L245" s="69"/>
      <c r="M245" s="34" t="s">
        <v>113</v>
      </c>
      <c r="N245" s="34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ht="20.25" customHeight="1">
      <c r="A246" s="84">
        <f t="shared" si="6"/>
        <v>216</v>
      </c>
      <c r="B246" s="145" t="s">
        <v>1161</v>
      </c>
      <c r="C246" s="150">
        <v>8.68406803951E12</v>
      </c>
      <c r="D246" s="127" t="s">
        <v>56</v>
      </c>
      <c r="E246" s="129" t="s">
        <v>1162</v>
      </c>
      <c r="F246" s="13"/>
      <c r="G246" s="13"/>
      <c r="H246" s="22"/>
      <c r="I246" s="127"/>
      <c r="J246" s="301">
        <v>45835.0</v>
      </c>
      <c r="K246" s="118"/>
      <c r="L246" s="69"/>
      <c r="M246" s="334" t="s">
        <v>62</v>
      </c>
      <c r="N246" s="34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ht="20.25" customHeight="1">
      <c r="A247" s="84" t="str">
        <f t="shared" si="6"/>
        <v/>
      </c>
      <c r="B247" s="173" t="s">
        <v>1167</v>
      </c>
      <c r="C247" s="2"/>
      <c r="D247" s="2"/>
      <c r="E247" s="2"/>
      <c r="F247" s="2"/>
      <c r="G247" s="2"/>
      <c r="H247" s="2"/>
      <c r="I247" s="96"/>
      <c r="J247" s="299"/>
      <c r="K247" s="252"/>
      <c r="L247" s="69"/>
      <c r="M247" s="34" t="s">
        <v>113</v>
      </c>
      <c r="N247" s="34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ht="20.25" customHeight="1">
      <c r="A248" s="84">
        <f t="shared" si="6"/>
        <v>217</v>
      </c>
      <c r="B248" s="124" t="s">
        <v>1173</v>
      </c>
      <c r="C248" s="126">
        <v>8.682952708009E12</v>
      </c>
      <c r="D248" s="127" t="s">
        <v>77</v>
      </c>
      <c r="E248" s="129" t="s">
        <v>1174</v>
      </c>
      <c r="F248" s="13"/>
      <c r="G248" s="13"/>
      <c r="H248" s="22"/>
      <c r="I248" s="127"/>
      <c r="J248" s="299"/>
      <c r="K248" s="252"/>
      <c r="L248" s="69"/>
      <c r="M248" s="113" t="s">
        <v>62</v>
      </c>
      <c r="N248" s="34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ht="20.25" customHeight="1">
      <c r="A249" s="84">
        <f t="shared" si="6"/>
        <v>218</v>
      </c>
      <c r="B249" s="134" t="s">
        <v>1177</v>
      </c>
      <c r="C249" s="135">
        <v>8.684068033983E12</v>
      </c>
      <c r="D249" s="136" t="s">
        <v>56</v>
      </c>
      <c r="E249" s="138" t="s">
        <v>1178</v>
      </c>
      <c r="F249" s="13"/>
      <c r="G249" s="13"/>
      <c r="H249" s="22"/>
      <c r="I249" s="140"/>
      <c r="J249" s="335"/>
      <c r="K249" s="199"/>
      <c r="L249" s="69"/>
      <c r="M249" s="113"/>
      <c r="N249" s="34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ht="20.25" customHeight="1">
      <c r="A250" s="84">
        <f t="shared" si="6"/>
        <v>219</v>
      </c>
      <c r="B250" s="145" t="s">
        <v>1183</v>
      </c>
      <c r="C250" s="150">
        <v>8.685100672016E12</v>
      </c>
      <c r="D250" s="147" t="s">
        <v>56</v>
      </c>
      <c r="E250" s="129" t="s">
        <v>1184</v>
      </c>
      <c r="F250" s="13"/>
      <c r="G250" s="13"/>
      <c r="H250" s="22"/>
      <c r="I250" s="163"/>
      <c r="J250" s="301">
        <v>46210.0</v>
      </c>
      <c r="K250" s="249" t="s">
        <v>61</v>
      </c>
      <c r="L250" s="69"/>
      <c r="M250" s="113"/>
      <c r="N250" s="34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ht="20.25" customHeight="1">
      <c r="A251" s="84">
        <f t="shared" si="6"/>
        <v>220</v>
      </c>
      <c r="B251" s="145" t="s">
        <v>1188</v>
      </c>
      <c r="C251" s="150">
        <v>8.68510067146E12</v>
      </c>
      <c r="D251" s="136" t="s">
        <v>163</v>
      </c>
      <c r="E251" s="129" t="s">
        <v>1190</v>
      </c>
      <c r="F251" s="13"/>
      <c r="G251" s="13"/>
      <c r="H251" s="22"/>
      <c r="I251" s="163"/>
      <c r="J251" s="301">
        <v>46136.0</v>
      </c>
      <c r="K251" s="27"/>
      <c r="L251" s="69"/>
      <c r="M251" s="113"/>
      <c r="N251" s="34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ht="20.25" customHeight="1">
      <c r="A252" s="84">
        <f t="shared" si="6"/>
        <v>221</v>
      </c>
      <c r="B252" s="145" t="s">
        <v>1194</v>
      </c>
      <c r="C252" s="150">
        <v>8.685100670968E12</v>
      </c>
      <c r="D252" s="136" t="s">
        <v>163</v>
      </c>
      <c r="E252" s="129" t="s">
        <v>1190</v>
      </c>
      <c r="F252" s="13"/>
      <c r="G252" s="13"/>
      <c r="H252" s="22"/>
      <c r="I252" s="163"/>
      <c r="J252" s="301">
        <v>46045.0</v>
      </c>
      <c r="K252" s="118" t="s">
        <v>61</v>
      </c>
      <c r="L252" s="69"/>
      <c r="M252" s="113"/>
      <c r="N252" s="34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ht="20.25" customHeight="1">
      <c r="A253" s="84">
        <f t="shared" si="6"/>
        <v>222</v>
      </c>
      <c r="B253" s="124" t="s">
        <v>1197</v>
      </c>
      <c r="C253" s="126">
        <v>8.682952708023E12</v>
      </c>
      <c r="D253" s="127" t="s">
        <v>77</v>
      </c>
      <c r="E253" s="143" t="s">
        <v>1199</v>
      </c>
      <c r="F253" s="13"/>
      <c r="G253" s="13"/>
      <c r="H253" s="22"/>
      <c r="I253" s="131" t="s">
        <v>79</v>
      </c>
      <c r="J253" s="13"/>
      <c r="K253" s="13"/>
      <c r="L253" s="69"/>
      <c r="M253" s="113"/>
      <c r="N253" s="34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ht="20.25" customHeight="1">
      <c r="A254" s="84">
        <f t="shared" si="6"/>
        <v>223</v>
      </c>
      <c r="B254" s="124" t="s">
        <v>1203</v>
      </c>
      <c r="C254" s="126">
        <v>8.682952708054E12</v>
      </c>
      <c r="D254" s="147" t="s">
        <v>56</v>
      </c>
      <c r="E254" s="143" t="s">
        <v>1204</v>
      </c>
      <c r="F254" s="13"/>
      <c r="G254" s="13"/>
      <c r="H254" s="22"/>
      <c r="I254" s="147"/>
      <c r="J254" s="299"/>
      <c r="K254" s="27"/>
      <c r="L254" s="69"/>
      <c r="M254" s="113"/>
      <c r="N254" s="34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ht="20.25" customHeight="1">
      <c r="A255" s="84">
        <f t="shared" si="6"/>
        <v>224</v>
      </c>
      <c r="B255" s="124" t="s">
        <v>1209</v>
      </c>
      <c r="C255" s="126">
        <v>8.68295270803E12</v>
      </c>
      <c r="D255" s="127" t="s">
        <v>56</v>
      </c>
      <c r="E255" s="143" t="s">
        <v>1211</v>
      </c>
      <c r="F255" s="13"/>
      <c r="G255" s="13"/>
      <c r="H255" s="22"/>
      <c r="I255" s="127"/>
      <c r="J255" s="299"/>
      <c r="K255" s="27"/>
      <c r="L255" s="69"/>
      <c r="M255" s="113"/>
      <c r="N255" s="34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ht="20.25" customHeight="1">
      <c r="A256" s="84">
        <f t="shared" si="6"/>
        <v>225</v>
      </c>
      <c r="B256" s="124" t="s">
        <v>1213</v>
      </c>
      <c r="C256" s="126">
        <v>8.682952708962E12</v>
      </c>
      <c r="D256" s="127" t="s">
        <v>56</v>
      </c>
      <c r="E256" s="143" t="s">
        <v>1216</v>
      </c>
      <c r="F256" s="13"/>
      <c r="G256" s="13"/>
      <c r="H256" s="22"/>
      <c r="I256" s="127"/>
      <c r="J256" s="299"/>
      <c r="K256" s="194"/>
      <c r="L256" s="69"/>
      <c r="M256" s="113"/>
      <c r="N256" s="34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ht="20.25" customHeight="1">
      <c r="A257" s="84">
        <f t="shared" si="6"/>
        <v>226</v>
      </c>
      <c r="B257" s="124" t="s">
        <v>1220</v>
      </c>
      <c r="C257" s="126">
        <v>8.6829527096E12</v>
      </c>
      <c r="D257" s="127" t="s">
        <v>56</v>
      </c>
      <c r="E257" s="143" t="s">
        <v>1221</v>
      </c>
      <c r="F257" s="13"/>
      <c r="G257" s="13"/>
      <c r="H257" s="22"/>
      <c r="I257" s="127"/>
      <c r="J257" s="299"/>
      <c r="K257" s="252"/>
      <c r="L257" s="69"/>
      <c r="M257" s="113"/>
      <c r="N257" s="34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ht="20.25" customHeight="1">
      <c r="A258" s="84">
        <f t="shared" si="6"/>
        <v>227</v>
      </c>
      <c r="B258" s="145" t="s">
        <v>1223</v>
      </c>
      <c r="C258" s="150">
        <v>8.684068035079E12</v>
      </c>
      <c r="D258" s="147" t="s">
        <v>56</v>
      </c>
      <c r="E258" s="129" t="s">
        <v>1224</v>
      </c>
      <c r="F258" s="13"/>
      <c r="G258" s="13"/>
      <c r="H258" s="22"/>
      <c r="I258" s="127"/>
      <c r="J258" s="301">
        <v>45408.0</v>
      </c>
      <c r="K258" s="106" t="s">
        <v>61</v>
      </c>
      <c r="L258" s="69"/>
      <c r="M258" s="113"/>
      <c r="N258" s="34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ht="20.25" customHeight="1">
      <c r="A259" s="84">
        <f t="shared" si="6"/>
        <v>228</v>
      </c>
      <c r="B259" s="124" t="s">
        <v>1225</v>
      </c>
      <c r="C259" s="126">
        <v>8.682952708047E12</v>
      </c>
      <c r="D259" s="127" t="s">
        <v>77</v>
      </c>
      <c r="E259" s="269" t="s">
        <v>1226</v>
      </c>
      <c r="F259" s="13"/>
      <c r="G259" s="13"/>
      <c r="H259" s="22"/>
      <c r="I259" s="127"/>
      <c r="J259" s="299"/>
      <c r="K259" s="27"/>
      <c r="L259" s="69"/>
      <c r="M259" s="113"/>
      <c r="N259" s="34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ht="20.25" customHeight="1">
      <c r="A260" s="84">
        <f t="shared" si="6"/>
        <v>229</v>
      </c>
      <c r="B260" s="311" t="s">
        <v>1229</v>
      </c>
      <c r="C260" s="209">
        <v>8.684068030913E12</v>
      </c>
      <c r="D260" s="313" t="s">
        <v>56</v>
      </c>
      <c r="E260" s="269" t="s">
        <v>1230</v>
      </c>
      <c r="F260" s="13"/>
      <c r="G260" s="13"/>
      <c r="H260" s="22"/>
      <c r="I260" s="168"/>
      <c r="J260" s="299"/>
      <c r="K260" s="106" t="s">
        <v>61</v>
      </c>
      <c r="L260" s="69"/>
      <c r="M260" s="113"/>
      <c r="N260" s="34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ht="20.25" customHeight="1">
      <c r="A261" s="84">
        <f t="shared" si="6"/>
        <v>230</v>
      </c>
      <c r="B261" s="124" t="s">
        <v>1231</v>
      </c>
      <c r="C261" s="126">
        <v>8.682952708016E12</v>
      </c>
      <c r="D261" s="127" t="s">
        <v>56</v>
      </c>
      <c r="E261" s="143" t="s">
        <v>1232</v>
      </c>
      <c r="F261" s="13"/>
      <c r="G261" s="13"/>
      <c r="H261" s="22"/>
      <c r="I261" s="127"/>
      <c r="J261" s="299"/>
      <c r="K261" s="27"/>
      <c r="L261" s="69"/>
      <c r="M261" s="113"/>
      <c r="N261" s="34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ht="20.25" customHeight="1">
      <c r="A262" s="84">
        <f t="shared" si="6"/>
        <v>231</v>
      </c>
      <c r="B262" s="145" t="s">
        <v>1235</v>
      </c>
      <c r="C262" s="150">
        <v>8.684068037905E12</v>
      </c>
      <c r="D262" s="127" t="s">
        <v>56</v>
      </c>
      <c r="E262" s="129" t="s">
        <v>1236</v>
      </c>
      <c r="F262" s="13"/>
      <c r="G262" s="13"/>
      <c r="H262" s="22"/>
      <c r="I262" s="127"/>
      <c r="J262" s="196">
        <v>45611.0</v>
      </c>
      <c r="K262" s="106" t="s">
        <v>61</v>
      </c>
      <c r="L262" s="69"/>
      <c r="M262" s="113"/>
      <c r="N262" s="34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ht="20.25" customHeight="1">
      <c r="A263" s="84">
        <f t="shared" si="6"/>
        <v>232</v>
      </c>
      <c r="B263" s="311" t="s">
        <v>1239</v>
      </c>
      <c r="C263" s="209">
        <v>8.68406803117E12</v>
      </c>
      <c r="D263" s="313" t="s">
        <v>56</v>
      </c>
      <c r="E263" s="138" t="s">
        <v>1240</v>
      </c>
      <c r="F263" s="13"/>
      <c r="G263" s="13"/>
      <c r="H263" s="22"/>
      <c r="I263" s="127"/>
      <c r="J263" s="299"/>
      <c r="K263" s="162"/>
      <c r="L263" s="69"/>
      <c r="M263" s="113" t="s">
        <v>62</v>
      </c>
      <c r="N263" s="34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ht="20.25" customHeight="1">
      <c r="A264" s="84">
        <f t="shared" si="6"/>
        <v>233</v>
      </c>
      <c r="B264" s="311" t="s">
        <v>1241</v>
      </c>
      <c r="C264" s="209">
        <v>8.684068030937E12</v>
      </c>
      <c r="D264" s="313" t="s">
        <v>56</v>
      </c>
      <c r="E264" s="138" t="s">
        <v>1242</v>
      </c>
      <c r="F264" s="13"/>
      <c r="G264" s="13"/>
      <c r="H264" s="22"/>
      <c r="I264" s="168"/>
      <c r="J264" s="299"/>
      <c r="K264" s="199"/>
      <c r="L264" s="69"/>
      <c r="M264" s="113"/>
      <c r="N264" s="34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ht="20.25" customHeight="1">
      <c r="A265" s="84">
        <f t="shared" si="6"/>
        <v>234</v>
      </c>
      <c r="B265" s="253" t="s">
        <v>1244</v>
      </c>
      <c r="C265" s="146">
        <v>8.684068032603E12</v>
      </c>
      <c r="D265" s="127" t="s">
        <v>56</v>
      </c>
      <c r="E265" s="129" t="s">
        <v>1245</v>
      </c>
      <c r="F265" s="13"/>
      <c r="G265" s="13"/>
      <c r="H265" s="22"/>
      <c r="I265" s="164"/>
      <c r="J265" s="335"/>
      <c r="K265" s="199"/>
      <c r="L265" s="69"/>
      <c r="M265" s="113"/>
      <c r="N265" s="34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ht="20.25" customHeight="1">
      <c r="A266" s="84">
        <f t="shared" si="6"/>
        <v>235</v>
      </c>
      <c r="B266" s="253" t="s">
        <v>1246</v>
      </c>
      <c r="C266" s="146">
        <v>8.684068033938E12</v>
      </c>
      <c r="D266" s="338" t="s">
        <v>56</v>
      </c>
      <c r="E266" s="138" t="s">
        <v>1249</v>
      </c>
      <c r="F266" s="13"/>
      <c r="G266" s="13"/>
      <c r="H266" s="22"/>
      <c r="I266" s="144"/>
      <c r="J266" s="103"/>
      <c r="K266" s="199"/>
      <c r="L266" s="69"/>
      <c r="M266" s="113"/>
      <c r="N266" s="34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ht="20.25" customHeight="1">
      <c r="A267" s="84">
        <f t="shared" si="6"/>
        <v>236</v>
      </c>
      <c r="B267" s="134" t="s">
        <v>1250</v>
      </c>
      <c r="C267" s="126">
        <v>8.682952708061E12</v>
      </c>
      <c r="D267" s="127" t="s">
        <v>77</v>
      </c>
      <c r="E267" s="129" t="s">
        <v>1251</v>
      </c>
      <c r="F267" s="13"/>
      <c r="G267" s="13"/>
      <c r="H267" s="22"/>
      <c r="I267" s="131" t="s">
        <v>79</v>
      </c>
      <c r="J267" s="13"/>
      <c r="K267" s="13"/>
      <c r="L267" s="69"/>
      <c r="M267" s="113" t="s">
        <v>62</v>
      </c>
      <c r="N267" s="34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ht="20.25" customHeight="1">
      <c r="A268" s="84">
        <f t="shared" si="6"/>
        <v>237</v>
      </c>
      <c r="B268" s="145" t="s">
        <v>1241</v>
      </c>
      <c r="C268" s="150">
        <v>8.684068039824E12</v>
      </c>
      <c r="D268" s="313" t="s">
        <v>56</v>
      </c>
      <c r="E268" s="129" t="s">
        <v>1253</v>
      </c>
      <c r="F268" s="13"/>
      <c r="G268" s="13"/>
      <c r="H268" s="22"/>
      <c r="I268" s="163"/>
      <c r="J268" s="189"/>
      <c r="K268" s="189"/>
      <c r="L268" s="69"/>
      <c r="M268" s="113"/>
      <c r="N268" s="34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ht="20.25" customHeight="1">
      <c r="A269" s="84">
        <f t="shared" si="6"/>
        <v>238</v>
      </c>
      <c r="B269" s="145" t="s">
        <v>1254</v>
      </c>
      <c r="C269" s="150">
        <v>8.685100672214E12</v>
      </c>
      <c r="D269" s="313" t="s">
        <v>56</v>
      </c>
      <c r="E269" s="129" t="s">
        <v>1255</v>
      </c>
      <c r="F269" s="13"/>
      <c r="G269" s="13"/>
      <c r="H269" s="22"/>
      <c r="I269" s="163"/>
      <c r="J269" s="189"/>
      <c r="K269" s="189"/>
      <c r="L269" s="69"/>
      <c r="M269" s="117" t="s">
        <v>62</v>
      </c>
      <c r="N269" s="34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ht="20.25" customHeight="1">
      <c r="A270" s="84">
        <f t="shared" si="6"/>
        <v>239</v>
      </c>
      <c r="B270" s="145" t="s">
        <v>1257</v>
      </c>
      <c r="C270" s="150">
        <v>8.685100672207E12</v>
      </c>
      <c r="D270" s="313" t="s">
        <v>56</v>
      </c>
      <c r="E270" s="129" t="s">
        <v>1259</v>
      </c>
      <c r="F270" s="13"/>
      <c r="G270" s="13"/>
      <c r="H270" s="22"/>
      <c r="I270" s="163"/>
      <c r="J270" s="189"/>
      <c r="K270" s="189"/>
      <c r="L270" s="69"/>
      <c r="M270" s="113"/>
      <c r="N270" s="34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ht="20.25" customHeight="1">
      <c r="A271" s="84">
        <f>IF(ISBLANK(D271)=FALSE,IF(ISBLANK(A268)=FALSE,A268+1,A267+1),IFERROR(0/0,""))</f>
        <v>238</v>
      </c>
      <c r="B271" s="145" t="s">
        <v>1262</v>
      </c>
      <c r="C271" s="150">
        <v>8.685100671781E12</v>
      </c>
      <c r="D271" s="313" t="s">
        <v>56</v>
      </c>
      <c r="E271" s="129" t="s">
        <v>1263</v>
      </c>
      <c r="F271" s="13"/>
      <c r="G271" s="13"/>
      <c r="H271" s="22"/>
      <c r="I271" s="163"/>
      <c r="J271" s="301">
        <v>46181.0</v>
      </c>
      <c r="K271" s="249" t="s">
        <v>61</v>
      </c>
      <c r="L271" s="69"/>
      <c r="M271" s="113"/>
      <c r="N271" s="34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ht="20.25" customHeight="1">
      <c r="A272" s="84">
        <f>IF(ISBLANK(D272)=FALSE,IF(ISBLANK(A271)=FALSE,A271+1,A268+1),IFERROR(0/0,""))</f>
        <v>239</v>
      </c>
      <c r="B272" s="145" t="s">
        <v>1239</v>
      </c>
      <c r="C272" s="146">
        <v>8.684068033969E12</v>
      </c>
      <c r="D272" s="127" t="s">
        <v>56</v>
      </c>
      <c r="E272" s="138" t="s">
        <v>1266</v>
      </c>
      <c r="F272" s="13"/>
      <c r="G272" s="13"/>
      <c r="H272" s="22"/>
      <c r="I272" s="339"/>
      <c r="J272" s="299"/>
      <c r="K272" s="252"/>
      <c r="L272" s="69"/>
      <c r="M272" s="113" t="s">
        <v>62</v>
      </c>
      <c r="N272" s="34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ht="20.25" customHeight="1">
      <c r="A273" s="84">
        <f t="shared" ref="A273:A279" si="7">IF(ISBLANK(D273)=FALSE,IF(ISBLANK(A272)=FALSE,A272+1,A271+1),IFERROR(0/0,""))</f>
        <v>240</v>
      </c>
      <c r="B273" s="124" t="s">
        <v>1271</v>
      </c>
      <c r="C273" s="135">
        <v>8.685100671484E12</v>
      </c>
      <c r="D273" s="313" t="s">
        <v>56</v>
      </c>
      <c r="E273" s="138" t="s">
        <v>1272</v>
      </c>
      <c r="F273" s="13"/>
      <c r="G273" s="13"/>
      <c r="H273" s="22"/>
      <c r="I273" s="224"/>
      <c r="J273" s="301">
        <v>46136.0</v>
      </c>
      <c r="K273" s="27"/>
      <c r="L273" s="69"/>
      <c r="M273" s="117" t="s">
        <v>62</v>
      </c>
      <c r="N273" s="34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ht="20.25" customHeight="1">
      <c r="A274" s="84">
        <f t="shared" si="7"/>
        <v>241</v>
      </c>
      <c r="B274" s="124" t="s">
        <v>1273</v>
      </c>
      <c r="C274" s="135">
        <v>8.685100671477E12</v>
      </c>
      <c r="D274" s="127" t="s">
        <v>56</v>
      </c>
      <c r="E274" s="138" t="s">
        <v>1274</v>
      </c>
      <c r="F274" s="13"/>
      <c r="G274" s="13"/>
      <c r="H274" s="22"/>
      <c r="I274" s="224"/>
      <c r="J274" s="301">
        <v>46136.0</v>
      </c>
      <c r="K274" s="27"/>
      <c r="L274" s="69"/>
      <c r="M274" s="113"/>
      <c r="N274" s="34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ht="20.25" customHeight="1">
      <c r="A275" s="84">
        <f t="shared" si="7"/>
        <v>242</v>
      </c>
      <c r="B275" s="124" t="s">
        <v>1275</v>
      </c>
      <c r="C275" s="135">
        <v>8.684068036038E12</v>
      </c>
      <c r="D275" s="136" t="s">
        <v>56</v>
      </c>
      <c r="E275" s="138" t="s">
        <v>1276</v>
      </c>
      <c r="F275" s="13"/>
      <c r="G275" s="13"/>
      <c r="H275" s="22"/>
      <c r="I275" s="224"/>
      <c r="J275" s="301">
        <v>45499.0</v>
      </c>
      <c r="K275" s="106" t="s">
        <v>61</v>
      </c>
      <c r="L275" s="69"/>
      <c r="M275" s="113"/>
      <c r="N275" s="34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ht="20.25" customHeight="1">
      <c r="A276" s="84">
        <f t="shared" si="7"/>
        <v>243</v>
      </c>
      <c r="B276" s="124" t="s">
        <v>1277</v>
      </c>
      <c r="C276" s="135">
        <v>8.684068033266E12</v>
      </c>
      <c r="D276" s="136" t="s">
        <v>56</v>
      </c>
      <c r="E276" s="138" t="s">
        <v>1278</v>
      </c>
      <c r="F276" s="13"/>
      <c r="G276" s="13"/>
      <c r="H276" s="22"/>
      <c r="I276" s="224"/>
      <c r="J276" s="103"/>
      <c r="K276" s="106"/>
      <c r="L276" s="69"/>
      <c r="M276" s="113"/>
      <c r="N276" s="34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ht="20.25" customHeight="1">
      <c r="A277" s="84">
        <f t="shared" si="7"/>
        <v>244</v>
      </c>
      <c r="B277" s="134" t="s">
        <v>1280</v>
      </c>
      <c r="C277" s="135">
        <v>8.684068035451E12</v>
      </c>
      <c r="D277" s="136" t="s">
        <v>56</v>
      </c>
      <c r="E277" s="138" t="s">
        <v>1281</v>
      </c>
      <c r="F277" s="13"/>
      <c r="G277" s="13"/>
      <c r="H277" s="22"/>
      <c r="I277" s="224"/>
      <c r="J277" s="111"/>
      <c r="K277" s="106"/>
      <c r="L277" s="69"/>
      <c r="M277" s="113"/>
      <c r="N277" s="34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ht="20.25" customHeight="1">
      <c r="A278" s="84" t="str">
        <f t="shared" si="7"/>
        <v/>
      </c>
      <c r="B278" s="340" t="s">
        <v>1282</v>
      </c>
      <c r="C278" s="341"/>
      <c r="D278" s="341"/>
      <c r="E278" s="341"/>
      <c r="F278" s="341"/>
      <c r="G278" s="341"/>
      <c r="H278" s="341"/>
      <c r="I278" s="341"/>
      <c r="J278" s="230"/>
      <c r="K278" s="27"/>
      <c r="L278" s="69"/>
      <c r="M278" s="34"/>
      <c r="N278" s="34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ht="20.25" customHeight="1">
      <c r="A279" s="84">
        <f t="shared" si="7"/>
        <v>245</v>
      </c>
      <c r="B279" s="134" t="s">
        <v>1285</v>
      </c>
      <c r="C279" s="135" t="s">
        <v>1286</v>
      </c>
      <c r="D279" s="136" t="s">
        <v>56</v>
      </c>
      <c r="E279" s="138" t="s">
        <v>1287</v>
      </c>
      <c r="F279" s="13"/>
      <c r="G279" s="13"/>
      <c r="H279" s="22"/>
      <c r="I279" s="342"/>
      <c r="J279" s="301">
        <v>46002.0</v>
      </c>
      <c r="K279" s="106" t="s">
        <v>61</v>
      </c>
      <c r="L279" s="69"/>
      <c r="M279" s="334" t="s">
        <v>62</v>
      </c>
      <c r="N279" s="34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ht="16.5" customHeight="1">
      <c r="A280" s="84">
        <f>IF(ISBLANK(D280)=FALSE,IF(ISBLANK(A66)=FALSE,A66+1,A65+1),IFERROR(0/0,""))</f>
        <v>57</v>
      </c>
      <c r="B280" s="235" t="s">
        <v>1290</v>
      </c>
      <c r="C280" s="343">
        <v>8.684068032078E12</v>
      </c>
      <c r="D280" s="344" t="s">
        <v>56</v>
      </c>
      <c r="E280" s="239" t="s">
        <v>1291</v>
      </c>
      <c r="F280" s="2"/>
      <c r="G280" s="2"/>
      <c r="H280" s="96"/>
      <c r="I280" s="237"/>
      <c r="J280" s="301">
        <v>45061.0</v>
      </c>
      <c r="K280" s="106"/>
      <c r="L280" s="69"/>
      <c r="M280" s="113" t="s">
        <v>62</v>
      </c>
      <c r="N280" s="34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ht="18.75" customHeight="1">
      <c r="A281" s="84">
        <f>IF(ISBLANK(D281)=FALSE,IF(ISBLANK(A280)=FALSE,A280+1,A66+1),IFERROR(0/0,""))</f>
        <v>58</v>
      </c>
      <c r="B281" s="124" t="s">
        <v>1294</v>
      </c>
      <c r="C281" s="209">
        <v>8.684068032085E12</v>
      </c>
      <c r="D281" s="345" t="s">
        <v>56</v>
      </c>
      <c r="E281" s="129" t="s">
        <v>1295</v>
      </c>
      <c r="F281" s="13"/>
      <c r="G281" s="13"/>
      <c r="H281" s="22"/>
      <c r="I281" s="127"/>
      <c r="J281" s="346"/>
      <c r="K281" s="106"/>
      <c r="L281" s="69"/>
      <c r="M281" s="113" t="s">
        <v>62</v>
      </c>
      <c r="N281" s="34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ht="18.75" customHeight="1">
      <c r="A282" s="84">
        <f>IF(ISBLANK(D282)=FALSE,IF(ISBLANK(A281)=FALSE,A281+1,A280+1),IFERROR(0/0,""))</f>
        <v>59</v>
      </c>
      <c r="B282" s="145" t="s">
        <v>1298</v>
      </c>
      <c r="C282" s="146">
        <v>8.684068037844E12</v>
      </c>
      <c r="D282" s="345" t="s">
        <v>56</v>
      </c>
      <c r="E282" s="129" t="s">
        <v>1300</v>
      </c>
      <c r="F282" s="13"/>
      <c r="G282" s="13"/>
      <c r="H282" s="22"/>
      <c r="I282" s="127"/>
      <c r="J282" s="217">
        <v>45595.0</v>
      </c>
      <c r="K282" s="118" t="s">
        <v>61</v>
      </c>
      <c r="L282" s="69"/>
      <c r="M282" s="113" t="s">
        <v>62</v>
      </c>
      <c r="N282" s="34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ht="18.75" customHeight="1">
      <c r="A283" s="84"/>
      <c r="B283" s="145" t="s">
        <v>1301</v>
      </c>
      <c r="C283" s="146">
        <v>8.685100670869E12</v>
      </c>
      <c r="D283" s="345" t="s">
        <v>56</v>
      </c>
      <c r="E283" s="129" t="s">
        <v>1302</v>
      </c>
      <c r="F283" s="13"/>
      <c r="G283" s="13"/>
      <c r="H283" s="22"/>
      <c r="I283" s="127"/>
      <c r="J283" s="301">
        <v>46041.0</v>
      </c>
      <c r="K283" s="118" t="s">
        <v>61</v>
      </c>
      <c r="L283" s="69"/>
      <c r="M283" s="113"/>
      <c r="N283" s="34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ht="18.75" customHeight="1">
      <c r="A284" s="84"/>
      <c r="B284" s="145" t="s">
        <v>1301</v>
      </c>
      <c r="C284" s="146">
        <v>8.685100670951E12</v>
      </c>
      <c r="D284" s="345" t="s">
        <v>56</v>
      </c>
      <c r="E284" s="129" t="s">
        <v>1305</v>
      </c>
      <c r="F284" s="13"/>
      <c r="G284" s="13"/>
      <c r="H284" s="22"/>
      <c r="I284" s="127"/>
      <c r="J284" s="301">
        <v>46045.0</v>
      </c>
      <c r="K284" s="118" t="s">
        <v>61</v>
      </c>
      <c r="L284" s="69"/>
      <c r="M284" s="113"/>
      <c r="N284" s="34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ht="20.25" customHeight="1">
      <c r="A285" s="84" t="str">
        <f>IF(ISBLANK(D285)=FALSE,IF(ISBLANK(A279)=FALSE,A279+1,A278+1),IFERROR(0/0,""))</f>
        <v/>
      </c>
      <c r="B285" s="229" t="s">
        <v>1308</v>
      </c>
      <c r="C285" s="2"/>
      <c r="D285" s="2"/>
      <c r="E285" s="2"/>
      <c r="F285" s="2"/>
      <c r="G285" s="2"/>
      <c r="H285" s="2"/>
      <c r="I285" s="96"/>
      <c r="J285" s="230"/>
      <c r="K285" s="27"/>
      <c r="L285" s="69"/>
      <c r="M285" s="34" t="s">
        <v>113</v>
      </c>
      <c r="N285" s="34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ht="20.25" customHeight="1">
      <c r="A286" s="84">
        <f>IF(ISBLANK(D286)=FALSE,IF(ISBLANK(A285)=FALSE,A285+1,A279+1),IFERROR(0/0,""))</f>
        <v>246</v>
      </c>
      <c r="B286" s="134" t="s">
        <v>1311</v>
      </c>
      <c r="C286" s="135">
        <v>8.684068034119E12</v>
      </c>
      <c r="D286" s="136" t="s">
        <v>56</v>
      </c>
      <c r="E286" s="138" t="s">
        <v>1312</v>
      </c>
      <c r="F286" s="13"/>
      <c r="G286" s="13"/>
      <c r="H286" s="22"/>
      <c r="I286" s="224"/>
      <c r="J286" s="301">
        <v>45317.0</v>
      </c>
      <c r="K286" s="106" t="s">
        <v>61</v>
      </c>
      <c r="L286" s="69"/>
      <c r="M286" s="34" t="s">
        <v>62</v>
      </c>
      <c r="N286" s="34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ht="20.25" customHeight="1">
      <c r="A287" s="84" t="str">
        <f t="shared" ref="A287:A294" si="8">IF(ISBLANK(D287)=FALSE,IF(ISBLANK(A286)=FALSE,A286+1,A285+1),IFERROR(0/0,""))</f>
        <v/>
      </c>
      <c r="B287" s="173" t="s">
        <v>1315</v>
      </c>
      <c r="C287" s="2"/>
      <c r="D287" s="2"/>
      <c r="E287" s="2"/>
      <c r="F287" s="2"/>
      <c r="G287" s="2"/>
      <c r="H287" s="2"/>
      <c r="I287" s="96"/>
      <c r="J287" s="299"/>
      <c r="K287" s="27"/>
      <c r="L287" s="69"/>
      <c r="M287" s="34" t="s">
        <v>113</v>
      </c>
      <c r="N287" s="34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ht="20.25" customHeight="1">
      <c r="A288" s="84">
        <f t="shared" si="8"/>
        <v>247</v>
      </c>
      <c r="B288" s="124" t="s">
        <v>1318</v>
      </c>
      <c r="C288" s="126">
        <v>8.684068031996E12</v>
      </c>
      <c r="D288" s="127" t="s">
        <v>56</v>
      </c>
      <c r="E288" s="129" t="s">
        <v>1319</v>
      </c>
      <c r="F288" s="13"/>
      <c r="G288" s="13"/>
      <c r="H288" s="22"/>
      <c r="I288" s="144"/>
      <c r="J288" s="347"/>
      <c r="K288" s="106"/>
      <c r="L288" s="69"/>
      <c r="M288" s="113" t="s">
        <v>62</v>
      </c>
      <c r="N288" s="34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ht="20.25" customHeight="1">
      <c r="A289" s="84">
        <f t="shared" si="8"/>
        <v>248</v>
      </c>
      <c r="B289" s="145" t="s">
        <v>1320</v>
      </c>
      <c r="C289" s="146">
        <v>8.684068037721E12</v>
      </c>
      <c r="D289" s="127" t="s">
        <v>56</v>
      </c>
      <c r="E289" s="129" t="s">
        <v>1321</v>
      </c>
      <c r="F289" s="13"/>
      <c r="G289" s="13"/>
      <c r="H289" s="22"/>
      <c r="I289" s="144"/>
      <c r="J289" s="103">
        <v>45565.0</v>
      </c>
      <c r="K289" s="106" t="s">
        <v>61</v>
      </c>
      <c r="L289" s="69"/>
      <c r="M289" s="113"/>
      <c r="N289" s="34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ht="20.25" customHeight="1">
      <c r="A290" s="84">
        <f t="shared" si="8"/>
        <v>249</v>
      </c>
      <c r="B290" s="134" t="s">
        <v>1324</v>
      </c>
      <c r="C290" s="135">
        <v>8.684068033945E12</v>
      </c>
      <c r="D290" s="136" t="s">
        <v>56</v>
      </c>
      <c r="E290" s="138" t="s">
        <v>1325</v>
      </c>
      <c r="F290" s="13"/>
      <c r="G290" s="13"/>
      <c r="H290" s="22"/>
      <c r="I290" s="140"/>
      <c r="J290" s="348"/>
      <c r="K290" s="106"/>
      <c r="L290" s="69"/>
      <c r="M290" s="113" t="s">
        <v>62</v>
      </c>
      <c r="N290" s="34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ht="20.25" customHeight="1">
      <c r="A291" s="84">
        <f t="shared" si="8"/>
        <v>250</v>
      </c>
      <c r="B291" s="134" t="s">
        <v>1328</v>
      </c>
      <c r="C291" s="135">
        <v>8.684068033471E12</v>
      </c>
      <c r="D291" s="136" t="s">
        <v>56</v>
      </c>
      <c r="E291" s="138" t="s">
        <v>1329</v>
      </c>
      <c r="F291" s="13"/>
      <c r="G291" s="13"/>
      <c r="H291" s="22"/>
      <c r="I291" s="140"/>
      <c r="J291" s="335"/>
      <c r="K291" s="106"/>
      <c r="L291" s="69"/>
      <c r="M291" s="113" t="s">
        <v>62</v>
      </c>
      <c r="N291" s="34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ht="20.25" customHeight="1">
      <c r="A292" s="84">
        <f t="shared" si="8"/>
        <v>251</v>
      </c>
      <c r="B292" s="134" t="s">
        <v>1330</v>
      </c>
      <c r="C292" s="135">
        <v>8.684068033853E12</v>
      </c>
      <c r="D292" s="136" t="s">
        <v>56</v>
      </c>
      <c r="E292" s="138" t="s">
        <v>1331</v>
      </c>
      <c r="F292" s="13"/>
      <c r="G292" s="13"/>
      <c r="H292" s="22"/>
      <c r="I292" s="140"/>
      <c r="J292" s="103"/>
      <c r="K292" s="106"/>
      <c r="L292" s="69"/>
      <c r="M292" s="113" t="s">
        <v>62</v>
      </c>
      <c r="N292" s="34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ht="20.25" customHeight="1">
      <c r="A293" s="84">
        <f t="shared" si="8"/>
        <v>252</v>
      </c>
      <c r="B293" s="134" t="s">
        <v>1334</v>
      </c>
      <c r="C293" s="135">
        <v>8.68406803795E12</v>
      </c>
      <c r="D293" s="136" t="s">
        <v>56</v>
      </c>
      <c r="E293" s="138" t="s">
        <v>1335</v>
      </c>
      <c r="F293" s="13"/>
      <c r="G293" s="13"/>
      <c r="H293" s="22"/>
      <c r="I293" s="140"/>
      <c r="J293" s="103">
        <v>45628.0</v>
      </c>
      <c r="K293" s="106" t="s">
        <v>61</v>
      </c>
      <c r="L293" s="69"/>
      <c r="M293" s="113" t="s">
        <v>62</v>
      </c>
      <c r="N293" s="34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ht="20.25" customHeight="1">
      <c r="A294" s="84">
        <f t="shared" si="8"/>
        <v>253</v>
      </c>
      <c r="B294" s="134" t="s">
        <v>1337</v>
      </c>
      <c r="C294" s="135">
        <v>8.685100671798E12</v>
      </c>
      <c r="D294" s="136" t="s">
        <v>56</v>
      </c>
      <c r="E294" s="138" t="s">
        <v>1338</v>
      </c>
      <c r="F294" s="13"/>
      <c r="G294" s="13"/>
      <c r="H294" s="22"/>
      <c r="I294" s="140"/>
      <c r="J294" s="301">
        <v>46181.0</v>
      </c>
      <c r="K294" s="249" t="s">
        <v>61</v>
      </c>
      <c r="L294" s="69"/>
      <c r="M294" s="113"/>
      <c r="N294" s="34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ht="20.25" customHeight="1">
      <c r="A295" s="84">
        <f>IF(ISBLANK(D295)=FALSE,IF(ISBLANK(A252)=FALSE,A252+1,A249+1),IFERROR(0/0,""))</f>
        <v>222</v>
      </c>
      <c r="B295" s="145" t="s">
        <v>1341</v>
      </c>
      <c r="C295" s="150">
        <v>8.685100672078E12</v>
      </c>
      <c r="D295" s="136" t="s">
        <v>56</v>
      </c>
      <c r="E295" s="129" t="s">
        <v>1342</v>
      </c>
      <c r="F295" s="13"/>
      <c r="G295" s="13"/>
      <c r="H295" s="22"/>
      <c r="I295" s="163"/>
      <c r="J295" s="301">
        <v>46139.0</v>
      </c>
      <c r="K295" s="27"/>
      <c r="L295" s="69"/>
      <c r="M295" s="113"/>
      <c r="N295" s="34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ht="20.25" customHeight="1">
      <c r="A296" s="84">
        <f>IF(ISBLANK(D296)=FALSE,IF(ISBLANK(A294)=FALSE,A294+1,A293+1),IFERROR(0/0,""))</f>
        <v>254</v>
      </c>
      <c r="B296" s="134" t="s">
        <v>1345</v>
      </c>
      <c r="C296" s="135">
        <v>8.684068039725E12</v>
      </c>
      <c r="D296" s="136" t="s">
        <v>56</v>
      </c>
      <c r="E296" s="138" t="s">
        <v>1346</v>
      </c>
      <c r="F296" s="13"/>
      <c r="G296" s="13"/>
      <c r="H296" s="22"/>
      <c r="I296" s="140"/>
      <c r="J296" s="103">
        <v>45856.0</v>
      </c>
      <c r="K296" s="106"/>
      <c r="L296" s="69"/>
      <c r="M296" s="113" t="s">
        <v>62</v>
      </c>
      <c r="N296" s="34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ht="20.25" customHeight="1">
      <c r="A297" s="84">
        <f>IF(ISBLANK(D297)=FALSE,IF(ISBLANK(A296)=FALSE,A296+1,A294+1),IFERROR(0/0,""))</f>
        <v>255</v>
      </c>
      <c r="B297" s="134" t="s">
        <v>1349</v>
      </c>
      <c r="C297" s="135">
        <v>8.684068033556E12</v>
      </c>
      <c r="D297" s="136" t="s">
        <v>56</v>
      </c>
      <c r="E297" s="138" t="s">
        <v>1350</v>
      </c>
      <c r="F297" s="13"/>
      <c r="G297" s="13"/>
      <c r="H297" s="22"/>
      <c r="I297" s="140"/>
      <c r="J297" s="103"/>
      <c r="K297" s="199"/>
      <c r="L297" s="69"/>
      <c r="M297" s="113" t="s">
        <v>62</v>
      </c>
      <c r="N297" s="34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ht="20.25" customHeight="1">
      <c r="A298" s="84">
        <f t="shared" ref="A298:A331" si="9">IF(ISBLANK(D298)=FALSE,IF(ISBLANK(A297)=FALSE,A297+1,A296+1),IFERROR(0/0,""))</f>
        <v>256</v>
      </c>
      <c r="B298" s="134" t="s">
        <v>1351</v>
      </c>
      <c r="C298" s="135">
        <v>8.684068033914E12</v>
      </c>
      <c r="D298" s="136" t="s">
        <v>56</v>
      </c>
      <c r="E298" s="138" t="s">
        <v>1352</v>
      </c>
      <c r="F298" s="13"/>
      <c r="G298" s="13"/>
      <c r="H298" s="22"/>
      <c r="I298" s="140"/>
      <c r="J298" s="103"/>
      <c r="K298" s="199"/>
      <c r="L298" s="69"/>
      <c r="M298" s="113" t="s">
        <v>62</v>
      </c>
      <c r="N298" s="34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ht="20.25" customHeight="1">
      <c r="A299" s="84">
        <f t="shared" si="9"/>
        <v>257</v>
      </c>
      <c r="B299" s="134" t="s">
        <v>1355</v>
      </c>
      <c r="C299" s="135">
        <v>8.685100671576E12</v>
      </c>
      <c r="D299" s="136" t="s">
        <v>56</v>
      </c>
      <c r="E299" s="138" t="s">
        <v>1356</v>
      </c>
      <c r="F299" s="13"/>
      <c r="G299" s="13"/>
      <c r="H299" s="22"/>
      <c r="I299" s="140"/>
      <c r="J299" s="301">
        <v>46141.0</v>
      </c>
      <c r="K299" s="27"/>
      <c r="L299" s="69"/>
      <c r="M299" s="113"/>
      <c r="N299" s="34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ht="20.25" customHeight="1">
      <c r="A300" s="84">
        <f t="shared" si="9"/>
        <v>258</v>
      </c>
      <c r="B300" s="134" t="s">
        <v>1358</v>
      </c>
      <c r="C300" s="135">
        <v>8.684068034928E12</v>
      </c>
      <c r="D300" s="136" t="s">
        <v>56</v>
      </c>
      <c r="E300" s="349" t="s">
        <v>1359</v>
      </c>
      <c r="F300" s="2"/>
      <c r="G300" s="2"/>
      <c r="H300" s="96"/>
      <c r="I300" s="140"/>
      <c r="J300" s="103">
        <v>45401.0</v>
      </c>
      <c r="K300" s="106" t="s">
        <v>61</v>
      </c>
      <c r="L300" s="69"/>
      <c r="M300" s="113" t="s">
        <v>62</v>
      </c>
      <c r="N300" s="34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ht="20.25" customHeight="1">
      <c r="A301" s="84" t="str">
        <f t="shared" si="9"/>
        <v/>
      </c>
      <c r="B301" s="173" t="s">
        <v>1361</v>
      </c>
      <c r="C301" s="2"/>
      <c r="D301" s="2"/>
      <c r="E301" s="2"/>
      <c r="F301" s="2"/>
      <c r="G301" s="2"/>
      <c r="H301" s="2"/>
      <c r="I301" s="96"/>
      <c r="J301" s="34"/>
      <c r="K301" s="27"/>
      <c r="L301" s="69"/>
      <c r="M301" s="34" t="s">
        <v>113</v>
      </c>
      <c r="N301" s="34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ht="20.25" customHeight="1">
      <c r="A302" s="84">
        <f t="shared" si="9"/>
        <v>259</v>
      </c>
      <c r="B302" s="232" t="s">
        <v>1363</v>
      </c>
      <c r="C302" s="150">
        <v>8.684068034201E12</v>
      </c>
      <c r="D302" s="97" t="s">
        <v>56</v>
      </c>
      <c r="E302" s="129" t="s">
        <v>1364</v>
      </c>
      <c r="F302" s="13"/>
      <c r="G302" s="13"/>
      <c r="H302" s="22"/>
      <c r="I302" s="168"/>
      <c r="J302" s="103">
        <v>45299.0</v>
      </c>
      <c r="K302" s="27"/>
      <c r="L302" s="69"/>
      <c r="M302" s="113"/>
      <c r="N302" s="34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ht="20.25" customHeight="1">
      <c r="A303" s="84">
        <f t="shared" si="9"/>
        <v>260</v>
      </c>
      <c r="B303" s="232" t="s">
        <v>1365</v>
      </c>
      <c r="C303" s="146">
        <v>8.684068037738E12</v>
      </c>
      <c r="D303" s="97" t="s">
        <v>56</v>
      </c>
      <c r="E303" s="129" t="s">
        <v>1366</v>
      </c>
      <c r="F303" s="13"/>
      <c r="G303" s="13"/>
      <c r="H303" s="22"/>
      <c r="I303" s="168"/>
      <c r="J303" s="103">
        <v>45565.0</v>
      </c>
      <c r="K303" s="106" t="s">
        <v>61</v>
      </c>
      <c r="L303" s="69"/>
      <c r="M303" s="113" t="s">
        <v>62</v>
      </c>
      <c r="N303" s="34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ht="20.25" customHeight="1">
      <c r="A304" s="84">
        <f t="shared" si="9"/>
        <v>261</v>
      </c>
      <c r="B304" s="232" t="s">
        <v>1369</v>
      </c>
      <c r="C304" s="146">
        <v>8.685100672252E12</v>
      </c>
      <c r="D304" s="97" t="s">
        <v>56</v>
      </c>
      <c r="E304" s="129" t="s">
        <v>1370</v>
      </c>
      <c r="F304" s="13"/>
      <c r="G304" s="13"/>
      <c r="H304" s="22"/>
      <c r="I304" s="168"/>
      <c r="J304" s="301">
        <v>46233.0</v>
      </c>
      <c r="K304" s="249" t="s">
        <v>61</v>
      </c>
      <c r="L304" s="69"/>
      <c r="M304" s="113"/>
      <c r="N304" s="34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ht="20.25" customHeight="1">
      <c r="A305" s="84">
        <f t="shared" si="9"/>
        <v>262</v>
      </c>
      <c r="B305" s="232" t="s">
        <v>1371</v>
      </c>
      <c r="C305" s="146">
        <v>8.68510067162E12</v>
      </c>
      <c r="D305" s="97" t="s">
        <v>56</v>
      </c>
      <c r="E305" s="129" t="s">
        <v>1372</v>
      </c>
      <c r="F305" s="13"/>
      <c r="G305" s="13"/>
      <c r="H305" s="22"/>
      <c r="I305" s="168"/>
      <c r="J305" s="301">
        <v>46146.0</v>
      </c>
      <c r="K305" s="27"/>
      <c r="L305" s="69"/>
      <c r="M305" s="113"/>
      <c r="N305" s="34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ht="20.25" customHeight="1">
      <c r="A306" s="84">
        <f t="shared" si="9"/>
        <v>263</v>
      </c>
      <c r="B306" s="264" t="s">
        <v>1373</v>
      </c>
      <c r="C306" s="126">
        <v>8.682952708108E12</v>
      </c>
      <c r="D306" s="168" t="s">
        <v>56</v>
      </c>
      <c r="E306" s="143" t="s">
        <v>1376</v>
      </c>
      <c r="F306" s="13"/>
      <c r="G306" s="13"/>
      <c r="H306" s="22"/>
      <c r="I306" s="168"/>
      <c r="J306" s="34"/>
      <c r="K306" s="27"/>
      <c r="L306" s="69"/>
      <c r="M306" s="113" t="s">
        <v>62</v>
      </c>
      <c r="N306" s="34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ht="20.25" customHeight="1">
      <c r="A307" s="84">
        <f t="shared" si="9"/>
        <v>264</v>
      </c>
      <c r="B307" s="232" t="s">
        <v>1377</v>
      </c>
      <c r="C307" s="126">
        <v>8.682952708085E12</v>
      </c>
      <c r="D307" s="97" t="s">
        <v>56</v>
      </c>
      <c r="E307" s="129" t="s">
        <v>1378</v>
      </c>
      <c r="F307" s="13"/>
      <c r="G307" s="13"/>
      <c r="H307" s="22"/>
      <c r="I307" s="168"/>
      <c r="J307" s="34"/>
      <c r="K307" s="27"/>
      <c r="L307" s="69"/>
      <c r="M307" s="113"/>
      <c r="N307" s="34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ht="20.25" customHeight="1">
      <c r="A308" s="84">
        <f t="shared" si="9"/>
        <v>265</v>
      </c>
      <c r="B308" s="264" t="s">
        <v>1381</v>
      </c>
      <c r="C308" s="126">
        <v>8.682952708078E12</v>
      </c>
      <c r="D308" s="168" t="s">
        <v>56</v>
      </c>
      <c r="E308" s="129" t="s">
        <v>1382</v>
      </c>
      <c r="F308" s="13"/>
      <c r="G308" s="13"/>
      <c r="H308" s="22"/>
      <c r="I308" s="97"/>
      <c r="J308" s="34"/>
      <c r="K308" s="27"/>
      <c r="L308" s="69"/>
      <c r="M308" s="113" t="s">
        <v>62</v>
      </c>
      <c r="N308" s="34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ht="20.25" customHeight="1">
      <c r="A309" s="84">
        <f t="shared" si="9"/>
        <v>266</v>
      </c>
      <c r="B309" s="124" t="s">
        <v>1383</v>
      </c>
      <c r="C309" s="126">
        <v>8.682952709396E12</v>
      </c>
      <c r="D309" s="127" t="s">
        <v>56</v>
      </c>
      <c r="E309" s="129" t="s">
        <v>1384</v>
      </c>
      <c r="F309" s="13"/>
      <c r="G309" s="13"/>
      <c r="H309" s="22"/>
      <c r="I309" s="168"/>
      <c r="J309" s="34"/>
      <c r="K309" s="27"/>
      <c r="L309" s="69"/>
      <c r="M309" s="113" t="s">
        <v>62</v>
      </c>
      <c r="N309" s="34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ht="20.25" customHeight="1">
      <c r="A310" s="84">
        <f t="shared" si="9"/>
        <v>267</v>
      </c>
      <c r="B310" s="232" t="s">
        <v>1386</v>
      </c>
      <c r="C310" s="150">
        <v>8.684068033785E12</v>
      </c>
      <c r="D310" s="168" t="s">
        <v>56</v>
      </c>
      <c r="E310" s="129" t="s">
        <v>1387</v>
      </c>
      <c r="F310" s="13"/>
      <c r="G310" s="13"/>
      <c r="H310" s="22"/>
      <c r="I310" s="168"/>
      <c r="J310" s="335"/>
      <c r="K310" s="199"/>
      <c r="L310" s="69"/>
      <c r="M310" s="113" t="s">
        <v>62</v>
      </c>
      <c r="N310" s="34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ht="20.25" customHeight="1">
      <c r="A311" s="84">
        <f t="shared" si="9"/>
        <v>268</v>
      </c>
      <c r="B311" s="264" t="s">
        <v>1388</v>
      </c>
      <c r="C311" s="126">
        <v>8.682952708092E12</v>
      </c>
      <c r="D311" s="168" t="s">
        <v>56</v>
      </c>
      <c r="E311" s="143" t="s">
        <v>1389</v>
      </c>
      <c r="F311" s="13"/>
      <c r="G311" s="13"/>
      <c r="H311" s="22"/>
      <c r="I311" s="168"/>
      <c r="J311" s="299"/>
      <c r="K311" s="252"/>
      <c r="L311" s="69"/>
      <c r="M311" s="113" t="s">
        <v>62</v>
      </c>
      <c r="N311" s="34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ht="20.25" customHeight="1">
      <c r="A312" s="84">
        <f t="shared" si="9"/>
        <v>269</v>
      </c>
      <c r="B312" s="232" t="s">
        <v>1390</v>
      </c>
      <c r="C312" s="150">
        <v>8.684068033754E12</v>
      </c>
      <c r="D312" s="168" t="s">
        <v>56</v>
      </c>
      <c r="E312" s="129" t="s">
        <v>1391</v>
      </c>
      <c r="F312" s="13"/>
      <c r="G312" s="13"/>
      <c r="H312" s="22"/>
      <c r="I312" s="144"/>
      <c r="J312" s="335"/>
      <c r="K312" s="199"/>
      <c r="L312" s="69"/>
      <c r="M312" s="113"/>
      <c r="N312" s="34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ht="20.25" customHeight="1">
      <c r="A313" s="84" t="str">
        <f t="shared" si="9"/>
        <v/>
      </c>
      <c r="B313" s="173" t="s">
        <v>156</v>
      </c>
      <c r="C313" s="2"/>
      <c r="D313" s="2"/>
      <c r="E313" s="2"/>
      <c r="F313" s="2"/>
      <c r="G313" s="2"/>
      <c r="H313" s="2"/>
      <c r="I313" s="96"/>
      <c r="J313" s="34"/>
      <c r="K313" s="27"/>
      <c r="L313" s="69"/>
      <c r="M313" s="34" t="s">
        <v>113</v>
      </c>
      <c r="N313" s="34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ht="20.25" customHeight="1">
      <c r="A314" s="84">
        <f t="shared" si="9"/>
        <v>270</v>
      </c>
      <c r="B314" s="124" t="s">
        <v>1395</v>
      </c>
      <c r="C314" s="126">
        <v>8.682952708146E12</v>
      </c>
      <c r="D314" s="127" t="s">
        <v>77</v>
      </c>
      <c r="E314" s="129" t="s">
        <v>1396</v>
      </c>
      <c r="F314" s="13"/>
      <c r="G314" s="13"/>
      <c r="H314" s="22"/>
      <c r="I314" s="127"/>
      <c r="J314" s="34"/>
      <c r="K314" s="27"/>
      <c r="L314" s="69"/>
      <c r="M314" s="113" t="s">
        <v>62</v>
      </c>
      <c r="N314" s="34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ht="20.25" customHeight="1">
      <c r="A315" s="84">
        <f t="shared" si="9"/>
        <v>271</v>
      </c>
      <c r="B315" s="124" t="s">
        <v>1397</v>
      </c>
      <c r="C315" s="150">
        <v>8.682952704391E12</v>
      </c>
      <c r="D315" s="127" t="s">
        <v>56</v>
      </c>
      <c r="E315" s="143" t="s">
        <v>1398</v>
      </c>
      <c r="F315" s="13"/>
      <c r="G315" s="13"/>
      <c r="H315" s="22"/>
      <c r="I315" s="127"/>
      <c r="J315" s="34"/>
      <c r="K315" s="27"/>
      <c r="L315" s="69"/>
      <c r="M315" s="113"/>
      <c r="N315" s="34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ht="20.25" customHeight="1">
      <c r="A316" s="84">
        <f t="shared" si="9"/>
        <v>272</v>
      </c>
      <c r="B316" s="124" t="s">
        <v>1399</v>
      </c>
      <c r="C316" s="126">
        <v>8.682952708139E12</v>
      </c>
      <c r="D316" s="127" t="s">
        <v>56</v>
      </c>
      <c r="E316" s="129" t="s">
        <v>1400</v>
      </c>
      <c r="F316" s="13"/>
      <c r="G316" s="13"/>
      <c r="H316" s="22"/>
      <c r="I316" s="127"/>
      <c r="J316" s="34"/>
      <c r="K316" s="27"/>
      <c r="L316" s="69"/>
      <c r="M316" s="113" t="s">
        <v>62</v>
      </c>
      <c r="N316" s="34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ht="20.25" customHeight="1">
      <c r="A317" s="84">
        <f t="shared" si="9"/>
        <v>273</v>
      </c>
      <c r="B317" s="124" t="s">
        <v>1401</v>
      </c>
      <c r="C317" s="126">
        <v>8.682952708122E12</v>
      </c>
      <c r="D317" s="127" t="s">
        <v>77</v>
      </c>
      <c r="E317" s="143" t="s">
        <v>1402</v>
      </c>
      <c r="F317" s="13"/>
      <c r="G317" s="13"/>
      <c r="H317" s="22"/>
      <c r="I317" s="131" t="s">
        <v>79</v>
      </c>
      <c r="J317" s="13"/>
      <c r="K317" s="13"/>
      <c r="L317" s="69"/>
      <c r="M317" s="113"/>
      <c r="N317" s="34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ht="20.25" customHeight="1">
      <c r="A318" s="84">
        <f t="shared" si="9"/>
        <v>274</v>
      </c>
      <c r="B318" s="124" t="s">
        <v>1403</v>
      </c>
      <c r="C318" s="126">
        <v>8.682952708115E12</v>
      </c>
      <c r="D318" s="127" t="s">
        <v>77</v>
      </c>
      <c r="E318" s="129" t="s">
        <v>1404</v>
      </c>
      <c r="F318" s="13"/>
      <c r="G318" s="13"/>
      <c r="H318" s="22"/>
      <c r="I318" s="131" t="s">
        <v>79</v>
      </c>
      <c r="J318" s="13"/>
      <c r="K318" s="13"/>
      <c r="L318" s="69"/>
      <c r="M318" s="113" t="s">
        <v>62</v>
      </c>
      <c r="N318" s="34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ht="20.25" customHeight="1">
      <c r="A319" s="84">
        <f t="shared" si="9"/>
        <v>275</v>
      </c>
      <c r="B319" s="145" t="s">
        <v>1406</v>
      </c>
      <c r="C319" s="146">
        <v>8.684068037202E12</v>
      </c>
      <c r="D319" s="147" t="s">
        <v>56</v>
      </c>
      <c r="E319" s="129" t="s">
        <v>1407</v>
      </c>
      <c r="F319" s="13"/>
      <c r="G319" s="13"/>
      <c r="H319" s="22"/>
      <c r="I319" s="127"/>
      <c r="J319" s="335">
        <v>45513.0</v>
      </c>
      <c r="K319" s="106" t="s">
        <v>61</v>
      </c>
      <c r="L319" s="69"/>
      <c r="M319" s="113" t="s">
        <v>62</v>
      </c>
      <c r="N319" s="34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ht="20.25" customHeight="1">
      <c r="A320" s="84">
        <f t="shared" si="9"/>
        <v>276</v>
      </c>
      <c r="B320" s="145" t="s">
        <v>1409</v>
      </c>
      <c r="C320" s="150">
        <v>8.684068034447E12</v>
      </c>
      <c r="D320" s="147" t="s">
        <v>56</v>
      </c>
      <c r="E320" s="129" t="s">
        <v>1410</v>
      </c>
      <c r="F320" s="13"/>
      <c r="G320" s="13"/>
      <c r="H320" s="22"/>
      <c r="I320" s="127"/>
      <c r="J320" s="335">
        <v>45335.0</v>
      </c>
      <c r="K320" s="106" t="s">
        <v>61</v>
      </c>
      <c r="L320" s="69"/>
      <c r="M320" s="113" t="s">
        <v>62</v>
      </c>
      <c r="N320" s="34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ht="20.25" customHeight="1">
      <c r="A321" s="84">
        <f t="shared" si="9"/>
        <v>277</v>
      </c>
      <c r="B321" s="134" t="s">
        <v>1411</v>
      </c>
      <c r="C321" s="135">
        <v>8.684068033068E12</v>
      </c>
      <c r="D321" s="136" t="s">
        <v>56</v>
      </c>
      <c r="E321" s="349" t="s">
        <v>1412</v>
      </c>
      <c r="F321" s="2"/>
      <c r="G321" s="2"/>
      <c r="H321" s="96"/>
      <c r="I321" s="359"/>
      <c r="J321" s="360"/>
      <c r="K321" s="27"/>
      <c r="L321" s="69"/>
      <c r="M321" s="113" t="s">
        <v>62</v>
      </c>
      <c r="N321" s="34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ht="20.25" customHeight="1">
      <c r="A322" s="84">
        <f t="shared" si="9"/>
        <v>278</v>
      </c>
      <c r="B322" s="134" t="s">
        <v>1413</v>
      </c>
      <c r="C322" s="135">
        <v>8.685100672191E12</v>
      </c>
      <c r="D322" s="136" t="s">
        <v>56</v>
      </c>
      <c r="E322" s="361" t="s">
        <v>1415</v>
      </c>
      <c r="F322" s="13"/>
      <c r="G322" s="13"/>
      <c r="H322" s="22"/>
      <c r="I322" s="359"/>
      <c r="J322" s="301">
        <v>46226.0</v>
      </c>
      <c r="K322" s="249" t="s">
        <v>61</v>
      </c>
      <c r="L322" s="69"/>
      <c r="M322" s="113"/>
      <c r="N322" s="34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ht="20.25" customHeight="1">
      <c r="A323" s="84">
        <f t="shared" si="9"/>
        <v>279</v>
      </c>
      <c r="B323" s="134" t="s">
        <v>1416</v>
      </c>
      <c r="C323" s="135">
        <v>8.68406803894E12</v>
      </c>
      <c r="D323" s="136" t="s">
        <v>56</v>
      </c>
      <c r="E323" s="361" t="s">
        <v>1417</v>
      </c>
      <c r="F323" s="13"/>
      <c r="G323" s="13"/>
      <c r="H323" s="22"/>
      <c r="I323" s="359"/>
      <c r="J323" s="362">
        <v>45719.0</v>
      </c>
      <c r="K323" s="106" t="s">
        <v>61</v>
      </c>
      <c r="L323" s="69"/>
      <c r="M323" s="113" t="s">
        <v>62</v>
      </c>
      <c r="N323" s="34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ht="20.25" customHeight="1">
      <c r="A324" s="84">
        <f t="shared" si="9"/>
        <v>280</v>
      </c>
      <c r="B324" s="134" t="s">
        <v>1419</v>
      </c>
      <c r="C324" s="135">
        <v>8.684068038803E12</v>
      </c>
      <c r="D324" s="136" t="s">
        <v>56</v>
      </c>
      <c r="E324" s="361" t="s">
        <v>1422</v>
      </c>
      <c r="F324" s="13"/>
      <c r="G324" s="13"/>
      <c r="H324" s="22"/>
      <c r="I324" s="359"/>
      <c r="J324" s="362">
        <v>45679.0</v>
      </c>
      <c r="K324" s="106" t="s">
        <v>61</v>
      </c>
      <c r="L324" s="69"/>
      <c r="M324" s="113"/>
      <c r="N324" s="34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ht="20.25" customHeight="1">
      <c r="A325" s="84">
        <f t="shared" si="9"/>
        <v>281</v>
      </c>
      <c r="B325" s="124" t="s">
        <v>1423</v>
      </c>
      <c r="C325" s="126">
        <v>8.682952708177E12</v>
      </c>
      <c r="D325" s="127" t="s">
        <v>56</v>
      </c>
      <c r="E325" s="143" t="s">
        <v>881</v>
      </c>
      <c r="F325" s="13"/>
      <c r="G325" s="13"/>
      <c r="H325" s="22"/>
      <c r="I325" s="127"/>
      <c r="J325" s="34"/>
      <c r="K325" s="27"/>
      <c r="L325" s="69"/>
      <c r="M325" s="113" t="s">
        <v>62</v>
      </c>
      <c r="N325" s="34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ht="20.25" customHeight="1">
      <c r="A326" s="84">
        <f t="shared" si="9"/>
        <v>282</v>
      </c>
      <c r="B326" s="124" t="s">
        <v>1426</v>
      </c>
      <c r="C326" s="126">
        <v>8.682952708184E12</v>
      </c>
      <c r="D326" s="127" t="s">
        <v>56</v>
      </c>
      <c r="E326" s="143" t="s">
        <v>1427</v>
      </c>
      <c r="F326" s="13"/>
      <c r="G326" s="13"/>
      <c r="H326" s="22"/>
      <c r="I326" s="147"/>
      <c r="J326" s="34"/>
      <c r="K326" s="27"/>
      <c r="L326" s="69"/>
      <c r="M326" s="113" t="s">
        <v>62</v>
      </c>
      <c r="N326" s="34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ht="20.25" customHeight="1">
      <c r="A327" s="84">
        <f t="shared" si="9"/>
        <v>283</v>
      </c>
      <c r="B327" s="145" t="s">
        <v>1426</v>
      </c>
      <c r="C327" s="146">
        <v>8.684068033198E12</v>
      </c>
      <c r="D327" s="147" t="s">
        <v>56</v>
      </c>
      <c r="E327" s="129" t="s">
        <v>1428</v>
      </c>
      <c r="F327" s="13"/>
      <c r="G327" s="13"/>
      <c r="H327" s="22"/>
      <c r="I327" s="147"/>
      <c r="J327" s="299"/>
      <c r="K327" s="252"/>
      <c r="L327" s="69"/>
      <c r="M327" s="113" t="s">
        <v>62</v>
      </c>
      <c r="N327" s="34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ht="20.25" customHeight="1">
      <c r="A328" s="84">
        <f t="shared" si="9"/>
        <v>284</v>
      </c>
      <c r="B328" s="145" t="s">
        <v>1429</v>
      </c>
      <c r="C328" s="146">
        <v>8.684068035116E12</v>
      </c>
      <c r="D328" s="127" t="s">
        <v>56</v>
      </c>
      <c r="E328" s="129" t="s">
        <v>1430</v>
      </c>
      <c r="F328" s="13"/>
      <c r="G328" s="13"/>
      <c r="H328" s="22"/>
      <c r="I328" s="147"/>
      <c r="J328" s="103">
        <v>45425.0</v>
      </c>
      <c r="K328" s="106" t="s">
        <v>61</v>
      </c>
      <c r="L328" s="69"/>
      <c r="M328" s="113" t="s">
        <v>62</v>
      </c>
      <c r="N328" s="34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ht="20.25" customHeight="1">
      <c r="A329" s="84">
        <f t="shared" si="9"/>
        <v>285</v>
      </c>
      <c r="B329" s="145" t="s">
        <v>1432</v>
      </c>
      <c r="C329" s="146">
        <v>8.684068035123E12</v>
      </c>
      <c r="D329" s="147" t="s">
        <v>56</v>
      </c>
      <c r="E329" s="129" t="s">
        <v>1433</v>
      </c>
      <c r="F329" s="13"/>
      <c r="G329" s="13"/>
      <c r="H329" s="22"/>
      <c r="I329" s="147"/>
      <c r="J329" s="103">
        <v>45425.0</v>
      </c>
      <c r="K329" s="106" t="s">
        <v>61</v>
      </c>
      <c r="L329" s="69"/>
      <c r="M329" s="113" t="s">
        <v>62</v>
      </c>
      <c r="N329" s="34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ht="20.25" customHeight="1">
      <c r="A330" s="84">
        <f t="shared" si="9"/>
        <v>286</v>
      </c>
      <c r="B330" s="145" t="s">
        <v>405</v>
      </c>
      <c r="C330" s="146">
        <v>8.68510067063E12</v>
      </c>
      <c r="D330" s="127" t="s">
        <v>56</v>
      </c>
      <c r="E330" s="129" t="s">
        <v>1436</v>
      </c>
      <c r="F330" s="13"/>
      <c r="G330" s="13"/>
      <c r="H330" s="22"/>
      <c r="I330" s="147"/>
      <c r="J330" s="157">
        <v>46013.0</v>
      </c>
      <c r="K330" s="106" t="s">
        <v>61</v>
      </c>
      <c r="L330" s="69"/>
      <c r="M330" s="117" t="s">
        <v>62</v>
      </c>
      <c r="N330" s="34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ht="20.25" customHeight="1">
      <c r="A331" s="84">
        <f t="shared" si="9"/>
        <v>287</v>
      </c>
      <c r="B331" s="145" t="s">
        <v>409</v>
      </c>
      <c r="C331" s="146">
        <v>8.685100670647E12</v>
      </c>
      <c r="D331" s="147" t="s">
        <v>56</v>
      </c>
      <c r="E331" s="129" t="s">
        <v>1437</v>
      </c>
      <c r="F331" s="13"/>
      <c r="G331" s="13"/>
      <c r="H331" s="22"/>
      <c r="I331" s="147"/>
      <c r="J331" s="157">
        <v>46013.0</v>
      </c>
      <c r="K331" s="106" t="s">
        <v>61</v>
      </c>
      <c r="L331" s="69"/>
      <c r="M331" s="117" t="s">
        <v>62</v>
      </c>
      <c r="N331" s="34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ht="22.5" customHeight="1">
      <c r="A332" s="84">
        <f>IF(ISBLANK(D332)=FALSE,IF(ISBLANK(A324)=FALSE,A324+1,A323+1),IFERROR(0/0,""))</f>
        <v>281</v>
      </c>
      <c r="B332" s="124" t="s">
        <v>1441</v>
      </c>
      <c r="C332" s="126">
        <v>8.684068030579E12</v>
      </c>
      <c r="D332" s="127" t="s">
        <v>56</v>
      </c>
      <c r="E332" s="129" t="s">
        <v>1442</v>
      </c>
      <c r="F332" s="13"/>
      <c r="G332" s="13"/>
      <c r="H332" s="22"/>
      <c r="I332" s="127"/>
      <c r="J332" s="34"/>
      <c r="K332" s="27"/>
      <c r="L332" s="69"/>
      <c r="M332" s="113"/>
      <c r="N332" s="34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ht="22.5" customHeight="1">
      <c r="A333" s="84">
        <f>IF(ISBLANK(D333)=FALSE,IF(ISBLANK(A332)=FALSE,A332+1,A324+1),IFERROR(0/0,""))</f>
        <v>282</v>
      </c>
      <c r="B333" s="124" t="s">
        <v>1445</v>
      </c>
      <c r="C333" s="126">
        <v>8.682952708153E12</v>
      </c>
      <c r="D333" s="127" t="s">
        <v>77</v>
      </c>
      <c r="E333" s="143" t="s">
        <v>1446</v>
      </c>
      <c r="F333" s="13"/>
      <c r="G333" s="13"/>
      <c r="H333" s="22"/>
      <c r="I333" s="131" t="s">
        <v>79</v>
      </c>
      <c r="J333" s="13"/>
      <c r="K333" s="13"/>
      <c r="L333" s="69"/>
      <c r="M333" s="113"/>
      <c r="N333" s="34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ht="22.5" customHeight="1">
      <c r="A334" s="84">
        <f>IF(ISBLANK(D334)=FALSE,IF(ISBLANK(A333)=FALSE,A333+1,A332+1),IFERROR(0/0,""))</f>
        <v>283</v>
      </c>
      <c r="B334" s="124" t="s">
        <v>1450</v>
      </c>
      <c r="C334" s="126">
        <v>8.68295270816E12</v>
      </c>
      <c r="D334" s="127" t="s">
        <v>56</v>
      </c>
      <c r="E334" s="143" t="s">
        <v>901</v>
      </c>
      <c r="F334" s="13"/>
      <c r="G334" s="13"/>
      <c r="H334" s="22"/>
      <c r="I334" s="127"/>
      <c r="J334" s="34"/>
      <c r="K334" s="27"/>
      <c r="L334" s="69"/>
      <c r="M334" s="113"/>
      <c r="N334" s="34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ht="20.25" customHeight="1">
      <c r="A335" s="84">
        <f>IF(ISBLANK(D335)=FALSE,IF(ISBLANK(A329)=FALSE,A329+1,A328+1),IFERROR(0/0,""))</f>
        <v>286</v>
      </c>
      <c r="B335" s="145" t="s">
        <v>417</v>
      </c>
      <c r="C335" s="146">
        <v>8.684068033891E12</v>
      </c>
      <c r="D335" s="147" t="s">
        <v>56</v>
      </c>
      <c r="E335" s="129" t="s">
        <v>1454</v>
      </c>
      <c r="F335" s="13"/>
      <c r="G335" s="13"/>
      <c r="H335" s="22"/>
      <c r="I335" s="293"/>
      <c r="J335" s="103"/>
      <c r="K335" s="106"/>
      <c r="L335" s="69"/>
      <c r="M335" s="113" t="s">
        <v>62</v>
      </c>
      <c r="N335" s="34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ht="20.25" customHeight="1">
      <c r="A336" s="84">
        <f>IF(ISBLANK(D336)=FALSE,IF(ISBLANK(A335)=FALSE,A335+1,A329+1),IFERROR(0/0,""))</f>
        <v>287</v>
      </c>
      <c r="B336" s="145" t="s">
        <v>420</v>
      </c>
      <c r="C336" s="146">
        <v>8.68406803935E12</v>
      </c>
      <c r="D336" s="147" t="s">
        <v>56</v>
      </c>
      <c r="E336" s="129" t="s">
        <v>1456</v>
      </c>
      <c r="F336" s="13"/>
      <c r="G336" s="13"/>
      <c r="H336" s="22"/>
      <c r="I336" s="293"/>
      <c r="J336" s="111">
        <v>45804.0</v>
      </c>
      <c r="K336" s="106" t="s">
        <v>61</v>
      </c>
      <c r="L336" s="69"/>
      <c r="M336" s="113"/>
      <c r="N336" s="34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ht="20.25" customHeight="1">
      <c r="A337" s="84">
        <f t="shared" ref="A337:A394" si="10">IF(ISBLANK(D337)=FALSE,IF(ISBLANK(A336)=FALSE,A336+1,A335+1),IFERROR(0/0,""))</f>
        <v>288</v>
      </c>
      <c r="B337" s="145" t="s">
        <v>422</v>
      </c>
      <c r="C337" s="146">
        <v>8.684068039749E12</v>
      </c>
      <c r="D337" s="147" t="s">
        <v>56</v>
      </c>
      <c r="E337" s="129" t="s">
        <v>1459</v>
      </c>
      <c r="F337" s="13"/>
      <c r="G337" s="13"/>
      <c r="H337" s="22"/>
      <c r="I337" s="293"/>
      <c r="J337" s="111">
        <v>45863.0</v>
      </c>
      <c r="K337" s="106"/>
      <c r="L337" s="69"/>
      <c r="M337" s="117" t="s">
        <v>62</v>
      </c>
      <c r="N337" s="34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ht="20.25" customHeight="1">
      <c r="A338" s="84">
        <f t="shared" si="10"/>
        <v>289</v>
      </c>
      <c r="B338" s="124" t="s">
        <v>1461</v>
      </c>
      <c r="C338" s="126">
        <v>8.68295270957E12</v>
      </c>
      <c r="D338" s="127" t="s">
        <v>56</v>
      </c>
      <c r="E338" s="129" t="s">
        <v>1462</v>
      </c>
      <c r="F338" s="13"/>
      <c r="G338" s="13"/>
      <c r="H338" s="22"/>
      <c r="I338" s="127"/>
      <c r="J338" s="34"/>
      <c r="K338" s="27"/>
      <c r="L338" s="69"/>
      <c r="M338" s="113" t="s">
        <v>62</v>
      </c>
      <c r="N338" s="34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ht="20.25" customHeight="1">
      <c r="A339" s="84">
        <f t="shared" si="10"/>
        <v>290</v>
      </c>
      <c r="B339" s="134" t="s">
        <v>1463</v>
      </c>
      <c r="C339" s="135">
        <v>8.68406803472E12</v>
      </c>
      <c r="D339" s="136" t="s">
        <v>56</v>
      </c>
      <c r="E339" s="349" t="s">
        <v>1464</v>
      </c>
      <c r="F339" s="2"/>
      <c r="G339" s="2"/>
      <c r="H339" s="96"/>
      <c r="I339" s="224"/>
      <c r="J339" s="103">
        <v>45376.0</v>
      </c>
      <c r="K339" s="106" t="s">
        <v>61</v>
      </c>
      <c r="L339" s="69"/>
      <c r="M339" s="113" t="s">
        <v>62</v>
      </c>
      <c r="N339" s="34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ht="20.25" customHeight="1">
      <c r="A340" s="84" t="str">
        <f t="shared" si="10"/>
        <v/>
      </c>
      <c r="B340" s="173" t="s">
        <v>181</v>
      </c>
      <c r="C340" s="2"/>
      <c r="D340" s="2"/>
      <c r="E340" s="2"/>
      <c r="F340" s="2"/>
      <c r="G340" s="2"/>
      <c r="H340" s="2"/>
      <c r="I340" s="96"/>
      <c r="J340" s="34"/>
      <c r="K340" s="27"/>
      <c r="L340" s="69"/>
      <c r="M340" s="34" t="s">
        <v>113</v>
      </c>
      <c r="N340" s="34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ht="20.25" customHeight="1">
      <c r="A341" s="84">
        <f t="shared" si="10"/>
        <v>291</v>
      </c>
      <c r="B341" s="145" t="s">
        <v>1467</v>
      </c>
      <c r="C341" s="146">
        <v>8.684068035307E12</v>
      </c>
      <c r="D341" s="127" t="s">
        <v>56</v>
      </c>
      <c r="E341" s="129" t="s">
        <v>1468</v>
      </c>
      <c r="F341" s="13"/>
      <c r="G341" s="13"/>
      <c r="H341" s="22"/>
      <c r="I341" s="147"/>
      <c r="J341" s="103">
        <v>45453.0</v>
      </c>
      <c r="K341" s="106" t="s">
        <v>61</v>
      </c>
      <c r="L341" s="69"/>
      <c r="M341" s="113" t="s">
        <v>62</v>
      </c>
      <c r="N341" s="34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ht="20.25" customHeight="1">
      <c r="A342" s="84">
        <f t="shared" si="10"/>
        <v>292</v>
      </c>
      <c r="B342" s="145" t="s">
        <v>1467</v>
      </c>
      <c r="C342" s="146">
        <v>8.684068035314E12</v>
      </c>
      <c r="D342" s="127" t="s">
        <v>56</v>
      </c>
      <c r="E342" s="129" t="s">
        <v>1471</v>
      </c>
      <c r="F342" s="13"/>
      <c r="G342" s="13"/>
      <c r="H342" s="22"/>
      <c r="I342" s="147"/>
      <c r="J342" s="103">
        <v>45453.0</v>
      </c>
      <c r="K342" s="106" t="s">
        <v>61</v>
      </c>
      <c r="L342" s="69"/>
      <c r="M342" s="113" t="s">
        <v>62</v>
      </c>
      <c r="N342" s="34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ht="20.25" customHeight="1">
      <c r="A343" s="84">
        <f t="shared" si="10"/>
        <v>293</v>
      </c>
      <c r="B343" s="145" t="s">
        <v>1474</v>
      </c>
      <c r="C343" s="146">
        <v>8.684068037752E12</v>
      </c>
      <c r="D343" s="127" t="s">
        <v>56</v>
      </c>
      <c r="E343" s="129" t="s">
        <v>1475</v>
      </c>
      <c r="F343" s="13"/>
      <c r="G343" s="13"/>
      <c r="H343" s="22"/>
      <c r="I343" s="147"/>
      <c r="J343" s="103">
        <v>45576.0</v>
      </c>
      <c r="K343" s="106" t="s">
        <v>61</v>
      </c>
      <c r="L343" s="69"/>
      <c r="M343" s="113" t="s">
        <v>62</v>
      </c>
      <c r="N343" s="34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ht="20.25" customHeight="1">
      <c r="A344" s="84">
        <f t="shared" si="10"/>
        <v>294</v>
      </c>
      <c r="B344" s="145" t="s">
        <v>1426</v>
      </c>
      <c r="C344" s="146">
        <v>8.684068033204E12</v>
      </c>
      <c r="D344" s="127" t="s">
        <v>56</v>
      </c>
      <c r="E344" s="129" t="s">
        <v>1476</v>
      </c>
      <c r="F344" s="13"/>
      <c r="G344" s="13"/>
      <c r="H344" s="22"/>
      <c r="I344" s="147"/>
      <c r="J344" s="34"/>
      <c r="K344" s="27"/>
      <c r="L344" s="69"/>
      <c r="M344" s="113" t="s">
        <v>62</v>
      </c>
      <c r="N344" s="34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ht="20.25" customHeight="1">
      <c r="A345" s="84">
        <f t="shared" si="10"/>
        <v>295</v>
      </c>
      <c r="B345" s="145" t="s">
        <v>1477</v>
      </c>
      <c r="C345" s="146">
        <v>8.684068038636E12</v>
      </c>
      <c r="D345" s="127" t="s">
        <v>56</v>
      </c>
      <c r="E345" s="129" t="s">
        <v>1478</v>
      </c>
      <c r="F345" s="13"/>
      <c r="G345" s="13"/>
      <c r="H345" s="22"/>
      <c r="I345" s="147"/>
      <c r="J345" s="157">
        <v>45667.0</v>
      </c>
      <c r="K345" s="106" t="s">
        <v>61</v>
      </c>
      <c r="L345" s="69"/>
      <c r="M345" s="107" t="s">
        <v>62</v>
      </c>
      <c r="N345" s="34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ht="20.25" customHeight="1">
      <c r="A346" s="84">
        <f t="shared" si="10"/>
        <v>296</v>
      </c>
      <c r="B346" s="145" t="s">
        <v>1481</v>
      </c>
      <c r="C346" s="146">
        <v>8.684068038643E12</v>
      </c>
      <c r="D346" s="127" t="s">
        <v>56</v>
      </c>
      <c r="E346" s="129" t="s">
        <v>1482</v>
      </c>
      <c r="F346" s="13"/>
      <c r="G346" s="13"/>
      <c r="H346" s="22"/>
      <c r="I346" s="147"/>
      <c r="J346" s="157">
        <v>45667.0</v>
      </c>
      <c r="K346" s="106" t="s">
        <v>61</v>
      </c>
      <c r="L346" s="69"/>
      <c r="M346" s="113"/>
      <c r="N346" s="34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ht="20.25" customHeight="1">
      <c r="A347" s="84">
        <f t="shared" si="10"/>
        <v>297</v>
      </c>
      <c r="B347" s="145" t="s">
        <v>1419</v>
      </c>
      <c r="C347" s="146">
        <v>8.684068038827E12</v>
      </c>
      <c r="D347" s="127" t="s">
        <v>56</v>
      </c>
      <c r="E347" s="129" t="s">
        <v>1483</v>
      </c>
      <c r="F347" s="13"/>
      <c r="G347" s="13"/>
      <c r="H347" s="22"/>
      <c r="I347" s="147"/>
      <c r="J347" s="157">
        <v>45679.0</v>
      </c>
      <c r="K347" s="106" t="s">
        <v>61</v>
      </c>
      <c r="L347" s="69"/>
      <c r="M347" s="113"/>
      <c r="N347" s="34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ht="20.25" customHeight="1">
      <c r="A348" s="84">
        <f t="shared" si="10"/>
        <v>298</v>
      </c>
      <c r="B348" s="145" t="s">
        <v>1486</v>
      </c>
      <c r="C348" s="146">
        <v>8.68406803865E12</v>
      </c>
      <c r="D348" s="127" t="s">
        <v>56</v>
      </c>
      <c r="E348" s="129" t="s">
        <v>1487</v>
      </c>
      <c r="F348" s="13"/>
      <c r="G348" s="13"/>
      <c r="H348" s="22"/>
      <c r="I348" s="147"/>
      <c r="J348" s="157">
        <v>45667.0</v>
      </c>
      <c r="K348" s="106" t="s">
        <v>61</v>
      </c>
      <c r="L348" s="69"/>
      <c r="M348" s="113" t="s">
        <v>62</v>
      </c>
      <c r="N348" s="34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ht="20.25" customHeight="1">
      <c r="A349" s="84">
        <f t="shared" si="10"/>
        <v>299</v>
      </c>
      <c r="B349" s="124" t="s">
        <v>1488</v>
      </c>
      <c r="C349" s="126">
        <v>8.682952708191E12</v>
      </c>
      <c r="D349" s="127" t="s">
        <v>56</v>
      </c>
      <c r="E349" s="143" t="s">
        <v>1490</v>
      </c>
      <c r="F349" s="13"/>
      <c r="G349" s="13"/>
      <c r="H349" s="22"/>
      <c r="I349" s="147"/>
      <c r="J349" s="34"/>
      <c r="K349" s="27"/>
      <c r="L349" s="69"/>
      <c r="M349" s="113"/>
      <c r="N349" s="34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ht="20.25" customHeight="1">
      <c r="A350" s="84">
        <f t="shared" si="10"/>
        <v>300</v>
      </c>
      <c r="B350" s="124" t="s">
        <v>1496</v>
      </c>
      <c r="C350" s="126">
        <v>8.682952708207E12</v>
      </c>
      <c r="D350" s="127" t="s">
        <v>56</v>
      </c>
      <c r="E350" s="143" t="s">
        <v>1497</v>
      </c>
      <c r="F350" s="13"/>
      <c r="G350" s="13"/>
      <c r="H350" s="22"/>
      <c r="I350" s="147"/>
      <c r="J350" s="34"/>
      <c r="K350" s="27"/>
      <c r="L350" s="69"/>
      <c r="M350" s="113" t="s">
        <v>62</v>
      </c>
      <c r="N350" s="34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ht="20.25" customHeight="1">
      <c r="A351" s="84">
        <f t="shared" si="10"/>
        <v>301</v>
      </c>
      <c r="B351" s="124" t="s">
        <v>1500</v>
      </c>
      <c r="C351" s="126">
        <v>8.682952708214E12</v>
      </c>
      <c r="D351" s="127" t="s">
        <v>77</v>
      </c>
      <c r="E351" s="129" t="s">
        <v>1501</v>
      </c>
      <c r="F351" s="13"/>
      <c r="G351" s="13"/>
      <c r="H351" s="22"/>
      <c r="I351" s="131" t="s">
        <v>79</v>
      </c>
      <c r="J351" s="13"/>
      <c r="K351" s="13"/>
      <c r="L351" s="69"/>
      <c r="M351" s="113" t="s">
        <v>62</v>
      </c>
      <c r="N351" s="34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ht="20.25" customHeight="1">
      <c r="A352" s="84">
        <f t="shared" si="10"/>
        <v>302</v>
      </c>
      <c r="B352" s="124" t="s">
        <v>1502</v>
      </c>
      <c r="C352" s="126">
        <v>8.682952708221E12</v>
      </c>
      <c r="D352" s="127" t="s">
        <v>56</v>
      </c>
      <c r="E352" s="129" t="s">
        <v>1503</v>
      </c>
      <c r="F352" s="13"/>
      <c r="G352" s="13"/>
      <c r="H352" s="22"/>
      <c r="I352" s="131" t="s">
        <v>79</v>
      </c>
      <c r="J352" s="13"/>
      <c r="K352" s="13"/>
      <c r="L352" s="69"/>
      <c r="M352" s="113" t="s">
        <v>62</v>
      </c>
      <c r="N352" s="34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ht="20.25" customHeight="1">
      <c r="A353" s="84">
        <f t="shared" si="10"/>
        <v>303</v>
      </c>
      <c r="B353" s="145" t="s">
        <v>1504</v>
      </c>
      <c r="C353" s="146">
        <v>8.684068034737E12</v>
      </c>
      <c r="D353" s="127" t="s">
        <v>56</v>
      </c>
      <c r="E353" s="129" t="s">
        <v>1505</v>
      </c>
      <c r="F353" s="13"/>
      <c r="G353" s="13"/>
      <c r="H353" s="22"/>
      <c r="I353" s="127"/>
      <c r="J353" s="103">
        <v>45380.0</v>
      </c>
      <c r="K353" s="106" t="s">
        <v>61</v>
      </c>
      <c r="L353" s="69"/>
      <c r="M353" s="113"/>
      <c r="N353" s="34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ht="20.25" customHeight="1">
      <c r="A354" s="84">
        <f t="shared" si="10"/>
        <v>304</v>
      </c>
      <c r="B354" s="124" t="s">
        <v>1508</v>
      </c>
      <c r="C354" s="126">
        <v>8.682952708238E12</v>
      </c>
      <c r="D354" s="127" t="s">
        <v>56</v>
      </c>
      <c r="E354" s="129" t="s">
        <v>1509</v>
      </c>
      <c r="F354" s="13"/>
      <c r="G354" s="13"/>
      <c r="H354" s="22"/>
      <c r="I354" s="127"/>
      <c r="J354" s="34"/>
      <c r="K354" s="27"/>
      <c r="L354" s="69"/>
      <c r="M354" s="113"/>
      <c r="N354" s="34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ht="20.25" customHeight="1">
      <c r="A355" s="84">
        <f t="shared" si="10"/>
        <v>305</v>
      </c>
      <c r="B355" s="145" t="s">
        <v>1511</v>
      </c>
      <c r="C355" s="146">
        <v>8.684068037301E12</v>
      </c>
      <c r="D355" s="127" t="s">
        <v>56</v>
      </c>
      <c r="E355" s="129" t="s">
        <v>1512</v>
      </c>
      <c r="F355" s="13"/>
      <c r="G355" s="13"/>
      <c r="H355" s="22"/>
      <c r="I355" s="127"/>
      <c r="J355" s="103">
        <v>45524.0</v>
      </c>
      <c r="K355" s="106" t="s">
        <v>61</v>
      </c>
      <c r="L355" s="69"/>
      <c r="M355" s="113"/>
      <c r="N355" s="34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ht="20.25" customHeight="1">
      <c r="A356" s="84">
        <f t="shared" si="10"/>
        <v>306</v>
      </c>
      <c r="B356" s="124" t="s">
        <v>437</v>
      </c>
      <c r="C356" s="126">
        <v>8.682952708245E12</v>
      </c>
      <c r="D356" s="127" t="s">
        <v>56</v>
      </c>
      <c r="E356" s="129" t="s">
        <v>1513</v>
      </c>
      <c r="F356" s="13"/>
      <c r="G356" s="13"/>
      <c r="H356" s="22"/>
      <c r="I356" s="127"/>
      <c r="J356" s="34"/>
      <c r="K356" s="27"/>
      <c r="L356" s="69"/>
      <c r="M356" s="113"/>
      <c r="N356" s="34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ht="20.25" customHeight="1">
      <c r="A357" s="84">
        <f t="shared" si="10"/>
        <v>307</v>
      </c>
      <c r="B357" s="124" t="s">
        <v>437</v>
      </c>
      <c r="C357" s="126">
        <v>8.682952708245E12</v>
      </c>
      <c r="D357" s="127" t="s">
        <v>56</v>
      </c>
      <c r="E357" s="129" t="s">
        <v>1516</v>
      </c>
      <c r="F357" s="13"/>
      <c r="G357" s="13"/>
      <c r="H357" s="22"/>
      <c r="I357" s="127"/>
      <c r="J357" s="34"/>
      <c r="K357" s="27"/>
      <c r="L357" s="69"/>
      <c r="M357" s="113"/>
      <c r="N357" s="34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ht="20.25" customHeight="1">
      <c r="A358" s="84">
        <f t="shared" si="10"/>
        <v>308</v>
      </c>
      <c r="B358" s="124" t="s">
        <v>417</v>
      </c>
      <c r="C358" s="126">
        <v>8.682952708252E12</v>
      </c>
      <c r="D358" s="127" t="s">
        <v>56</v>
      </c>
      <c r="E358" s="129" t="s">
        <v>1517</v>
      </c>
      <c r="F358" s="13"/>
      <c r="G358" s="13"/>
      <c r="H358" s="22"/>
      <c r="I358" s="127"/>
      <c r="J358" s="34"/>
      <c r="K358" s="27"/>
      <c r="L358" s="69"/>
      <c r="M358" s="113" t="s">
        <v>62</v>
      </c>
      <c r="N358" s="34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ht="20.25" customHeight="1">
      <c r="A359" s="84" t="str">
        <f t="shared" si="10"/>
        <v/>
      </c>
      <c r="B359" s="332" t="s">
        <v>1520</v>
      </c>
      <c r="C359" s="13"/>
      <c r="D359" s="13"/>
      <c r="E359" s="13"/>
      <c r="F359" s="13"/>
      <c r="G359" s="13"/>
      <c r="H359" s="13"/>
      <c r="I359" s="22"/>
      <c r="J359" s="34"/>
      <c r="K359" s="27"/>
      <c r="L359" s="69"/>
      <c r="M359" s="34"/>
      <c r="N359" s="34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ht="20.25" customHeight="1">
      <c r="A360" s="84">
        <f t="shared" si="10"/>
        <v>309</v>
      </c>
      <c r="B360" s="124" t="s">
        <v>1521</v>
      </c>
      <c r="C360" s="150">
        <v>8.685100671569E12</v>
      </c>
      <c r="D360" s="127" t="s">
        <v>56</v>
      </c>
      <c r="E360" s="129" t="s">
        <v>1524</v>
      </c>
      <c r="F360" s="13"/>
      <c r="G360" s="13"/>
      <c r="H360" s="22"/>
      <c r="I360" s="370"/>
      <c r="J360" s="301">
        <v>46141.0</v>
      </c>
      <c r="K360" s="27"/>
      <c r="L360" s="69"/>
      <c r="M360" s="34"/>
      <c r="N360" s="34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ht="20.25" customHeight="1">
      <c r="A361" s="84">
        <f t="shared" si="10"/>
        <v>310</v>
      </c>
      <c r="B361" s="145" t="s">
        <v>1527</v>
      </c>
      <c r="C361" s="150">
        <v>8.685100672108E12</v>
      </c>
      <c r="D361" s="147" t="s">
        <v>163</v>
      </c>
      <c r="E361" s="129" t="s">
        <v>1528</v>
      </c>
      <c r="F361" s="13"/>
      <c r="G361" s="13"/>
      <c r="H361" s="22"/>
      <c r="I361" s="370"/>
      <c r="J361" s="301">
        <v>46213.0</v>
      </c>
      <c r="K361" s="249" t="s">
        <v>61</v>
      </c>
      <c r="L361" s="69"/>
      <c r="M361" s="34"/>
      <c r="N361" s="34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ht="20.25" customHeight="1">
      <c r="A362" s="84" t="str">
        <f t="shared" si="10"/>
        <v/>
      </c>
      <c r="B362" s="229" t="s">
        <v>1529</v>
      </c>
      <c r="C362" s="2"/>
      <c r="D362" s="2"/>
      <c r="E362" s="2"/>
      <c r="F362" s="2"/>
      <c r="G362" s="2"/>
      <c r="H362" s="2"/>
      <c r="I362" s="96"/>
      <c r="J362" s="34"/>
      <c r="K362" s="27"/>
      <c r="L362" s="69"/>
      <c r="M362" s="34" t="s">
        <v>113</v>
      </c>
      <c r="N362" s="34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ht="20.25" customHeight="1">
      <c r="A363" s="84">
        <f t="shared" si="10"/>
        <v>311</v>
      </c>
      <c r="B363" s="145" t="s">
        <v>1532</v>
      </c>
      <c r="C363" s="150">
        <v>8.685100671804E12</v>
      </c>
      <c r="D363" s="127" t="s">
        <v>56</v>
      </c>
      <c r="E363" s="129" t="s">
        <v>1533</v>
      </c>
      <c r="F363" s="13"/>
      <c r="G363" s="13"/>
      <c r="H363" s="22"/>
      <c r="I363" s="127"/>
      <c r="J363" s="301">
        <v>46181.0</v>
      </c>
      <c r="K363" s="249" t="s">
        <v>61</v>
      </c>
      <c r="L363" s="69"/>
      <c r="M363" s="34"/>
      <c r="N363" s="34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ht="20.25" customHeight="1">
      <c r="A364" s="84">
        <f t="shared" si="10"/>
        <v>312</v>
      </c>
      <c r="B364" s="145" t="s">
        <v>167</v>
      </c>
      <c r="C364" s="150">
        <v>8.684068035048E12</v>
      </c>
      <c r="D364" s="147" t="s">
        <v>56</v>
      </c>
      <c r="E364" s="129" t="s">
        <v>1536</v>
      </c>
      <c r="F364" s="13"/>
      <c r="G364" s="13"/>
      <c r="H364" s="22"/>
      <c r="I364" s="127"/>
      <c r="J364" s="103">
        <v>45412.0</v>
      </c>
      <c r="K364" s="106" t="s">
        <v>61</v>
      </c>
      <c r="L364" s="69"/>
      <c r="M364" s="34" t="s">
        <v>113</v>
      </c>
      <c r="N364" s="34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ht="20.25" customHeight="1">
      <c r="A365" s="84" t="str">
        <f t="shared" si="10"/>
        <v/>
      </c>
      <c r="B365" s="173" t="s">
        <v>198</v>
      </c>
      <c r="C365" s="2"/>
      <c r="D365" s="2"/>
      <c r="E365" s="2"/>
      <c r="F365" s="2"/>
      <c r="G365" s="2"/>
      <c r="H365" s="2"/>
      <c r="I365" s="96"/>
      <c r="J365" s="299"/>
      <c r="K365" s="27"/>
      <c r="L365" s="69"/>
      <c r="M365" s="34" t="s">
        <v>113</v>
      </c>
      <c r="N365" s="34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ht="20.25" customHeight="1">
      <c r="A366" s="84">
        <f t="shared" si="10"/>
        <v>313</v>
      </c>
      <c r="B366" s="145" t="s">
        <v>1539</v>
      </c>
      <c r="C366" s="150">
        <v>8.685100671842E12</v>
      </c>
      <c r="D366" s="127" t="s">
        <v>56</v>
      </c>
      <c r="E366" s="129" t="s">
        <v>1540</v>
      </c>
      <c r="F366" s="13"/>
      <c r="G366" s="13"/>
      <c r="H366" s="22"/>
      <c r="I366" s="164"/>
      <c r="J366" s="301">
        <v>46181.0</v>
      </c>
      <c r="K366" s="249" t="s">
        <v>61</v>
      </c>
      <c r="L366" s="69"/>
      <c r="M366" s="113"/>
      <c r="N366" s="34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ht="20.25" customHeight="1">
      <c r="A367" s="84">
        <f t="shared" si="10"/>
        <v>314</v>
      </c>
      <c r="B367" s="145" t="s">
        <v>1541</v>
      </c>
      <c r="C367" s="150">
        <v>8.684068035178E12</v>
      </c>
      <c r="D367" s="127" t="s">
        <v>56</v>
      </c>
      <c r="E367" s="129" t="s">
        <v>1542</v>
      </c>
      <c r="F367" s="13"/>
      <c r="G367" s="13"/>
      <c r="H367" s="22"/>
      <c r="I367" s="164"/>
      <c r="J367" s="103">
        <v>45422.0</v>
      </c>
      <c r="K367" s="106" t="s">
        <v>61</v>
      </c>
      <c r="L367" s="69"/>
      <c r="M367" s="113"/>
      <c r="N367" s="34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ht="20.25" customHeight="1">
      <c r="A368" s="84">
        <f t="shared" si="10"/>
        <v>315</v>
      </c>
      <c r="B368" s="145" t="s">
        <v>1543</v>
      </c>
      <c r="C368" s="150">
        <v>8.684068033617E12</v>
      </c>
      <c r="D368" s="127" t="s">
        <v>56</v>
      </c>
      <c r="E368" s="129" t="s">
        <v>1544</v>
      </c>
      <c r="F368" s="13"/>
      <c r="G368" s="13"/>
      <c r="H368" s="22"/>
      <c r="I368" s="164"/>
      <c r="J368" s="103"/>
      <c r="K368" s="199"/>
      <c r="L368" s="69"/>
      <c r="M368" s="113" t="s">
        <v>62</v>
      </c>
      <c r="N368" s="34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ht="20.25" customHeight="1">
      <c r="A369" s="84">
        <f t="shared" si="10"/>
        <v>316</v>
      </c>
      <c r="B369" s="124" t="s">
        <v>1546</v>
      </c>
      <c r="C369" s="126">
        <v>8.682952708986E12</v>
      </c>
      <c r="D369" s="127" t="s">
        <v>56</v>
      </c>
      <c r="E369" s="129" t="s">
        <v>1547</v>
      </c>
      <c r="F369" s="13"/>
      <c r="G369" s="13"/>
      <c r="H369" s="22"/>
      <c r="I369" s="127"/>
      <c r="J369" s="299"/>
      <c r="K369" s="252"/>
      <c r="L369" s="69"/>
      <c r="M369" s="113" t="s">
        <v>62</v>
      </c>
      <c r="N369" s="34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ht="20.25" customHeight="1">
      <c r="A370" s="84">
        <f t="shared" si="10"/>
        <v>317</v>
      </c>
      <c r="B370" s="124" t="s">
        <v>1548</v>
      </c>
      <c r="C370" s="126">
        <v>8.682952708269E12</v>
      </c>
      <c r="D370" s="127" t="s">
        <v>56</v>
      </c>
      <c r="E370" s="129" t="s">
        <v>1549</v>
      </c>
      <c r="F370" s="13"/>
      <c r="G370" s="13"/>
      <c r="H370" s="22"/>
      <c r="I370" s="127"/>
      <c r="J370" s="299"/>
      <c r="K370" s="252"/>
      <c r="L370" s="69"/>
      <c r="M370" s="113" t="s">
        <v>62</v>
      </c>
      <c r="N370" s="34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ht="20.25" customHeight="1">
      <c r="A371" s="84">
        <f t="shared" si="10"/>
        <v>318</v>
      </c>
      <c r="B371" s="124" t="s">
        <v>1552</v>
      </c>
      <c r="C371" s="126">
        <v>8.682952708399E12</v>
      </c>
      <c r="D371" s="127" t="s">
        <v>56</v>
      </c>
      <c r="E371" s="143" t="s">
        <v>1553</v>
      </c>
      <c r="F371" s="13"/>
      <c r="G371" s="13"/>
      <c r="H371" s="22"/>
      <c r="I371" s="127"/>
      <c r="J371" s="299"/>
      <c r="K371" s="252"/>
      <c r="L371" s="69"/>
      <c r="M371" s="113" t="s">
        <v>62</v>
      </c>
      <c r="N371" s="34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ht="20.25" customHeight="1">
      <c r="A372" s="84">
        <f t="shared" si="10"/>
        <v>319</v>
      </c>
      <c r="B372" s="124" t="s">
        <v>1554</v>
      </c>
      <c r="C372" s="126">
        <v>8.682952709662E12</v>
      </c>
      <c r="D372" s="127" t="s">
        <v>56</v>
      </c>
      <c r="E372" s="143" t="s">
        <v>1555</v>
      </c>
      <c r="F372" s="13"/>
      <c r="G372" s="13"/>
      <c r="H372" s="22"/>
      <c r="I372" s="127"/>
      <c r="J372" s="299"/>
      <c r="K372" s="252"/>
      <c r="L372" s="69"/>
      <c r="M372" s="117" t="s">
        <v>62</v>
      </c>
      <c r="N372" s="34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ht="20.25" customHeight="1">
      <c r="A373" s="84">
        <f t="shared" si="10"/>
        <v>320</v>
      </c>
      <c r="B373" s="124" t="s">
        <v>1557</v>
      </c>
      <c r="C373" s="126">
        <v>8.682952708313E12</v>
      </c>
      <c r="D373" s="127" t="s">
        <v>77</v>
      </c>
      <c r="E373" s="129" t="s">
        <v>1558</v>
      </c>
      <c r="F373" s="13"/>
      <c r="G373" s="13"/>
      <c r="H373" s="22"/>
      <c r="I373" s="147"/>
      <c r="J373" s="299"/>
      <c r="K373" s="252"/>
      <c r="L373" s="69"/>
      <c r="M373" s="113" t="s">
        <v>62</v>
      </c>
      <c r="N373" s="34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ht="20.25" customHeight="1">
      <c r="A374" s="84">
        <f t="shared" si="10"/>
        <v>321</v>
      </c>
      <c r="B374" s="145" t="s">
        <v>1559</v>
      </c>
      <c r="C374" s="146">
        <v>8.684068033341E12</v>
      </c>
      <c r="D374" s="147" t="s">
        <v>56</v>
      </c>
      <c r="E374" s="129" t="s">
        <v>1560</v>
      </c>
      <c r="F374" s="13"/>
      <c r="G374" s="13"/>
      <c r="H374" s="22"/>
      <c r="I374" s="127"/>
      <c r="J374" s="301"/>
      <c r="K374" s="199"/>
      <c r="L374" s="69"/>
      <c r="M374" s="113" t="s">
        <v>62</v>
      </c>
      <c r="N374" s="34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ht="20.25" customHeight="1">
      <c r="A375" s="84">
        <f t="shared" si="10"/>
        <v>322</v>
      </c>
      <c r="B375" s="145" t="s">
        <v>1561</v>
      </c>
      <c r="C375" s="146">
        <v>8.685100671552E12</v>
      </c>
      <c r="D375" s="147" t="s">
        <v>56</v>
      </c>
      <c r="E375" s="129" t="s">
        <v>1563</v>
      </c>
      <c r="F375" s="13"/>
      <c r="G375" s="13"/>
      <c r="H375" s="22"/>
      <c r="I375" s="127"/>
      <c r="J375" s="301">
        <v>46141.0</v>
      </c>
      <c r="K375" s="27"/>
      <c r="L375" s="69"/>
      <c r="M375" s="113"/>
      <c r="N375" s="34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ht="20.25" customHeight="1">
      <c r="A376" s="84">
        <f t="shared" si="10"/>
        <v>323</v>
      </c>
      <c r="B376" s="124" t="s">
        <v>1565</v>
      </c>
      <c r="C376" s="126">
        <v>8.68295270829E12</v>
      </c>
      <c r="D376" s="127" t="s">
        <v>56</v>
      </c>
      <c r="E376" s="143" t="s">
        <v>966</v>
      </c>
      <c r="F376" s="13"/>
      <c r="G376" s="13"/>
      <c r="H376" s="22"/>
      <c r="I376" s="127"/>
      <c r="J376" s="299"/>
      <c r="K376" s="252"/>
      <c r="L376" s="69"/>
      <c r="M376" s="113"/>
      <c r="N376" s="34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ht="20.25" customHeight="1">
      <c r="A377" s="84">
        <f t="shared" si="10"/>
        <v>324</v>
      </c>
      <c r="B377" s="124" t="s">
        <v>1566</v>
      </c>
      <c r="C377" s="126">
        <v>8.682952708337E12</v>
      </c>
      <c r="D377" s="127" t="s">
        <v>56</v>
      </c>
      <c r="E377" s="129" t="s">
        <v>1567</v>
      </c>
      <c r="F377" s="13"/>
      <c r="G377" s="13"/>
      <c r="H377" s="22"/>
      <c r="I377" s="127"/>
      <c r="J377" s="299"/>
      <c r="K377" s="252"/>
      <c r="L377" s="69"/>
      <c r="M377" s="117" t="s">
        <v>62</v>
      </c>
      <c r="N377" s="34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ht="20.25" customHeight="1">
      <c r="A378" s="84">
        <f t="shared" si="10"/>
        <v>325</v>
      </c>
      <c r="B378" s="124" t="s">
        <v>1570</v>
      </c>
      <c r="C378" s="126">
        <v>8.682952708344E12</v>
      </c>
      <c r="D378" s="127" t="s">
        <v>77</v>
      </c>
      <c r="E378" s="143" t="s">
        <v>1571</v>
      </c>
      <c r="F378" s="13"/>
      <c r="G378" s="13"/>
      <c r="H378" s="22"/>
      <c r="I378" s="147"/>
      <c r="J378" s="299"/>
      <c r="K378" s="252"/>
      <c r="L378" s="69"/>
      <c r="M378" s="113" t="s">
        <v>62</v>
      </c>
      <c r="N378" s="34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ht="20.25" customHeight="1">
      <c r="A379" s="84">
        <f t="shared" si="10"/>
        <v>326</v>
      </c>
      <c r="B379" s="124" t="s">
        <v>1572</v>
      </c>
      <c r="C379" s="126">
        <v>8.682952708368E12</v>
      </c>
      <c r="D379" s="127" t="s">
        <v>56</v>
      </c>
      <c r="E379" s="129" t="s">
        <v>1573</v>
      </c>
      <c r="F379" s="13"/>
      <c r="G379" s="13"/>
      <c r="H379" s="22"/>
      <c r="I379" s="127"/>
      <c r="J379" s="299"/>
      <c r="K379" s="252"/>
      <c r="L379" s="69"/>
      <c r="M379" s="113"/>
      <c r="N379" s="34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ht="20.25" customHeight="1">
      <c r="A380" s="84">
        <f t="shared" si="10"/>
        <v>327</v>
      </c>
      <c r="B380" s="134" t="s">
        <v>1177</v>
      </c>
      <c r="C380" s="135">
        <v>8.684068033822E12</v>
      </c>
      <c r="D380" s="136" t="s">
        <v>56</v>
      </c>
      <c r="E380" s="138" t="s">
        <v>1574</v>
      </c>
      <c r="F380" s="13"/>
      <c r="G380" s="13"/>
      <c r="H380" s="22"/>
      <c r="I380" s="222"/>
      <c r="J380" s="301"/>
      <c r="K380" s="199"/>
      <c r="L380" s="69"/>
      <c r="M380" s="113"/>
      <c r="N380" s="34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ht="20.25" customHeight="1">
      <c r="A381" s="84">
        <f t="shared" si="10"/>
        <v>328</v>
      </c>
      <c r="B381" s="124" t="s">
        <v>1575</v>
      </c>
      <c r="C381" s="126">
        <v>8.682952708351E12</v>
      </c>
      <c r="D381" s="127" t="s">
        <v>77</v>
      </c>
      <c r="E381" s="143" t="s">
        <v>1576</v>
      </c>
      <c r="F381" s="13"/>
      <c r="G381" s="13"/>
      <c r="H381" s="22"/>
      <c r="I381" s="127"/>
      <c r="J381" s="299"/>
      <c r="K381" s="252"/>
      <c r="L381" s="69"/>
      <c r="M381" s="113"/>
      <c r="N381" s="34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ht="20.25" customHeight="1">
      <c r="A382" s="84">
        <f t="shared" si="10"/>
        <v>329</v>
      </c>
      <c r="B382" s="124" t="s">
        <v>1579</v>
      </c>
      <c r="C382" s="126">
        <v>8.682952708375E12</v>
      </c>
      <c r="D382" s="127" t="s">
        <v>56</v>
      </c>
      <c r="E382" s="129" t="s">
        <v>1580</v>
      </c>
      <c r="F382" s="13"/>
      <c r="G382" s="13"/>
      <c r="H382" s="22"/>
      <c r="I382" s="127"/>
      <c r="J382" s="299"/>
      <c r="K382" s="252"/>
      <c r="L382" s="69"/>
      <c r="M382" s="113" t="s">
        <v>62</v>
      </c>
      <c r="N382" s="34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ht="20.25" customHeight="1">
      <c r="A383" s="84">
        <f t="shared" si="10"/>
        <v>330</v>
      </c>
      <c r="B383" s="124" t="s">
        <v>1582</v>
      </c>
      <c r="C383" s="126">
        <v>8.682952709556E12</v>
      </c>
      <c r="D383" s="127" t="s">
        <v>56</v>
      </c>
      <c r="E383" s="143" t="s">
        <v>1584</v>
      </c>
      <c r="F383" s="13"/>
      <c r="G383" s="13"/>
      <c r="H383" s="22"/>
      <c r="I383" s="127"/>
      <c r="J383" s="299"/>
      <c r="K383" s="252"/>
      <c r="L383" s="69"/>
      <c r="M383" s="113"/>
      <c r="N383" s="34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ht="20.25" customHeight="1">
      <c r="A384" s="84">
        <f t="shared" si="10"/>
        <v>331</v>
      </c>
      <c r="B384" s="124" t="s">
        <v>1586</v>
      </c>
      <c r="C384" s="126">
        <v>8.684068030982E12</v>
      </c>
      <c r="D384" s="127" t="s">
        <v>56</v>
      </c>
      <c r="E384" s="129" t="s">
        <v>1588</v>
      </c>
      <c r="F384" s="13"/>
      <c r="G384" s="13"/>
      <c r="H384" s="22"/>
      <c r="I384" s="127"/>
      <c r="J384" s="299"/>
      <c r="K384" s="252"/>
      <c r="L384" s="69"/>
      <c r="M384" s="113"/>
      <c r="N384" s="34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ht="20.25" customHeight="1">
      <c r="A385" s="84">
        <f t="shared" si="10"/>
        <v>332</v>
      </c>
      <c r="B385" s="124" t="s">
        <v>1594</v>
      </c>
      <c r="C385" s="126">
        <v>8.682952708283E12</v>
      </c>
      <c r="D385" s="127" t="s">
        <v>56</v>
      </c>
      <c r="E385" s="129" t="s">
        <v>1596</v>
      </c>
      <c r="F385" s="13"/>
      <c r="G385" s="13"/>
      <c r="H385" s="22"/>
      <c r="I385" s="127"/>
      <c r="J385" s="299"/>
      <c r="K385" s="252"/>
      <c r="L385" s="69"/>
      <c r="M385" s="113"/>
      <c r="N385" s="34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ht="20.25" customHeight="1">
      <c r="A386" s="84">
        <f t="shared" si="10"/>
        <v>333</v>
      </c>
      <c r="B386" s="124" t="s">
        <v>1597</v>
      </c>
      <c r="C386" s="126">
        <v>8.682952708382E12</v>
      </c>
      <c r="D386" s="127" t="s">
        <v>56</v>
      </c>
      <c r="E386" s="129" t="s">
        <v>1598</v>
      </c>
      <c r="F386" s="13"/>
      <c r="G386" s="13"/>
      <c r="H386" s="22"/>
      <c r="I386" s="127"/>
      <c r="J386" s="299"/>
      <c r="K386" s="252"/>
      <c r="L386" s="69"/>
      <c r="M386" s="113"/>
      <c r="N386" s="34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ht="20.25" customHeight="1">
      <c r="A387" s="84">
        <f t="shared" si="10"/>
        <v>334</v>
      </c>
      <c r="B387" s="124" t="s">
        <v>1599</v>
      </c>
      <c r="C387" s="126">
        <v>8.682952708306E12</v>
      </c>
      <c r="D387" s="127" t="s">
        <v>56</v>
      </c>
      <c r="E387" s="129" t="s">
        <v>1600</v>
      </c>
      <c r="F387" s="13"/>
      <c r="G387" s="13"/>
      <c r="H387" s="22"/>
      <c r="I387" s="127"/>
      <c r="J387" s="299"/>
      <c r="K387" s="252"/>
      <c r="L387" s="69"/>
      <c r="M387" s="113" t="s">
        <v>62</v>
      </c>
      <c r="N387" s="34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ht="20.25" customHeight="1">
      <c r="A388" s="84">
        <f t="shared" si="10"/>
        <v>335</v>
      </c>
      <c r="B388" s="124" t="s">
        <v>1602</v>
      </c>
      <c r="C388" s="126">
        <v>8.684068030586E12</v>
      </c>
      <c r="D388" s="127" t="s">
        <v>56</v>
      </c>
      <c r="E388" s="143" t="s">
        <v>981</v>
      </c>
      <c r="F388" s="13"/>
      <c r="G388" s="13"/>
      <c r="H388" s="22"/>
      <c r="I388" s="127"/>
      <c r="J388" s="299"/>
      <c r="K388" s="199"/>
      <c r="L388" s="69"/>
      <c r="M388" s="113" t="s">
        <v>62</v>
      </c>
      <c r="N388" s="34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ht="20.25" customHeight="1">
      <c r="A389" s="84">
        <f t="shared" si="10"/>
        <v>336</v>
      </c>
      <c r="B389" s="145" t="s">
        <v>1603</v>
      </c>
      <c r="C389" s="150">
        <v>8.684068037967E12</v>
      </c>
      <c r="D389" s="127" t="s">
        <v>56</v>
      </c>
      <c r="E389" s="129" t="s">
        <v>1604</v>
      </c>
      <c r="F389" s="13"/>
      <c r="G389" s="13"/>
      <c r="H389" s="22"/>
      <c r="I389" s="147"/>
      <c r="J389" s="301">
        <v>45628.0</v>
      </c>
      <c r="K389" s="106" t="s">
        <v>61</v>
      </c>
      <c r="L389" s="69"/>
      <c r="M389" s="113"/>
      <c r="N389" s="34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ht="20.25" customHeight="1">
      <c r="A390" s="84">
        <f t="shared" si="10"/>
        <v>337</v>
      </c>
      <c r="B390" s="145" t="s">
        <v>1605</v>
      </c>
      <c r="C390" s="150">
        <v>8.685100670944E12</v>
      </c>
      <c r="D390" s="127" t="s">
        <v>56</v>
      </c>
      <c r="E390" s="129" t="s">
        <v>1606</v>
      </c>
      <c r="F390" s="13"/>
      <c r="G390" s="13"/>
      <c r="H390" s="22"/>
      <c r="I390" s="147"/>
      <c r="J390" s="301">
        <v>46045.0</v>
      </c>
      <c r="K390" s="106" t="s">
        <v>61</v>
      </c>
      <c r="L390" s="69"/>
      <c r="M390" s="107"/>
      <c r="N390" s="34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ht="20.25" customHeight="1">
      <c r="A391" s="84">
        <f t="shared" si="10"/>
        <v>338</v>
      </c>
      <c r="B391" s="145" t="s">
        <v>1371</v>
      </c>
      <c r="C391" s="150">
        <v>8.684068038841E12</v>
      </c>
      <c r="D391" s="127" t="s">
        <v>56</v>
      </c>
      <c r="E391" s="129" t="s">
        <v>1607</v>
      </c>
      <c r="F391" s="13"/>
      <c r="G391" s="13"/>
      <c r="H391" s="22"/>
      <c r="I391" s="147"/>
      <c r="J391" s="301">
        <v>45691.0</v>
      </c>
      <c r="K391" s="106" t="s">
        <v>61</v>
      </c>
      <c r="L391" s="69"/>
      <c r="M391" s="107" t="s">
        <v>62</v>
      </c>
      <c r="N391" s="34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ht="20.25" customHeight="1">
      <c r="A392" s="84">
        <f t="shared" si="10"/>
        <v>339</v>
      </c>
      <c r="B392" s="145" t="s">
        <v>1608</v>
      </c>
      <c r="C392" s="150">
        <v>8.684068039671E12</v>
      </c>
      <c r="D392" s="147" t="s">
        <v>56</v>
      </c>
      <c r="E392" s="129" t="s">
        <v>1609</v>
      </c>
      <c r="F392" s="13"/>
      <c r="G392" s="13"/>
      <c r="H392" s="22"/>
      <c r="I392" s="147"/>
      <c r="J392" s="301">
        <v>45845.0</v>
      </c>
      <c r="K392" s="106"/>
      <c r="L392" s="69"/>
      <c r="M392" s="113"/>
      <c r="N392" s="34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ht="20.25" customHeight="1">
      <c r="A393" s="84">
        <f t="shared" si="10"/>
        <v>340</v>
      </c>
      <c r="B393" s="145" t="s">
        <v>1610</v>
      </c>
      <c r="C393" s="150">
        <v>8.684068039503E12</v>
      </c>
      <c r="D393" s="147" t="s">
        <v>56</v>
      </c>
      <c r="E393" s="129" t="s">
        <v>1611</v>
      </c>
      <c r="F393" s="13"/>
      <c r="G393" s="13"/>
      <c r="H393" s="22"/>
      <c r="I393" s="147"/>
      <c r="J393" s="301">
        <v>46059.0</v>
      </c>
      <c r="K393" s="106"/>
      <c r="L393" s="69"/>
      <c r="M393" s="117" t="s">
        <v>62</v>
      </c>
      <c r="N393" s="34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ht="20.25" customHeight="1">
      <c r="A394" s="84">
        <f t="shared" si="10"/>
        <v>341</v>
      </c>
      <c r="B394" s="124" t="s">
        <v>1613</v>
      </c>
      <c r="C394" s="126">
        <v>8.68295270832E12</v>
      </c>
      <c r="D394" s="127" t="s">
        <v>56</v>
      </c>
      <c r="E394" s="143" t="s">
        <v>1614</v>
      </c>
      <c r="F394" s="13"/>
      <c r="G394" s="13"/>
      <c r="H394" s="22"/>
      <c r="I394" s="147"/>
      <c r="J394" s="299"/>
      <c r="K394" s="252"/>
      <c r="L394" s="69"/>
      <c r="M394" s="113"/>
      <c r="N394" s="34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ht="20.25" customHeight="1">
      <c r="A395" s="84">
        <f>IF(ISBLANK(D395)=FALSE,IF(ISBLANK(A394)=FALSE,A394+1,A392+1),IFERROR(0/0,""))</f>
        <v>342</v>
      </c>
      <c r="B395" s="124" t="s">
        <v>1616</v>
      </c>
      <c r="C395" s="126">
        <v>8.682952708276E12</v>
      </c>
      <c r="D395" s="127" t="s">
        <v>56</v>
      </c>
      <c r="E395" s="143" t="s">
        <v>982</v>
      </c>
      <c r="F395" s="13"/>
      <c r="G395" s="13"/>
      <c r="H395" s="22"/>
      <c r="I395" s="127"/>
      <c r="J395" s="299"/>
      <c r="K395" s="252"/>
      <c r="L395" s="69"/>
      <c r="M395" s="113"/>
      <c r="N395" s="34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ht="20.25" customHeight="1">
      <c r="A396" s="84">
        <f t="shared" ref="A396:A397" si="11">IF(ISBLANK(D396)=FALSE,IF(ISBLANK(A395)=FALSE,A395+1,A394+1),IFERROR(0/0,""))</f>
        <v>343</v>
      </c>
      <c r="B396" s="145" t="s">
        <v>1619</v>
      </c>
      <c r="C396" s="146">
        <v>8.684068033334E12</v>
      </c>
      <c r="D396" s="127" t="s">
        <v>56</v>
      </c>
      <c r="E396" s="129" t="s">
        <v>1620</v>
      </c>
      <c r="F396" s="13"/>
      <c r="G396" s="13"/>
      <c r="H396" s="22"/>
      <c r="I396" s="127"/>
      <c r="J396" s="299"/>
      <c r="K396" s="199"/>
      <c r="L396" s="69"/>
      <c r="M396" s="113" t="s">
        <v>62</v>
      </c>
      <c r="N396" s="34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ht="20.25" customHeight="1">
      <c r="A397" s="84">
        <f t="shared" si="11"/>
        <v>344</v>
      </c>
      <c r="B397" s="145" t="s">
        <v>1621</v>
      </c>
      <c r="C397" s="146">
        <v>8.685100671521E12</v>
      </c>
      <c r="D397" s="127" t="s">
        <v>56</v>
      </c>
      <c r="E397" s="129" t="s">
        <v>1622</v>
      </c>
      <c r="F397" s="13"/>
      <c r="G397" s="13"/>
      <c r="H397" s="22"/>
      <c r="I397" s="127"/>
      <c r="J397" s="301">
        <v>46139.0</v>
      </c>
      <c r="K397" s="27"/>
      <c r="L397" s="69"/>
      <c r="M397" s="113"/>
      <c r="N397" s="34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ht="20.25" customHeight="1">
      <c r="A398" s="84">
        <f>IF(ISBLANK(D398)=FALSE,IF(ISBLANK(A397)=FALSE,A397+1,A395+1),IFERROR(0/0,""))</f>
        <v>345</v>
      </c>
      <c r="B398" s="145" t="s">
        <v>1625</v>
      </c>
      <c r="C398" s="146">
        <v>8.684068035239E12</v>
      </c>
      <c r="D398" s="127" t="s">
        <v>56</v>
      </c>
      <c r="E398" s="129" t="s">
        <v>990</v>
      </c>
      <c r="F398" s="13"/>
      <c r="G398" s="13"/>
      <c r="H398" s="22"/>
      <c r="I398" s="127"/>
      <c r="J398" s="301">
        <v>45432.0</v>
      </c>
      <c r="K398" s="106" t="s">
        <v>61</v>
      </c>
      <c r="L398" s="69"/>
      <c r="M398" s="113" t="s">
        <v>62</v>
      </c>
      <c r="N398" s="34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ht="20.25" customHeight="1">
      <c r="A399" s="84" t="str">
        <f t="shared" ref="A399:A412" si="12">IF(ISBLANK(D399)=FALSE,IF(ISBLANK(A398)=FALSE,A398+1,A397+1),IFERROR(0/0,""))</f>
        <v/>
      </c>
      <c r="B399" s="173" t="s">
        <v>206</v>
      </c>
      <c r="C399" s="2"/>
      <c r="D399" s="2"/>
      <c r="E399" s="2"/>
      <c r="F399" s="2"/>
      <c r="G399" s="2"/>
      <c r="H399" s="2"/>
      <c r="I399" s="96"/>
      <c r="J399" s="34"/>
      <c r="K399" s="27"/>
      <c r="L399" s="69"/>
      <c r="M399" s="34" t="s">
        <v>113</v>
      </c>
      <c r="N399" s="34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ht="20.25" customHeight="1">
      <c r="A400" s="84">
        <f t="shared" si="12"/>
        <v>346</v>
      </c>
      <c r="B400" s="145" t="s">
        <v>1627</v>
      </c>
      <c r="C400" s="146">
        <v>8.68406803782E12</v>
      </c>
      <c r="D400" s="127" t="s">
        <v>56</v>
      </c>
      <c r="E400" s="129" t="s">
        <v>1628</v>
      </c>
      <c r="F400" s="13"/>
      <c r="G400" s="13"/>
      <c r="H400" s="22"/>
      <c r="I400" s="127"/>
      <c r="J400" s="301">
        <v>45595.0</v>
      </c>
      <c r="K400" s="106" t="s">
        <v>61</v>
      </c>
      <c r="L400" s="69"/>
      <c r="M400" s="113" t="s">
        <v>62</v>
      </c>
      <c r="N400" s="34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ht="20.25" customHeight="1">
      <c r="A401" s="84">
        <f t="shared" si="12"/>
        <v>347</v>
      </c>
      <c r="B401" s="145" t="s">
        <v>1629</v>
      </c>
      <c r="C401" s="146">
        <v>8.684068035246E12</v>
      </c>
      <c r="D401" s="127" t="s">
        <v>56</v>
      </c>
      <c r="E401" s="129" t="s">
        <v>1630</v>
      </c>
      <c r="F401" s="13"/>
      <c r="G401" s="13"/>
      <c r="H401" s="22"/>
      <c r="I401" s="127"/>
      <c r="J401" s="301">
        <v>45428.0</v>
      </c>
      <c r="K401" s="106" t="s">
        <v>61</v>
      </c>
      <c r="L401" s="69"/>
      <c r="M401" s="113" t="s">
        <v>62</v>
      </c>
      <c r="N401" s="34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ht="20.25" customHeight="1">
      <c r="A402" s="84">
        <f t="shared" si="12"/>
        <v>348</v>
      </c>
      <c r="B402" s="145" t="s">
        <v>1631</v>
      </c>
      <c r="C402" s="150">
        <v>8.685100671163E12</v>
      </c>
      <c r="D402" s="127" t="s">
        <v>56</v>
      </c>
      <c r="E402" s="129" t="s">
        <v>1634</v>
      </c>
      <c r="F402" s="13"/>
      <c r="G402" s="13"/>
      <c r="H402" s="22"/>
      <c r="I402" s="127"/>
      <c r="J402" s="301">
        <v>46073.0</v>
      </c>
      <c r="K402" s="106" t="s">
        <v>61</v>
      </c>
      <c r="L402" s="69"/>
      <c r="M402" s="113"/>
      <c r="N402" s="34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ht="20.25" customHeight="1">
      <c r="A403" s="84">
        <f t="shared" si="12"/>
        <v>349</v>
      </c>
      <c r="B403" s="124" t="s">
        <v>1636</v>
      </c>
      <c r="C403" s="126">
        <v>8.682952708405E12</v>
      </c>
      <c r="D403" s="127" t="s">
        <v>77</v>
      </c>
      <c r="E403" s="129" t="s">
        <v>1637</v>
      </c>
      <c r="F403" s="13"/>
      <c r="G403" s="13"/>
      <c r="H403" s="22"/>
      <c r="I403" s="131" t="s">
        <v>79</v>
      </c>
      <c r="J403" s="13"/>
      <c r="K403" s="13"/>
      <c r="L403" s="69"/>
      <c r="M403" s="113" t="s">
        <v>62</v>
      </c>
      <c r="N403" s="34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ht="20.25" customHeight="1">
      <c r="A404" s="84">
        <f t="shared" si="12"/>
        <v>350</v>
      </c>
      <c r="B404" s="124" t="s">
        <v>1639</v>
      </c>
      <c r="C404" s="126">
        <v>8.682952708412E12</v>
      </c>
      <c r="D404" s="127" t="s">
        <v>77</v>
      </c>
      <c r="E404" s="143" t="s">
        <v>1640</v>
      </c>
      <c r="F404" s="13"/>
      <c r="G404" s="13"/>
      <c r="H404" s="22"/>
      <c r="I404" s="127"/>
      <c r="J404" s="34"/>
      <c r="K404" s="27"/>
      <c r="L404" s="69"/>
      <c r="M404" s="113" t="s">
        <v>62</v>
      </c>
      <c r="N404" s="34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ht="20.25" customHeight="1">
      <c r="A405" s="84">
        <f t="shared" si="12"/>
        <v>351</v>
      </c>
      <c r="B405" s="235" t="s">
        <v>1642</v>
      </c>
      <c r="C405" s="375">
        <v>8.684068033211E12</v>
      </c>
      <c r="D405" s="237" t="s">
        <v>77</v>
      </c>
      <c r="E405" s="129" t="s">
        <v>1644</v>
      </c>
      <c r="F405" s="13"/>
      <c r="G405" s="13"/>
      <c r="H405" s="22"/>
      <c r="I405" s="127"/>
      <c r="J405" s="34"/>
      <c r="K405" s="27"/>
      <c r="L405" s="69"/>
      <c r="M405" s="113" t="s">
        <v>62</v>
      </c>
      <c r="N405" s="34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ht="20.25" customHeight="1">
      <c r="A406" s="84">
        <f t="shared" si="12"/>
        <v>352</v>
      </c>
      <c r="B406" s="124" t="s">
        <v>1646</v>
      </c>
      <c r="C406" s="126">
        <v>8.682952708429E12</v>
      </c>
      <c r="D406" s="127" t="s">
        <v>56</v>
      </c>
      <c r="E406" s="143" t="s">
        <v>1647</v>
      </c>
      <c r="F406" s="13"/>
      <c r="G406" s="13"/>
      <c r="H406" s="22"/>
      <c r="I406" s="127"/>
      <c r="J406" s="34"/>
      <c r="K406" s="27"/>
      <c r="L406" s="69"/>
      <c r="M406" s="113" t="s">
        <v>62</v>
      </c>
      <c r="N406" s="34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ht="20.25" customHeight="1">
      <c r="A407" s="84">
        <f t="shared" si="12"/>
        <v>353</v>
      </c>
      <c r="B407" s="145" t="s">
        <v>1648</v>
      </c>
      <c r="C407" s="150">
        <v>8.684068034454E12</v>
      </c>
      <c r="D407" s="147" t="s">
        <v>56</v>
      </c>
      <c r="E407" s="129" t="s">
        <v>1649</v>
      </c>
      <c r="F407" s="13"/>
      <c r="G407" s="13"/>
      <c r="H407" s="22"/>
      <c r="I407" s="127"/>
      <c r="J407" s="301">
        <v>45335.0</v>
      </c>
      <c r="K407" s="106" t="s">
        <v>61</v>
      </c>
      <c r="L407" s="69"/>
      <c r="M407" s="113"/>
      <c r="N407" s="34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ht="20.25" customHeight="1">
      <c r="A408" s="84">
        <f t="shared" si="12"/>
        <v>354</v>
      </c>
      <c r="B408" s="124" t="s">
        <v>1651</v>
      </c>
      <c r="C408" s="126">
        <v>8.682952708436E12</v>
      </c>
      <c r="D408" s="127" t="s">
        <v>77</v>
      </c>
      <c r="E408" s="138" t="s">
        <v>1652</v>
      </c>
      <c r="F408" s="13"/>
      <c r="G408" s="13"/>
      <c r="H408" s="22"/>
      <c r="I408" s="131" t="s">
        <v>79</v>
      </c>
      <c r="J408" s="13"/>
      <c r="K408" s="13"/>
      <c r="L408" s="69"/>
      <c r="M408" s="113" t="s">
        <v>62</v>
      </c>
      <c r="N408" s="34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ht="20.25" customHeight="1">
      <c r="A409" s="84">
        <f t="shared" si="12"/>
        <v>355</v>
      </c>
      <c r="B409" s="124" t="s">
        <v>1654</v>
      </c>
      <c r="C409" s="126">
        <v>8.682952708443E12</v>
      </c>
      <c r="D409" s="127" t="s">
        <v>56</v>
      </c>
      <c r="E409" s="143" t="s">
        <v>1655</v>
      </c>
      <c r="F409" s="13"/>
      <c r="G409" s="13"/>
      <c r="H409" s="22"/>
      <c r="I409" s="127"/>
      <c r="J409" s="34"/>
      <c r="K409" s="27"/>
      <c r="L409" s="69"/>
      <c r="M409" s="113" t="s">
        <v>62</v>
      </c>
      <c r="N409" s="34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ht="20.25" customHeight="1">
      <c r="A410" s="84">
        <f t="shared" si="12"/>
        <v>356</v>
      </c>
      <c r="B410" s="124" t="s">
        <v>1656</v>
      </c>
      <c r="C410" s="126">
        <v>8.68295270845E12</v>
      </c>
      <c r="D410" s="127" t="s">
        <v>56</v>
      </c>
      <c r="E410" s="143" t="s">
        <v>1658</v>
      </c>
      <c r="F410" s="13"/>
      <c r="G410" s="13"/>
      <c r="H410" s="22"/>
      <c r="I410" s="127"/>
      <c r="J410" s="34"/>
      <c r="K410" s="27"/>
      <c r="L410" s="69"/>
      <c r="M410" s="113" t="s">
        <v>62</v>
      </c>
      <c r="N410" s="34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ht="20.25" customHeight="1">
      <c r="A411" s="84">
        <f t="shared" si="12"/>
        <v>357</v>
      </c>
      <c r="B411" s="145" t="s">
        <v>1660</v>
      </c>
      <c r="C411" s="150">
        <v>8.684068034232E12</v>
      </c>
      <c r="D411" s="147" t="s">
        <v>56</v>
      </c>
      <c r="E411" s="129" t="s">
        <v>1661</v>
      </c>
      <c r="F411" s="13"/>
      <c r="G411" s="13"/>
      <c r="H411" s="22"/>
      <c r="I411" s="127"/>
      <c r="J411" s="301">
        <v>45322.0</v>
      </c>
      <c r="K411" s="106" t="s">
        <v>61</v>
      </c>
      <c r="L411" s="69"/>
      <c r="M411" s="113" t="s">
        <v>62</v>
      </c>
      <c r="N411" s="34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ht="20.25" customHeight="1">
      <c r="A412" s="84" t="str">
        <f t="shared" si="12"/>
        <v/>
      </c>
      <c r="B412" s="173" t="s">
        <v>227</v>
      </c>
      <c r="C412" s="2"/>
      <c r="D412" s="2"/>
      <c r="E412" s="2"/>
      <c r="F412" s="2"/>
      <c r="G412" s="2"/>
      <c r="H412" s="2"/>
      <c r="I412" s="96"/>
      <c r="J412" s="34"/>
      <c r="K412" s="27"/>
      <c r="L412" s="69"/>
      <c r="M412" s="34" t="s">
        <v>113</v>
      </c>
      <c r="N412" s="34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ht="20.25" customHeight="1">
      <c r="A413" s="84"/>
      <c r="B413" s="145" t="s">
        <v>1663</v>
      </c>
      <c r="C413" s="150">
        <v>8.685100671729E12</v>
      </c>
      <c r="D413" s="127" t="s">
        <v>56</v>
      </c>
      <c r="E413" s="129" t="s">
        <v>1664</v>
      </c>
      <c r="F413" s="13"/>
      <c r="G413" s="13"/>
      <c r="H413" s="22"/>
      <c r="I413" s="127"/>
      <c r="J413" s="301">
        <v>46153.0</v>
      </c>
      <c r="K413" s="27"/>
      <c r="L413" s="69"/>
      <c r="M413" s="117" t="s">
        <v>62</v>
      </c>
      <c r="N413" s="34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ht="20.25" customHeight="1">
      <c r="A414" s="84">
        <f>IF(ISBLANK(D414)=FALSE,IF(ISBLANK(A412)=FALSE,A412+1,A411+1),IFERROR(0/0,""))</f>
        <v>358</v>
      </c>
      <c r="B414" s="145" t="s">
        <v>1666</v>
      </c>
      <c r="C414" s="150">
        <v>8.68406803881E12</v>
      </c>
      <c r="D414" s="127" t="s">
        <v>56</v>
      </c>
      <c r="E414" s="129" t="s">
        <v>1667</v>
      </c>
      <c r="F414" s="13"/>
      <c r="G414" s="13"/>
      <c r="H414" s="22"/>
      <c r="I414" s="127"/>
      <c r="J414" s="157">
        <v>45679.0</v>
      </c>
      <c r="K414" s="106" t="s">
        <v>61</v>
      </c>
      <c r="L414" s="69"/>
      <c r="M414" s="107" t="s">
        <v>62</v>
      </c>
      <c r="N414" s="34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ht="20.25" customHeight="1">
      <c r="A415" s="84">
        <f>IF(ISBLANK(D415)=FALSE,IF(ISBLANK(A414)=FALSE,A414+1,A412+1),IFERROR(0/0,""))</f>
        <v>359</v>
      </c>
      <c r="B415" s="124" t="s">
        <v>1669</v>
      </c>
      <c r="C415" s="126">
        <v>8.682952708931E12</v>
      </c>
      <c r="D415" s="127" t="s">
        <v>56</v>
      </c>
      <c r="E415" s="129" t="s">
        <v>1670</v>
      </c>
      <c r="F415" s="13"/>
      <c r="G415" s="13"/>
      <c r="H415" s="22"/>
      <c r="I415" s="127"/>
      <c r="J415" s="34"/>
      <c r="K415" s="27"/>
      <c r="L415" s="69"/>
      <c r="M415" s="113"/>
      <c r="N415" s="34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ht="20.25" customHeight="1">
      <c r="A416" s="84">
        <f t="shared" ref="A416:A457" si="13">IF(ISBLANK(D416)=FALSE,IF(ISBLANK(A415)=FALSE,A415+1,A414+1),IFERROR(0/0,""))</f>
        <v>360</v>
      </c>
      <c r="B416" s="124" t="s">
        <v>1672</v>
      </c>
      <c r="C416" s="126">
        <v>8.684068030999E12</v>
      </c>
      <c r="D416" s="127" t="s">
        <v>56</v>
      </c>
      <c r="E416" s="129" t="s">
        <v>1673</v>
      </c>
      <c r="F416" s="13"/>
      <c r="G416" s="13"/>
      <c r="H416" s="22"/>
      <c r="I416" s="127"/>
      <c r="J416" s="34"/>
      <c r="K416" s="27"/>
      <c r="L416" s="69"/>
      <c r="M416" s="113" t="s">
        <v>62</v>
      </c>
      <c r="N416" s="34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ht="20.25" customHeight="1">
      <c r="A417" s="84">
        <f t="shared" si="13"/>
        <v>361</v>
      </c>
      <c r="B417" s="124" t="s">
        <v>1674</v>
      </c>
      <c r="C417" s="126">
        <v>8.682952708467E12</v>
      </c>
      <c r="D417" s="127" t="s">
        <v>56</v>
      </c>
      <c r="E417" s="129" t="s">
        <v>1675</v>
      </c>
      <c r="F417" s="13"/>
      <c r="G417" s="13"/>
      <c r="H417" s="22"/>
      <c r="I417" s="127"/>
      <c r="J417" s="34"/>
      <c r="K417" s="27"/>
      <c r="L417" s="69"/>
      <c r="M417" s="113"/>
      <c r="N417" s="34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ht="20.25" customHeight="1">
      <c r="A418" s="84">
        <f t="shared" si="13"/>
        <v>362</v>
      </c>
      <c r="B418" s="124" t="s">
        <v>1676</v>
      </c>
      <c r="C418" s="126">
        <v>8.682952708474E12</v>
      </c>
      <c r="D418" s="127" t="s">
        <v>77</v>
      </c>
      <c r="E418" s="129" t="s">
        <v>1678</v>
      </c>
      <c r="F418" s="13"/>
      <c r="G418" s="13"/>
      <c r="H418" s="22"/>
      <c r="I418" s="131" t="s">
        <v>79</v>
      </c>
      <c r="J418" s="13"/>
      <c r="K418" s="13"/>
      <c r="L418" s="69"/>
      <c r="M418" s="113"/>
      <c r="N418" s="34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ht="20.25" customHeight="1">
      <c r="A419" s="84">
        <f t="shared" si="13"/>
        <v>363</v>
      </c>
      <c r="B419" s="124" t="s">
        <v>1679</v>
      </c>
      <c r="C419" s="126">
        <v>8.682952709594E12</v>
      </c>
      <c r="D419" s="127" t="s">
        <v>56</v>
      </c>
      <c r="E419" s="129" t="s">
        <v>1680</v>
      </c>
      <c r="F419" s="13"/>
      <c r="G419" s="13"/>
      <c r="H419" s="22"/>
      <c r="I419" s="127"/>
      <c r="J419" s="34"/>
      <c r="K419" s="27"/>
      <c r="L419" s="69"/>
      <c r="M419" s="113"/>
      <c r="N419" s="34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ht="20.25" customHeight="1">
      <c r="A420" s="84">
        <f t="shared" si="13"/>
        <v>364</v>
      </c>
      <c r="B420" s="124" t="s">
        <v>1679</v>
      </c>
      <c r="C420" s="146">
        <v>8.684068037196E12</v>
      </c>
      <c r="D420" s="127" t="s">
        <v>56</v>
      </c>
      <c r="E420" s="129" t="s">
        <v>1682</v>
      </c>
      <c r="F420" s="13"/>
      <c r="G420" s="13"/>
      <c r="H420" s="22"/>
      <c r="I420" s="127"/>
      <c r="J420" s="301">
        <v>45502.0</v>
      </c>
      <c r="K420" s="106" t="s">
        <v>61</v>
      </c>
      <c r="L420" s="69"/>
      <c r="M420" s="113"/>
      <c r="N420" s="34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ht="20.25" customHeight="1">
      <c r="A421" s="84">
        <f t="shared" si="13"/>
        <v>365</v>
      </c>
      <c r="B421" s="124" t="s">
        <v>1683</v>
      </c>
      <c r="C421" s="126">
        <v>8.682952708481E12</v>
      </c>
      <c r="D421" s="127" t="s">
        <v>77</v>
      </c>
      <c r="E421" s="143" t="s">
        <v>1684</v>
      </c>
      <c r="F421" s="13"/>
      <c r="G421" s="13"/>
      <c r="H421" s="22"/>
      <c r="I421" s="127"/>
      <c r="J421" s="34"/>
      <c r="K421" s="27"/>
      <c r="L421" s="69"/>
      <c r="M421" s="113"/>
      <c r="N421" s="34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ht="20.25" customHeight="1">
      <c r="A422" s="84">
        <f t="shared" si="13"/>
        <v>366</v>
      </c>
      <c r="B422" s="145" t="s">
        <v>1685</v>
      </c>
      <c r="C422" s="150">
        <v>8.68406803414E12</v>
      </c>
      <c r="D422" s="147" t="s">
        <v>56</v>
      </c>
      <c r="E422" s="129" t="s">
        <v>1686</v>
      </c>
      <c r="F422" s="13"/>
      <c r="G422" s="13"/>
      <c r="H422" s="22"/>
      <c r="I422" s="127"/>
      <c r="J422" s="301">
        <v>45317.0</v>
      </c>
      <c r="K422" s="106" t="s">
        <v>61</v>
      </c>
      <c r="L422" s="69"/>
      <c r="M422" s="113" t="s">
        <v>62</v>
      </c>
      <c r="N422" s="34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ht="20.25" customHeight="1">
      <c r="A423" s="84">
        <f t="shared" si="13"/>
        <v>367</v>
      </c>
      <c r="B423" s="124" t="s">
        <v>1687</v>
      </c>
      <c r="C423" s="126">
        <v>8.682952708498E12</v>
      </c>
      <c r="D423" s="127" t="s">
        <v>56</v>
      </c>
      <c r="E423" s="129" t="s">
        <v>1689</v>
      </c>
      <c r="F423" s="13"/>
      <c r="G423" s="13"/>
      <c r="H423" s="22"/>
      <c r="I423" s="127"/>
      <c r="J423" s="34"/>
      <c r="K423" s="27"/>
      <c r="L423" s="69"/>
      <c r="M423" s="113"/>
      <c r="N423" s="34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ht="20.25" customHeight="1">
      <c r="A424" s="84">
        <f t="shared" si="13"/>
        <v>368</v>
      </c>
      <c r="B424" s="145" t="s">
        <v>1690</v>
      </c>
      <c r="C424" s="150">
        <v>8.684068038902E12</v>
      </c>
      <c r="D424" s="147" t="s">
        <v>56</v>
      </c>
      <c r="E424" s="129" t="s">
        <v>1691</v>
      </c>
      <c r="F424" s="13"/>
      <c r="G424" s="13"/>
      <c r="H424" s="22"/>
      <c r="I424" s="127"/>
      <c r="J424" s="157">
        <v>45706.0</v>
      </c>
      <c r="K424" s="106" t="s">
        <v>61</v>
      </c>
      <c r="L424" s="69"/>
      <c r="M424" s="113"/>
      <c r="N424" s="34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ht="20.25" customHeight="1">
      <c r="A425" s="84">
        <f t="shared" si="13"/>
        <v>369</v>
      </c>
      <c r="B425" s="145" t="s">
        <v>1693</v>
      </c>
      <c r="C425" s="150">
        <v>8.68406803977E12</v>
      </c>
      <c r="D425" s="147" t="s">
        <v>56</v>
      </c>
      <c r="E425" s="129" t="s">
        <v>1694</v>
      </c>
      <c r="F425" s="13"/>
      <c r="G425" s="13"/>
      <c r="H425" s="22"/>
      <c r="I425" s="127"/>
      <c r="J425" s="157">
        <v>45866.0</v>
      </c>
      <c r="K425" s="106"/>
      <c r="L425" s="69"/>
      <c r="M425" s="113"/>
      <c r="N425" s="34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ht="20.25" customHeight="1">
      <c r="A426" s="84">
        <f t="shared" si="13"/>
        <v>370</v>
      </c>
      <c r="B426" s="124" t="s">
        <v>1696</v>
      </c>
      <c r="C426" s="126">
        <v>8.682952708504E12</v>
      </c>
      <c r="D426" s="127" t="s">
        <v>56</v>
      </c>
      <c r="E426" s="129" t="s">
        <v>1697</v>
      </c>
      <c r="F426" s="13"/>
      <c r="G426" s="13"/>
      <c r="H426" s="22"/>
      <c r="I426" s="127"/>
      <c r="J426" s="34"/>
      <c r="K426" s="27"/>
      <c r="L426" s="69"/>
      <c r="M426" s="113" t="s">
        <v>62</v>
      </c>
      <c r="N426" s="34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ht="20.25" customHeight="1">
      <c r="A427" s="84" t="str">
        <f t="shared" si="13"/>
        <v/>
      </c>
      <c r="B427" s="376" t="s">
        <v>1698</v>
      </c>
      <c r="C427" s="2"/>
      <c r="D427" s="2"/>
      <c r="E427" s="2"/>
      <c r="F427" s="2"/>
      <c r="G427" s="2"/>
      <c r="H427" s="2"/>
      <c r="I427" s="96"/>
      <c r="J427" s="377"/>
      <c r="K427" s="194"/>
      <c r="L427" s="69"/>
      <c r="M427" s="34" t="s">
        <v>113</v>
      </c>
      <c r="N427" s="34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ht="20.25" customHeight="1">
      <c r="A428" s="84">
        <f t="shared" si="13"/>
        <v>371</v>
      </c>
      <c r="B428" s="232" t="s">
        <v>1700</v>
      </c>
      <c r="C428" s="133">
        <v>8.684068034195E12</v>
      </c>
      <c r="D428" s="127" t="s">
        <v>56</v>
      </c>
      <c r="E428" s="99" t="s">
        <v>1089</v>
      </c>
      <c r="F428" s="2"/>
      <c r="G428" s="2"/>
      <c r="H428" s="96"/>
      <c r="I428" s="158"/>
      <c r="J428" s="301">
        <v>45313.0</v>
      </c>
      <c r="K428" s="106" t="s">
        <v>61</v>
      </c>
      <c r="L428" s="69"/>
      <c r="M428" s="113" t="s">
        <v>62</v>
      </c>
      <c r="N428" s="34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ht="20.25" customHeight="1">
      <c r="A429" s="84">
        <f t="shared" si="13"/>
        <v>372</v>
      </c>
      <c r="B429" s="232" t="s">
        <v>1702</v>
      </c>
      <c r="C429" s="133">
        <v>8.684068034478E12</v>
      </c>
      <c r="D429" s="147" t="s">
        <v>56</v>
      </c>
      <c r="E429" s="99" t="s">
        <v>1703</v>
      </c>
      <c r="F429" s="2"/>
      <c r="G429" s="2"/>
      <c r="H429" s="96"/>
      <c r="I429" s="158"/>
      <c r="J429" s="301">
        <v>45336.0</v>
      </c>
      <c r="K429" s="106" t="s">
        <v>61</v>
      </c>
      <c r="L429" s="69"/>
      <c r="M429" s="113" t="s">
        <v>62</v>
      </c>
      <c r="N429" s="34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ht="20.25" customHeight="1">
      <c r="A430" s="84">
        <f t="shared" si="13"/>
        <v>373</v>
      </c>
      <c r="B430" s="232" t="s">
        <v>1705</v>
      </c>
      <c r="C430" s="135">
        <v>8.684068034706E12</v>
      </c>
      <c r="D430" s="147" t="s">
        <v>56</v>
      </c>
      <c r="E430" s="99" t="s">
        <v>1706</v>
      </c>
      <c r="F430" s="2"/>
      <c r="G430" s="2"/>
      <c r="H430" s="96"/>
      <c r="I430" s="158"/>
      <c r="J430" s="301">
        <v>45380.0</v>
      </c>
      <c r="K430" s="106" t="s">
        <v>61</v>
      </c>
      <c r="L430" s="69"/>
      <c r="M430" s="113" t="s">
        <v>62</v>
      </c>
      <c r="N430" s="34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ht="20.25" customHeight="1">
      <c r="A431" s="84">
        <f t="shared" si="13"/>
        <v>374</v>
      </c>
      <c r="B431" s="232" t="s">
        <v>1708</v>
      </c>
      <c r="C431" s="135">
        <v>8.684068034966E12</v>
      </c>
      <c r="D431" s="147" t="s">
        <v>163</v>
      </c>
      <c r="E431" s="99" t="s">
        <v>1709</v>
      </c>
      <c r="F431" s="2"/>
      <c r="G431" s="2"/>
      <c r="H431" s="96"/>
      <c r="I431" s="158"/>
      <c r="J431" s="301">
        <v>45412.0</v>
      </c>
      <c r="K431" s="106" t="s">
        <v>61</v>
      </c>
      <c r="L431" s="69"/>
      <c r="M431" s="113"/>
      <c r="N431" s="34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ht="20.25" customHeight="1">
      <c r="A432" s="84">
        <f t="shared" si="13"/>
        <v>375</v>
      </c>
      <c r="B432" s="232" t="s">
        <v>1708</v>
      </c>
      <c r="C432" s="135">
        <v>8.684068034966E12</v>
      </c>
      <c r="D432" s="147" t="s">
        <v>163</v>
      </c>
      <c r="E432" s="99" t="s">
        <v>1709</v>
      </c>
      <c r="F432" s="2"/>
      <c r="G432" s="2"/>
      <c r="H432" s="96"/>
      <c r="I432" s="158"/>
      <c r="J432" s="299"/>
      <c r="K432" s="27"/>
      <c r="L432" s="69"/>
      <c r="M432" s="113"/>
      <c r="N432" s="34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ht="20.25" customHeight="1">
      <c r="A433" s="84">
        <f t="shared" si="13"/>
        <v>376</v>
      </c>
      <c r="B433" s="232" t="s">
        <v>1712</v>
      </c>
      <c r="C433" s="135">
        <v>8.684068037233E12</v>
      </c>
      <c r="D433" s="147" t="s">
        <v>56</v>
      </c>
      <c r="E433" s="129" t="s">
        <v>1713</v>
      </c>
      <c r="F433" s="13"/>
      <c r="G433" s="13"/>
      <c r="H433" s="22"/>
      <c r="I433" s="168"/>
      <c r="J433" s="301">
        <v>45513.0</v>
      </c>
      <c r="K433" s="106" t="s">
        <v>61</v>
      </c>
      <c r="L433" s="69"/>
      <c r="M433" s="113" t="s">
        <v>62</v>
      </c>
      <c r="N433" s="34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ht="20.25" customHeight="1">
      <c r="A434" s="84">
        <f t="shared" si="13"/>
        <v>377</v>
      </c>
      <c r="B434" s="232" t="s">
        <v>1714</v>
      </c>
      <c r="C434" s="135">
        <v>8.685100670821E12</v>
      </c>
      <c r="D434" s="147" t="s">
        <v>56</v>
      </c>
      <c r="E434" s="129" t="s">
        <v>1715</v>
      </c>
      <c r="F434" s="13"/>
      <c r="G434" s="13"/>
      <c r="H434" s="22"/>
      <c r="I434" s="168"/>
      <c r="J434" s="301">
        <v>46031.0</v>
      </c>
      <c r="K434" s="118" t="s">
        <v>61</v>
      </c>
      <c r="L434" s="69"/>
      <c r="M434" s="113"/>
      <c r="N434" s="34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ht="20.25" customHeight="1">
      <c r="A435" s="84" t="str">
        <f t="shared" si="13"/>
        <v/>
      </c>
      <c r="B435" s="376" t="s">
        <v>1716</v>
      </c>
      <c r="C435" s="378"/>
      <c r="D435" s="378"/>
      <c r="E435" s="378"/>
      <c r="F435" s="378"/>
      <c r="G435" s="378"/>
      <c r="H435" s="378"/>
      <c r="I435" s="378"/>
      <c r="J435" s="379"/>
      <c r="K435" s="27"/>
      <c r="L435" s="69"/>
      <c r="M435" s="34"/>
      <c r="N435" s="34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ht="20.25" customHeight="1">
      <c r="A436" s="84">
        <f t="shared" si="13"/>
        <v>378</v>
      </c>
      <c r="B436" s="124" t="s">
        <v>1718</v>
      </c>
      <c r="C436" s="126">
        <v>8.682952709587E12</v>
      </c>
      <c r="D436" s="127" t="s">
        <v>56</v>
      </c>
      <c r="E436" s="143" t="s">
        <v>1719</v>
      </c>
      <c r="F436" s="13"/>
      <c r="G436" s="13"/>
      <c r="H436" s="22"/>
      <c r="I436" s="127"/>
      <c r="J436" s="299"/>
      <c r="K436" s="27"/>
      <c r="L436" s="69"/>
      <c r="M436" s="34" t="s">
        <v>113</v>
      </c>
      <c r="N436" s="34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ht="20.25" customHeight="1">
      <c r="A437" s="84">
        <f t="shared" si="13"/>
        <v>379</v>
      </c>
      <c r="B437" s="124" t="s">
        <v>1722</v>
      </c>
      <c r="C437" s="126">
        <v>8.68406803092E12</v>
      </c>
      <c r="D437" s="127" t="s">
        <v>56</v>
      </c>
      <c r="E437" s="129" t="s">
        <v>1723</v>
      </c>
      <c r="F437" s="13"/>
      <c r="G437" s="13"/>
      <c r="H437" s="22"/>
      <c r="I437" s="127"/>
      <c r="J437" s="299"/>
      <c r="K437" s="106"/>
      <c r="L437" s="69"/>
      <c r="M437" s="34" t="s">
        <v>113</v>
      </c>
      <c r="N437" s="34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ht="20.25" customHeight="1">
      <c r="A438" s="84">
        <f t="shared" si="13"/>
        <v>380</v>
      </c>
      <c r="B438" s="124" t="s">
        <v>1724</v>
      </c>
      <c r="C438" s="126">
        <v>8.684068031958E12</v>
      </c>
      <c r="D438" s="147" t="s">
        <v>163</v>
      </c>
      <c r="E438" s="129" t="s">
        <v>1725</v>
      </c>
      <c r="F438" s="13"/>
      <c r="G438" s="13"/>
      <c r="H438" s="22"/>
      <c r="I438" s="127"/>
      <c r="J438" s="299"/>
      <c r="K438" s="106"/>
      <c r="L438" s="69"/>
      <c r="M438" s="34" t="s">
        <v>113</v>
      </c>
      <c r="N438" s="34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ht="20.25" customHeight="1">
      <c r="A439" s="84">
        <f t="shared" si="13"/>
        <v>381</v>
      </c>
      <c r="B439" s="145" t="s">
        <v>1728</v>
      </c>
      <c r="C439" s="150">
        <v>8.685100670982E12</v>
      </c>
      <c r="D439" s="147" t="s">
        <v>163</v>
      </c>
      <c r="E439" s="129" t="s">
        <v>1729</v>
      </c>
      <c r="F439" s="13"/>
      <c r="G439" s="13"/>
      <c r="H439" s="22"/>
      <c r="I439" s="127"/>
      <c r="J439" s="301">
        <v>46052.0</v>
      </c>
      <c r="K439" s="118" t="s">
        <v>61</v>
      </c>
      <c r="L439" s="69"/>
      <c r="M439" s="334"/>
      <c r="N439" s="34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ht="20.25" customHeight="1">
      <c r="A440" s="84">
        <f t="shared" si="13"/>
        <v>382</v>
      </c>
      <c r="B440" s="145" t="s">
        <v>1730</v>
      </c>
      <c r="C440" s="146">
        <v>8.684068035086E12</v>
      </c>
      <c r="D440" s="147" t="s">
        <v>56</v>
      </c>
      <c r="E440" s="129" t="s">
        <v>1731</v>
      </c>
      <c r="F440" s="13"/>
      <c r="G440" s="13"/>
      <c r="H440" s="22"/>
      <c r="I440" s="127"/>
      <c r="J440" s="301">
        <v>45401.0</v>
      </c>
      <c r="K440" s="106" t="s">
        <v>61</v>
      </c>
      <c r="L440" s="69"/>
      <c r="M440" s="34" t="s">
        <v>113</v>
      </c>
      <c r="N440" s="34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ht="20.25" customHeight="1">
      <c r="A441" s="84">
        <f t="shared" si="13"/>
        <v>383</v>
      </c>
      <c r="B441" s="145" t="s">
        <v>1733</v>
      </c>
      <c r="C441" s="146">
        <v>8.684068039978E12</v>
      </c>
      <c r="D441" s="147" t="s">
        <v>163</v>
      </c>
      <c r="E441" s="129" t="s">
        <v>1734</v>
      </c>
      <c r="F441" s="13"/>
      <c r="G441" s="13"/>
      <c r="H441" s="22"/>
      <c r="I441" s="127"/>
      <c r="J441" s="301">
        <v>45898.0</v>
      </c>
      <c r="K441" s="106"/>
      <c r="L441" s="69"/>
      <c r="M441" s="334" t="s">
        <v>62</v>
      </c>
      <c r="N441" s="34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ht="20.25" customHeight="1">
      <c r="A442" s="84" t="str">
        <f t="shared" si="13"/>
        <v/>
      </c>
      <c r="B442" s="229" t="s">
        <v>1736</v>
      </c>
      <c r="C442" s="2"/>
      <c r="D442" s="2"/>
      <c r="E442" s="2"/>
      <c r="F442" s="2"/>
      <c r="G442" s="2"/>
      <c r="H442" s="2"/>
      <c r="I442" s="96"/>
      <c r="J442" s="299"/>
      <c r="K442" s="106"/>
      <c r="L442" s="69"/>
      <c r="M442" s="34" t="s">
        <v>113</v>
      </c>
      <c r="N442" s="34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ht="20.25" customHeight="1">
      <c r="A443" s="84">
        <f t="shared" si="13"/>
        <v>384</v>
      </c>
      <c r="B443" s="253" t="s">
        <v>1737</v>
      </c>
      <c r="C443" s="146">
        <v>8.684068037318E12</v>
      </c>
      <c r="D443" s="338" t="s">
        <v>56</v>
      </c>
      <c r="E443" s="138" t="s">
        <v>1738</v>
      </c>
      <c r="F443" s="13"/>
      <c r="G443" s="13"/>
      <c r="H443" s="22"/>
      <c r="I443" s="127"/>
      <c r="J443" s="301">
        <v>45523.0</v>
      </c>
      <c r="K443" s="106" t="s">
        <v>61</v>
      </c>
      <c r="L443" s="69"/>
      <c r="M443" s="34" t="s">
        <v>113</v>
      </c>
      <c r="N443" s="34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ht="20.25" customHeight="1">
      <c r="A444" s="84" t="str">
        <f t="shared" si="13"/>
        <v/>
      </c>
      <c r="B444" s="229" t="s">
        <v>1739</v>
      </c>
      <c r="C444" s="2"/>
      <c r="D444" s="2"/>
      <c r="E444" s="2"/>
      <c r="F444" s="2"/>
      <c r="G444" s="2"/>
      <c r="H444" s="2"/>
      <c r="I444" s="96"/>
      <c r="J444" s="299"/>
      <c r="K444" s="106"/>
      <c r="L444" s="69"/>
      <c r="M444" s="34" t="s">
        <v>113</v>
      </c>
      <c r="N444" s="34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ht="20.25" customHeight="1">
      <c r="A445" s="84">
        <f t="shared" si="13"/>
        <v>385</v>
      </c>
      <c r="B445" s="253" t="s">
        <v>1740</v>
      </c>
      <c r="C445" s="146">
        <v>8.684068037325E12</v>
      </c>
      <c r="D445" s="338" t="s">
        <v>56</v>
      </c>
      <c r="E445" s="138" t="s">
        <v>1741</v>
      </c>
      <c r="F445" s="13"/>
      <c r="G445" s="13"/>
      <c r="H445" s="22"/>
      <c r="I445" s="127"/>
      <c r="J445" s="301">
        <v>45525.0</v>
      </c>
      <c r="K445" s="106" t="s">
        <v>61</v>
      </c>
      <c r="L445" s="69"/>
      <c r="M445" s="34" t="s">
        <v>62</v>
      </c>
      <c r="N445" s="34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ht="20.25" customHeight="1">
      <c r="A446" s="84">
        <f t="shared" si="13"/>
        <v>386</v>
      </c>
      <c r="B446" s="253" t="s">
        <v>1742</v>
      </c>
      <c r="C446" s="146">
        <v>8.684068039831E12</v>
      </c>
      <c r="D446" s="338" t="s">
        <v>56</v>
      </c>
      <c r="E446" s="138" t="s">
        <v>1743</v>
      </c>
      <c r="F446" s="13"/>
      <c r="G446" s="13"/>
      <c r="H446" s="22"/>
      <c r="I446" s="127"/>
      <c r="J446" s="301">
        <v>45884.0</v>
      </c>
      <c r="K446" s="106"/>
      <c r="L446" s="69"/>
      <c r="M446" s="334" t="s">
        <v>62</v>
      </c>
      <c r="N446" s="34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ht="20.25" customHeight="1">
      <c r="A447" s="84" t="str">
        <f t="shared" si="13"/>
        <v/>
      </c>
      <c r="B447" s="231" t="s">
        <v>1744</v>
      </c>
      <c r="C447" s="380"/>
      <c r="D447" s="380"/>
      <c r="E447" s="380"/>
      <c r="F447" s="380"/>
      <c r="G447" s="380"/>
      <c r="H447" s="380"/>
      <c r="I447" s="380"/>
      <c r="J447" s="381"/>
      <c r="K447" s="27"/>
      <c r="L447" s="69"/>
      <c r="M447" s="34"/>
      <c r="N447" s="34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ht="20.25" customHeight="1">
      <c r="A448" s="84">
        <f t="shared" si="13"/>
        <v>387</v>
      </c>
      <c r="B448" s="232" t="s">
        <v>1745</v>
      </c>
      <c r="C448" s="133">
        <v>8.685100670098E12</v>
      </c>
      <c r="D448" s="313" t="s">
        <v>56</v>
      </c>
      <c r="E448" s="138" t="s">
        <v>1746</v>
      </c>
      <c r="F448" s="13"/>
      <c r="G448" s="13"/>
      <c r="H448" s="22"/>
      <c r="I448" s="129"/>
      <c r="J448" s="68"/>
      <c r="K448" s="27"/>
      <c r="L448" s="69"/>
      <c r="M448" s="34"/>
      <c r="N448" s="34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ht="20.25" customHeight="1">
      <c r="A449" s="84">
        <f t="shared" si="13"/>
        <v>388</v>
      </c>
      <c r="B449" s="232" t="s">
        <v>1749</v>
      </c>
      <c r="C449" s="133">
        <v>8.685100670104E12</v>
      </c>
      <c r="D449" s="313" t="s">
        <v>56</v>
      </c>
      <c r="E449" s="138" t="s">
        <v>1750</v>
      </c>
      <c r="F449" s="13"/>
      <c r="G449" s="13"/>
      <c r="H449" s="22"/>
      <c r="I449" s="129"/>
      <c r="J449" s="301">
        <v>45947.0</v>
      </c>
      <c r="K449" s="106" t="s">
        <v>61</v>
      </c>
      <c r="L449" s="69"/>
      <c r="M449" s="34"/>
      <c r="N449" s="34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ht="20.25" customHeight="1">
      <c r="A450" s="84" t="str">
        <f t="shared" si="13"/>
        <v/>
      </c>
      <c r="B450" s="173" t="s">
        <v>247</v>
      </c>
      <c r="C450" s="2"/>
      <c r="D450" s="2"/>
      <c r="E450" s="2"/>
      <c r="F450" s="2"/>
      <c r="G450" s="2"/>
      <c r="H450" s="2"/>
      <c r="I450" s="96"/>
      <c r="J450" s="301"/>
      <c r="K450" s="106" t="s">
        <v>61</v>
      </c>
      <c r="L450" s="69"/>
      <c r="M450" s="34" t="s">
        <v>113</v>
      </c>
      <c r="N450" s="34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ht="20.25" customHeight="1">
      <c r="A451" s="84">
        <f t="shared" si="13"/>
        <v>389</v>
      </c>
      <c r="B451" s="311" t="s">
        <v>1751</v>
      </c>
      <c r="C451" s="209">
        <v>8.682952708542E12</v>
      </c>
      <c r="D451" s="313" t="s">
        <v>77</v>
      </c>
      <c r="E451" s="269" t="s">
        <v>1752</v>
      </c>
      <c r="F451" s="13"/>
      <c r="G451" s="13"/>
      <c r="H451" s="22"/>
      <c r="I451" s="131" t="s">
        <v>663</v>
      </c>
      <c r="J451" s="13"/>
      <c r="K451" s="13"/>
      <c r="L451" s="69"/>
      <c r="M451" s="113" t="s">
        <v>62</v>
      </c>
      <c r="N451" s="34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ht="20.25" customHeight="1">
      <c r="A452" s="84">
        <f t="shared" si="13"/>
        <v>390</v>
      </c>
      <c r="B452" s="124" t="s">
        <v>1753</v>
      </c>
      <c r="C452" s="126">
        <v>8.682952708528E12</v>
      </c>
      <c r="D452" s="127" t="s">
        <v>77</v>
      </c>
      <c r="E452" s="129" t="s">
        <v>1754</v>
      </c>
      <c r="F452" s="13"/>
      <c r="G452" s="13"/>
      <c r="H452" s="22"/>
      <c r="I452" s="131" t="s">
        <v>663</v>
      </c>
      <c r="J452" s="13"/>
      <c r="K452" s="13"/>
      <c r="L452" s="69"/>
      <c r="M452" s="113" t="s">
        <v>62</v>
      </c>
      <c r="N452" s="34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ht="20.25" customHeight="1">
      <c r="A453" s="84">
        <f t="shared" si="13"/>
        <v>391</v>
      </c>
      <c r="B453" s="311" t="s">
        <v>1755</v>
      </c>
      <c r="C453" s="209">
        <v>8.684068030951E12</v>
      </c>
      <c r="D453" s="313" t="s">
        <v>56</v>
      </c>
      <c r="E453" s="269" t="s">
        <v>1756</v>
      </c>
      <c r="F453" s="13"/>
      <c r="G453" s="13"/>
      <c r="H453" s="22"/>
      <c r="I453" s="168"/>
      <c r="J453" s="299"/>
      <c r="K453" s="199"/>
      <c r="L453" s="69"/>
      <c r="M453" s="113" t="s">
        <v>62</v>
      </c>
      <c r="N453" s="34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ht="20.25" customHeight="1">
      <c r="A454" s="84">
        <f t="shared" si="13"/>
        <v>392</v>
      </c>
      <c r="B454" s="253" t="s">
        <v>1757</v>
      </c>
      <c r="C454" s="146">
        <v>8.684068034348E12</v>
      </c>
      <c r="D454" s="313" t="s">
        <v>56</v>
      </c>
      <c r="E454" s="138" t="s">
        <v>1758</v>
      </c>
      <c r="F454" s="13"/>
      <c r="G454" s="13"/>
      <c r="H454" s="22"/>
      <c r="I454" s="168"/>
      <c r="J454" s="301">
        <v>45355.0</v>
      </c>
      <c r="K454" s="106" t="s">
        <v>61</v>
      </c>
      <c r="L454" s="69"/>
      <c r="M454" s="113" t="s">
        <v>62</v>
      </c>
      <c r="N454" s="34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ht="20.25" customHeight="1">
      <c r="A455" s="84">
        <f t="shared" si="13"/>
        <v>393</v>
      </c>
      <c r="B455" s="253" t="s">
        <v>1759</v>
      </c>
      <c r="C455" s="146">
        <v>8.685100671446E12</v>
      </c>
      <c r="D455" s="313" t="s">
        <v>56</v>
      </c>
      <c r="E455" s="138" t="s">
        <v>1760</v>
      </c>
      <c r="F455" s="13"/>
      <c r="G455" s="13"/>
      <c r="H455" s="22"/>
      <c r="I455" s="168"/>
      <c r="J455" s="301">
        <v>46174.0</v>
      </c>
      <c r="K455" s="249" t="s">
        <v>61</v>
      </c>
      <c r="L455" s="69"/>
      <c r="M455" s="113"/>
      <c r="N455" s="34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ht="20.25" customHeight="1">
      <c r="A456" s="84">
        <f t="shared" si="13"/>
        <v>394</v>
      </c>
      <c r="B456" s="253" t="s">
        <v>1761</v>
      </c>
      <c r="C456" s="146">
        <v>8.685100671774E12</v>
      </c>
      <c r="D456" s="313" t="s">
        <v>56</v>
      </c>
      <c r="E456" s="138" t="s">
        <v>1762</v>
      </c>
      <c r="F456" s="13"/>
      <c r="G456" s="13"/>
      <c r="H456" s="22"/>
      <c r="I456" s="168"/>
      <c r="J456" s="301">
        <v>46174.0</v>
      </c>
      <c r="K456" s="249" t="s">
        <v>61</v>
      </c>
      <c r="L456" s="69"/>
      <c r="M456" s="113"/>
      <c r="N456" s="34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ht="20.25" customHeight="1">
      <c r="A457" s="84">
        <f t="shared" si="13"/>
        <v>395</v>
      </c>
      <c r="B457" s="145" t="s">
        <v>1763</v>
      </c>
      <c r="C457" s="150">
        <v>8.685100671712E12</v>
      </c>
      <c r="D457" s="313" t="s">
        <v>56</v>
      </c>
      <c r="E457" s="129" t="s">
        <v>1764</v>
      </c>
      <c r="F457" s="13"/>
      <c r="G457" s="13"/>
      <c r="H457" s="22"/>
      <c r="I457" s="127"/>
      <c r="J457" s="301">
        <v>46150.0</v>
      </c>
      <c r="K457" s="27"/>
      <c r="L457" s="69"/>
      <c r="M457" s="113"/>
      <c r="N457" s="34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ht="20.25" customHeight="1">
      <c r="A458" s="84">
        <f>IF(ISBLANK(D458)=FALSE,IF(ISBLANK(A457)=FALSE,A457+1,#REF!+1),IFERROR(0/0,""))</f>
        <v>396</v>
      </c>
      <c r="B458" s="124" t="s">
        <v>1767</v>
      </c>
      <c r="C458" s="126">
        <v>8.682952708559E12</v>
      </c>
      <c r="D458" s="127" t="s">
        <v>56</v>
      </c>
      <c r="E458" s="143" t="s">
        <v>1769</v>
      </c>
      <c r="F458" s="13"/>
      <c r="G458" s="13"/>
      <c r="H458" s="22"/>
      <c r="I458" s="127"/>
      <c r="J458" s="299"/>
      <c r="K458" s="27"/>
      <c r="L458" s="69"/>
      <c r="M458" s="113"/>
      <c r="N458" s="34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ht="20.25" customHeight="1">
      <c r="A459" s="84">
        <f t="shared" ref="A459:A530" si="14">IF(ISBLANK(D459)=FALSE,IF(ISBLANK(A458)=FALSE,A458+1,A457+1),IFERROR(0/0,""))</f>
        <v>397</v>
      </c>
      <c r="B459" s="124" t="s">
        <v>1771</v>
      </c>
      <c r="C459" s="126">
        <v>8.682952708535E12</v>
      </c>
      <c r="D459" s="313" t="s">
        <v>56</v>
      </c>
      <c r="E459" s="143" t="s">
        <v>1774</v>
      </c>
      <c r="F459" s="13"/>
      <c r="G459" s="13"/>
      <c r="H459" s="22"/>
      <c r="I459" s="127"/>
      <c r="J459" s="299"/>
      <c r="K459" s="27"/>
      <c r="L459" s="69"/>
      <c r="M459" s="113"/>
      <c r="N459" s="34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ht="20.25" customHeight="1">
      <c r="A460" s="84">
        <f t="shared" si="14"/>
        <v>398</v>
      </c>
      <c r="B460" s="124" t="s">
        <v>1775</v>
      </c>
      <c r="C460" s="126">
        <v>8.682952708511E12</v>
      </c>
      <c r="D460" s="127" t="s">
        <v>56</v>
      </c>
      <c r="E460" s="143" t="s">
        <v>1776</v>
      </c>
      <c r="F460" s="13"/>
      <c r="G460" s="13"/>
      <c r="H460" s="22"/>
      <c r="I460" s="127"/>
      <c r="J460" s="299"/>
      <c r="K460" s="27"/>
      <c r="L460" s="69"/>
      <c r="M460" s="113"/>
      <c r="N460" s="34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ht="20.25" customHeight="1">
      <c r="A461" s="84">
        <f t="shared" si="14"/>
        <v>399</v>
      </c>
      <c r="B461" s="124" t="s">
        <v>1778</v>
      </c>
      <c r="C461" s="126">
        <v>8.682952708566E12</v>
      </c>
      <c r="D461" s="127" t="s">
        <v>56</v>
      </c>
      <c r="E461" s="129" t="s">
        <v>1779</v>
      </c>
      <c r="F461" s="13"/>
      <c r="G461" s="13"/>
      <c r="H461" s="22"/>
      <c r="I461" s="147"/>
      <c r="J461" s="299"/>
      <c r="K461" s="27"/>
      <c r="L461" s="69"/>
      <c r="M461" s="113"/>
      <c r="N461" s="34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ht="20.25" customHeight="1">
      <c r="A462" s="84">
        <f t="shared" si="14"/>
        <v>400</v>
      </c>
      <c r="B462" s="145" t="s">
        <v>1780</v>
      </c>
      <c r="C462" s="146">
        <v>8.684068035253E12</v>
      </c>
      <c r="D462" s="127" t="s">
        <v>56</v>
      </c>
      <c r="E462" s="129" t="s">
        <v>1781</v>
      </c>
      <c r="F462" s="13"/>
      <c r="G462" s="13"/>
      <c r="H462" s="22"/>
      <c r="I462" s="147"/>
      <c r="J462" s="301">
        <v>45432.0</v>
      </c>
      <c r="K462" s="106" t="s">
        <v>61</v>
      </c>
      <c r="L462" s="69"/>
      <c r="M462" s="113" t="s">
        <v>62</v>
      </c>
      <c r="N462" s="34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ht="20.25" customHeight="1">
      <c r="A463" s="84">
        <f t="shared" si="14"/>
        <v>401</v>
      </c>
      <c r="B463" s="124" t="s">
        <v>437</v>
      </c>
      <c r="C463" s="126">
        <v>8.682952708245E12</v>
      </c>
      <c r="D463" s="127" t="s">
        <v>56</v>
      </c>
      <c r="E463" s="129" t="s">
        <v>1129</v>
      </c>
      <c r="F463" s="13"/>
      <c r="G463" s="13"/>
      <c r="H463" s="22"/>
      <c r="I463" s="127"/>
      <c r="J463" s="299"/>
      <c r="K463" s="27"/>
      <c r="L463" s="69"/>
      <c r="M463" s="113"/>
      <c r="N463" s="34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ht="20.25" customHeight="1">
      <c r="A464" s="84">
        <f t="shared" si="14"/>
        <v>402</v>
      </c>
      <c r="B464" s="145" t="s">
        <v>1783</v>
      </c>
      <c r="C464" s="150">
        <v>8.68406803456E12</v>
      </c>
      <c r="D464" s="127" t="s">
        <v>56</v>
      </c>
      <c r="E464" s="129" t="s">
        <v>1784</v>
      </c>
      <c r="F464" s="13"/>
      <c r="G464" s="13"/>
      <c r="H464" s="22"/>
      <c r="I464" s="127"/>
      <c r="J464" s="301">
        <v>45349.0</v>
      </c>
      <c r="K464" s="106" t="s">
        <v>61</v>
      </c>
      <c r="L464" s="69"/>
      <c r="M464" s="113"/>
      <c r="N464" s="34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ht="20.25" customHeight="1">
      <c r="A465" s="84">
        <f t="shared" si="14"/>
        <v>403</v>
      </c>
      <c r="B465" s="145" t="s">
        <v>1785</v>
      </c>
      <c r="C465" s="146">
        <v>8.684068033273E12</v>
      </c>
      <c r="D465" s="127" t="s">
        <v>56</v>
      </c>
      <c r="E465" s="129" t="s">
        <v>1786</v>
      </c>
      <c r="F465" s="13"/>
      <c r="G465" s="13"/>
      <c r="H465" s="22"/>
      <c r="I465" s="127"/>
      <c r="J465" s="301"/>
      <c r="K465" s="199"/>
      <c r="L465" s="69"/>
      <c r="M465" s="113" t="s">
        <v>62</v>
      </c>
      <c r="N465" s="34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ht="20.25" customHeight="1">
      <c r="A466" s="84" t="str">
        <f t="shared" si="14"/>
        <v/>
      </c>
      <c r="B466" s="173" t="s">
        <v>259</v>
      </c>
      <c r="C466" s="2"/>
      <c r="D466" s="2"/>
      <c r="E466" s="2"/>
      <c r="F466" s="2"/>
      <c r="G466" s="2"/>
      <c r="H466" s="2"/>
      <c r="I466" s="96"/>
      <c r="J466" s="299"/>
      <c r="K466" s="252"/>
      <c r="L466" s="69"/>
      <c r="M466" s="34" t="s">
        <v>113</v>
      </c>
      <c r="N466" s="34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ht="20.25" customHeight="1">
      <c r="A467" s="84">
        <f t="shared" si="14"/>
        <v>404</v>
      </c>
      <c r="B467" s="124" t="s">
        <v>1789</v>
      </c>
      <c r="C467" s="126">
        <v>8.682952708573E12</v>
      </c>
      <c r="D467" s="127" t="s">
        <v>56</v>
      </c>
      <c r="E467" s="143" t="s">
        <v>1790</v>
      </c>
      <c r="F467" s="13"/>
      <c r="G467" s="13"/>
      <c r="H467" s="22"/>
      <c r="I467" s="127"/>
      <c r="J467" s="299"/>
      <c r="K467" s="252"/>
      <c r="L467" s="69"/>
      <c r="M467" s="113"/>
      <c r="N467" s="34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ht="20.25" customHeight="1">
      <c r="A468" s="84">
        <f t="shared" si="14"/>
        <v>405</v>
      </c>
      <c r="B468" s="124" t="s">
        <v>653</v>
      </c>
      <c r="C468" s="126">
        <v>8.68295270858E12</v>
      </c>
      <c r="D468" s="127" t="s">
        <v>77</v>
      </c>
      <c r="E468" s="143" t="s">
        <v>1793</v>
      </c>
      <c r="F468" s="13"/>
      <c r="G468" s="13"/>
      <c r="H468" s="22"/>
      <c r="I468" s="127"/>
      <c r="J468" s="299"/>
      <c r="K468" s="252"/>
      <c r="L468" s="69"/>
      <c r="M468" s="113"/>
      <c r="N468" s="34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ht="20.25" customHeight="1">
      <c r="A469" s="84">
        <f t="shared" si="14"/>
        <v>406</v>
      </c>
      <c r="B469" s="124" t="s">
        <v>1795</v>
      </c>
      <c r="C469" s="126">
        <v>8.682952708597E12</v>
      </c>
      <c r="D469" s="127" t="s">
        <v>77</v>
      </c>
      <c r="E469" s="143" t="s">
        <v>1796</v>
      </c>
      <c r="F469" s="13"/>
      <c r="G469" s="13"/>
      <c r="H469" s="22"/>
      <c r="I469" s="131" t="s">
        <v>663</v>
      </c>
      <c r="J469" s="13"/>
      <c r="K469" s="13"/>
      <c r="L469" s="69"/>
      <c r="M469" s="113"/>
      <c r="N469" s="34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ht="20.25" customHeight="1">
      <c r="A470" s="84">
        <f t="shared" si="14"/>
        <v>407</v>
      </c>
      <c r="B470" s="124" t="s">
        <v>653</v>
      </c>
      <c r="C470" s="126">
        <v>8.682952708603E12</v>
      </c>
      <c r="D470" s="127" t="s">
        <v>56</v>
      </c>
      <c r="E470" s="143" t="s">
        <v>1148</v>
      </c>
      <c r="F470" s="13"/>
      <c r="G470" s="13"/>
      <c r="H470" s="22"/>
      <c r="I470" s="127"/>
      <c r="J470" s="299"/>
      <c r="K470" s="252"/>
      <c r="L470" s="69"/>
      <c r="M470" s="113"/>
      <c r="N470" s="34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ht="20.25" customHeight="1">
      <c r="A471" s="84">
        <f t="shared" si="14"/>
        <v>408</v>
      </c>
      <c r="B471" s="145" t="s">
        <v>1798</v>
      </c>
      <c r="C471" s="146">
        <v>8.684068033976E12</v>
      </c>
      <c r="D471" s="127" t="s">
        <v>56</v>
      </c>
      <c r="E471" s="129" t="s">
        <v>1799</v>
      </c>
      <c r="F471" s="13"/>
      <c r="G471" s="13"/>
      <c r="H471" s="22"/>
      <c r="I471" s="127"/>
      <c r="J471" s="301"/>
      <c r="K471" s="199"/>
      <c r="L471" s="69"/>
      <c r="M471" s="113"/>
      <c r="N471" s="34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ht="20.25" customHeight="1">
      <c r="A472" s="84">
        <f t="shared" si="14"/>
        <v>409</v>
      </c>
      <c r="B472" s="124" t="s">
        <v>1801</v>
      </c>
      <c r="C472" s="126">
        <v>8.68295270861E12</v>
      </c>
      <c r="D472" s="127" t="s">
        <v>77</v>
      </c>
      <c r="E472" s="143" t="s">
        <v>1802</v>
      </c>
      <c r="F472" s="13"/>
      <c r="G472" s="13"/>
      <c r="H472" s="22"/>
      <c r="I472" s="163"/>
      <c r="J472" s="13"/>
      <c r="K472" s="13"/>
      <c r="L472" s="69"/>
      <c r="M472" s="113" t="s">
        <v>62</v>
      </c>
      <c r="N472" s="34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ht="20.25" customHeight="1">
      <c r="A473" s="84">
        <f t="shared" si="14"/>
        <v>410</v>
      </c>
      <c r="B473" s="124" t="s">
        <v>1642</v>
      </c>
      <c r="C473" s="126">
        <v>8.682952708627E12</v>
      </c>
      <c r="D473" s="127" t="s">
        <v>77</v>
      </c>
      <c r="E473" s="129" t="s">
        <v>1805</v>
      </c>
      <c r="F473" s="13"/>
      <c r="G473" s="13"/>
      <c r="H473" s="22"/>
      <c r="I473" s="127"/>
      <c r="J473" s="299"/>
      <c r="K473" s="252"/>
      <c r="L473" s="69"/>
      <c r="M473" s="113" t="s">
        <v>62</v>
      </c>
      <c r="N473" s="34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ht="20.25" customHeight="1">
      <c r="A474" s="84">
        <f t="shared" si="14"/>
        <v>411</v>
      </c>
      <c r="B474" s="124" t="s">
        <v>1642</v>
      </c>
      <c r="C474" s="146">
        <v>8.684068033228E12</v>
      </c>
      <c r="D474" s="127" t="s">
        <v>77</v>
      </c>
      <c r="E474" s="129" t="s">
        <v>1806</v>
      </c>
      <c r="F474" s="13"/>
      <c r="G474" s="13"/>
      <c r="H474" s="22"/>
      <c r="I474" s="127"/>
      <c r="J474" s="299"/>
      <c r="K474" s="252"/>
      <c r="L474" s="69"/>
      <c r="M474" s="113" t="s">
        <v>62</v>
      </c>
      <c r="N474" s="34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ht="20.25" customHeight="1">
      <c r="A475" s="84">
        <f t="shared" si="14"/>
        <v>412</v>
      </c>
      <c r="B475" s="124" t="s">
        <v>1808</v>
      </c>
      <c r="C475" s="126">
        <v>8.682952708634E12</v>
      </c>
      <c r="D475" s="127" t="s">
        <v>56</v>
      </c>
      <c r="E475" s="129" t="s">
        <v>1809</v>
      </c>
      <c r="F475" s="13"/>
      <c r="G475" s="13"/>
      <c r="H475" s="22"/>
      <c r="I475" s="127"/>
      <c r="J475" s="299"/>
      <c r="K475" s="252"/>
      <c r="L475" s="69"/>
      <c r="M475" s="113"/>
      <c r="N475" s="34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ht="20.25" customHeight="1">
      <c r="A476" s="84">
        <f t="shared" si="14"/>
        <v>413</v>
      </c>
      <c r="B476" s="124" t="s">
        <v>1810</v>
      </c>
      <c r="C476" s="126">
        <v>8.684068030364E12</v>
      </c>
      <c r="D476" s="127" t="s">
        <v>56</v>
      </c>
      <c r="E476" s="129" t="s">
        <v>1811</v>
      </c>
      <c r="F476" s="13"/>
      <c r="G476" s="13"/>
      <c r="H476" s="22"/>
      <c r="I476" s="127"/>
      <c r="J476" s="299"/>
      <c r="K476" s="252"/>
      <c r="L476" s="69"/>
      <c r="M476" s="113" t="s">
        <v>62</v>
      </c>
      <c r="N476" s="34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ht="20.25" customHeight="1">
      <c r="A477" s="84">
        <f t="shared" si="14"/>
        <v>414</v>
      </c>
      <c r="B477" s="124" t="s">
        <v>1813</v>
      </c>
      <c r="C477" s="126">
        <v>8.682952708641E12</v>
      </c>
      <c r="D477" s="127" t="s">
        <v>77</v>
      </c>
      <c r="E477" s="129" t="s">
        <v>1814</v>
      </c>
      <c r="F477" s="13"/>
      <c r="G477" s="13"/>
      <c r="H477" s="22"/>
      <c r="I477" s="127"/>
      <c r="J477" s="299"/>
      <c r="K477" s="252"/>
      <c r="L477" s="69"/>
      <c r="M477" s="113"/>
      <c r="N477" s="34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ht="20.25" customHeight="1">
      <c r="A478" s="84">
        <f t="shared" si="14"/>
        <v>415</v>
      </c>
      <c r="B478" s="124" t="s">
        <v>1816</v>
      </c>
      <c r="C478" s="126">
        <v>8.682952708658E12</v>
      </c>
      <c r="D478" s="127" t="s">
        <v>77</v>
      </c>
      <c r="E478" s="129" t="s">
        <v>1817</v>
      </c>
      <c r="F478" s="13"/>
      <c r="G478" s="13"/>
      <c r="H478" s="22"/>
      <c r="I478" s="131" t="s">
        <v>663</v>
      </c>
      <c r="J478" s="13"/>
      <c r="K478" s="13"/>
      <c r="L478" s="69"/>
      <c r="M478" s="113"/>
      <c r="N478" s="34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ht="20.25" customHeight="1">
      <c r="A479" s="84">
        <f t="shared" si="14"/>
        <v>416</v>
      </c>
      <c r="B479" s="124" t="s">
        <v>1818</v>
      </c>
      <c r="C479" s="126">
        <v>8.682952708665E12</v>
      </c>
      <c r="D479" s="127" t="s">
        <v>56</v>
      </c>
      <c r="E479" s="143" t="s">
        <v>1819</v>
      </c>
      <c r="F479" s="13"/>
      <c r="G479" s="13"/>
      <c r="H479" s="22"/>
      <c r="I479" s="127"/>
      <c r="J479" s="299"/>
      <c r="K479" s="252"/>
      <c r="L479" s="69"/>
      <c r="M479" s="113"/>
      <c r="N479" s="34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ht="20.25" customHeight="1">
      <c r="A480" s="84">
        <f t="shared" si="14"/>
        <v>417</v>
      </c>
      <c r="B480" s="134" t="s">
        <v>446</v>
      </c>
      <c r="C480" s="135">
        <v>8.684068033358E12</v>
      </c>
      <c r="D480" s="136" t="s">
        <v>56</v>
      </c>
      <c r="E480" s="138" t="s">
        <v>1821</v>
      </c>
      <c r="F480" s="13"/>
      <c r="G480" s="13"/>
      <c r="H480" s="22"/>
      <c r="I480" s="224"/>
      <c r="J480" s="335"/>
      <c r="K480" s="199"/>
      <c r="L480" s="69"/>
      <c r="M480" s="113" t="s">
        <v>62</v>
      </c>
      <c r="N480" s="34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ht="20.25" customHeight="1">
      <c r="A481" s="84">
        <f t="shared" si="14"/>
        <v>418</v>
      </c>
      <c r="B481" s="134" t="s">
        <v>1823</v>
      </c>
      <c r="C481" s="135">
        <v>8.684068034553E12</v>
      </c>
      <c r="D481" s="136" t="s">
        <v>56</v>
      </c>
      <c r="E481" s="138" t="s">
        <v>1824</v>
      </c>
      <c r="F481" s="13"/>
      <c r="G481" s="13"/>
      <c r="H481" s="22"/>
      <c r="I481" s="224"/>
      <c r="J481" s="301">
        <v>45355.0</v>
      </c>
      <c r="K481" s="106" t="s">
        <v>61</v>
      </c>
      <c r="L481" s="69"/>
      <c r="M481" s="113"/>
      <c r="N481" s="34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ht="20.25" customHeight="1">
      <c r="A482" s="84">
        <f t="shared" si="14"/>
        <v>419</v>
      </c>
      <c r="B482" s="134" t="s">
        <v>1825</v>
      </c>
      <c r="C482" s="135">
        <v>8.684068034485E12</v>
      </c>
      <c r="D482" s="136" t="s">
        <v>56</v>
      </c>
      <c r="E482" s="138" t="s">
        <v>1826</v>
      </c>
      <c r="F482" s="13"/>
      <c r="G482" s="13"/>
      <c r="H482" s="22"/>
      <c r="I482" s="224"/>
      <c r="J482" s="301">
        <v>45355.0</v>
      </c>
      <c r="K482" s="106" t="s">
        <v>61</v>
      </c>
      <c r="L482" s="69"/>
      <c r="M482" s="113"/>
      <c r="N482" s="34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ht="20.25" customHeight="1">
      <c r="A483" s="84">
        <f t="shared" si="14"/>
        <v>420</v>
      </c>
      <c r="B483" s="134" t="s">
        <v>1828</v>
      </c>
      <c r="C483" s="135">
        <v>8.684068033624E12</v>
      </c>
      <c r="D483" s="136" t="s">
        <v>56</v>
      </c>
      <c r="E483" s="138" t="s">
        <v>1829</v>
      </c>
      <c r="F483" s="13"/>
      <c r="G483" s="13"/>
      <c r="H483" s="22"/>
      <c r="I483" s="140"/>
      <c r="J483" s="329"/>
      <c r="K483" s="199"/>
      <c r="L483" s="69"/>
      <c r="M483" s="113"/>
      <c r="N483" s="34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ht="20.25" customHeight="1">
      <c r="A484" s="84">
        <f t="shared" si="14"/>
        <v>421</v>
      </c>
      <c r="B484" s="145" t="s">
        <v>1831</v>
      </c>
      <c r="C484" s="354">
        <v>8.68406803328E12</v>
      </c>
      <c r="D484" s="383" t="s">
        <v>56</v>
      </c>
      <c r="E484" s="356" t="s">
        <v>1832</v>
      </c>
      <c r="F484" s="2"/>
      <c r="G484" s="2"/>
      <c r="H484" s="96"/>
      <c r="I484" s="365"/>
      <c r="J484" s="335"/>
      <c r="K484" s="199"/>
      <c r="L484" s="69"/>
      <c r="M484" s="113"/>
      <c r="N484" s="3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</row>
    <row r="485" ht="20.25" customHeight="1">
      <c r="A485" s="84">
        <f t="shared" si="14"/>
        <v>422</v>
      </c>
      <c r="B485" s="145" t="s">
        <v>454</v>
      </c>
      <c r="C485" s="135">
        <v>8.685100672221E12</v>
      </c>
      <c r="D485" s="383" t="s">
        <v>56</v>
      </c>
      <c r="E485" s="138" t="s">
        <v>1835</v>
      </c>
      <c r="F485" s="13"/>
      <c r="G485" s="13"/>
      <c r="H485" s="22"/>
      <c r="I485" s="384"/>
      <c r="J485" s="301">
        <v>46230.0</v>
      </c>
      <c r="K485" s="249" t="s">
        <v>61</v>
      </c>
      <c r="L485" s="69"/>
      <c r="M485" s="117" t="s">
        <v>62</v>
      </c>
      <c r="N485" s="3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</row>
    <row r="486" ht="20.25" customHeight="1">
      <c r="A486" s="84">
        <f t="shared" si="14"/>
        <v>423</v>
      </c>
      <c r="B486" s="124" t="s">
        <v>441</v>
      </c>
      <c r="C486" s="126">
        <v>8.684068030371E12</v>
      </c>
      <c r="D486" s="127" t="s">
        <v>56</v>
      </c>
      <c r="E486" s="129" t="s">
        <v>1163</v>
      </c>
      <c r="F486" s="13"/>
      <c r="G486" s="13"/>
      <c r="H486" s="22"/>
      <c r="I486" s="147"/>
      <c r="J486" s="299"/>
      <c r="K486" s="252"/>
      <c r="L486" s="69"/>
      <c r="M486" s="113"/>
      <c r="N486" s="34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ht="20.25" customHeight="1">
      <c r="A487" s="84">
        <f t="shared" si="14"/>
        <v>424</v>
      </c>
      <c r="B487" s="124" t="s">
        <v>1839</v>
      </c>
      <c r="C487" s="126">
        <v>8.682952708672E12</v>
      </c>
      <c r="D487" s="127" t="s">
        <v>56</v>
      </c>
      <c r="E487" s="129" t="s">
        <v>1840</v>
      </c>
      <c r="F487" s="13"/>
      <c r="G487" s="13"/>
      <c r="H487" s="22"/>
      <c r="I487" s="127"/>
      <c r="J487" s="299"/>
      <c r="K487" s="252"/>
      <c r="L487" s="69"/>
      <c r="M487" s="113"/>
      <c r="N487" s="34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ht="20.25" customHeight="1">
      <c r="A488" s="84">
        <f t="shared" si="14"/>
        <v>425</v>
      </c>
      <c r="B488" s="124" t="s">
        <v>1841</v>
      </c>
      <c r="C488" s="126">
        <v>8.682952708689E12</v>
      </c>
      <c r="D488" s="127" t="s">
        <v>56</v>
      </c>
      <c r="E488" s="143" t="s">
        <v>1842</v>
      </c>
      <c r="F488" s="13"/>
      <c r="G488" s="13"/>
      <c r="H488" s="22"/>
      <c r="I488" s="127"/>
      <c r="J488" s="299"/>
      <c r="K488" s="252"/>
      <c r="L488" s="69"/>
      <c r="M488" s="113"/>
      <c r="N488" s="34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ht="20.25" customHeight="1">
      <c r="A489" s="84">
        <f t="shared" si="14"/>
        <v>426</v>
      </c>
      <c r="B489" s="124" t="s">
        <v>1844</v>
      </c>
      <c r="C489" s="150">
        <v>8.682952701703E12</v>
      </c>
      <c r="D489" s="127" t="s">
        <v>56</v>
      </c>
      <c r="E489" s="129" t="s">
        <v>1845</v>
      </c>
      <c r="F489" s="13"/>
      <c r="G489" s="13"/>
      <c r="H489" s="22"/>
      <c r="I489" s="127"/>
      <c r="J489" s="299"/>
      <c r="K489" s="252"/>
      <c r="L489" s="69"/>
      <c r="M489" s="113"/>
      <c r="N489" s="34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ht="20.25" customHeight="1">
      <c r="A490" s="84">
        <f t="shared" si="14"/>
        <v>427</v>
      </c>
      <c r="B490" s="145" t="s">
        <v>1844</v>
      </c>
      <c r="C490" s="150">
        <v>8.682952708696E12</v>
      </c>
      <c r="D490" s="127" t="s">
        <v>56</v>
      </c>
      <c r="E490" s="129" t="s">
        <v>1847</v>
      </c>
      <c r="F490" s="13"/>
      <c r="G490" s="13"/>
      <c r="H490" s="22"/>
      <c r="I490" s="127"/>
      <c r="J490" s="299"/>
      <c r="K490" s="252"/>
      <c r="L490" s="69"/>
      <c r="M490" s="113"/>
      <c r="N490" s="34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ht="20.25" customHeight="1">
      <c r="A491" s="84">
        <f t="shared" si="14"/>
        <v>428</v>
      </c>
      <c r="B491" s="124" t="s">
        <v>1848</v>
      </c>
      <c r="C491" s="126">
        <v>8.682952708702E12</v>
      </c>
      <c r="D491" s="127" t="s">
        <v>56</v>
      </c>
      <c r="E491" s="143" t="s">
        <v>1849</v>
      </c>
      <c r="F491" s="13"/>
      <c r="G491" s="13"/>
      <c r="H491" s="22"/>
      <c r="I491" s="127"/>
      <c r="J491" s="299"/>
      <c r="K491" s="252"/>
      <c r="L491" s="69"/>
      <c r="M491" s="113"/>
      <c r="N491" s="34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ht="20.25" customHeight="1">
      <c r="A492" s="84">
        <f t="shared" si="14"/>
        <v>429</v>
      </c>
      <c r="B492" s="124" t="s">
        <v>1850</v>
      </c>
      <c r="C492" s="126">
        <v>8.682952708719E12</v>
      </c>
      <c r="D492" s="127" t="s">
        <v>56</v>
      </c>
      <c r="E492" s="143" t="s">
        <v>1176</v>
      </c>
      <c r="F492" s="13"/>
      <c r="G492" s="13"/>
      <c r="H492" s="22"/>
      <c r="I492" s="127"/>
      <c r="J492" s="299"/>
      <c r="K492" s="252"/>
      <c r="L492" s="69"/>
      <c r="M492" s="113"/>
      <c r="N492" s="34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ht="20.25" customHeight="1">
      <c r="A493" s="84">
        <f t="shared" si="14"/>
        <v>430</v>
      </c>
      <c r="B493" s="124" t="s">
        <v>1851</v>
      </c>
      <c r="C493" s="126">
        <v>8.682952708726E12</v>
      </c>
      <c r="D493" s="127" t="s">
        <v>56</v>
      </c>
      <c r="E493" s="143" t="s">
        <v>1853</v>
      </c>
      <c r="F493" s="13"/>
      <c r="G493" s="13"/>
      <c r="H493" s="22"/>
      <c r="I493" s="127"/>
      <c r="J493" s="299"/>
      <c r="K493" s="252"/>
      <c r="L493" s="69"/>
      <c r="M493" s="113"/>
      <c r="N493" s="34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ht="20.25" customHeight="1">
      <c r="A494" s="84">
        <f t="shared" si="14"/>
        <v>431</v>
      </c>
      <c r="B494" s="145" t="s">
        <v>1855</v>
      </c>
      <c r="C494" s="146">
        <v>8.684068034713E12</v>
      </c>
      <c r="D494" s="127" t="s">
        <v>56</v>
      </c>
      <c r="E494" s="129" t="s">
        <v>1856</v>
      </c>
      <c r="F494" s="13"/>
      <c r="G494" s="13"/>
      <c r="H494" s="22"/>
      <c r="I494" s="127"/>
      <c r="J494" s="301">
        <v>45380.0</v>
      </c>
      <c r="K494" s="106" t="s">
        <v>61</v>
      </c>
      <c r="L494" s="69"/>
      <c r="M494" s="113"/>
      <c r="N494" s="34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ht="20.25" customHeight="1">
      <c r="A495" s="84">
        <f t="shared" si="14"/>
        <v>432</v>
      </c>
      <c r="B495" s="145" t="s">
        <v>1859</v>
      </c>
      <c r="C495" s="146">
        <v>8.684068035147E12</v>
      </c>
      <c r="D495" s="127" t="s">
        <v>56</v>
      </c>
      <c r="E495" s="129" t="s">
        <v>1860</v>
      </c>
      <c r="F495" s="13"/>
      <c r="G495" s="13"/>
      <c r="H495" s="22"/>
      <c r="I495" s="127"/>
      <c r="J495" s="301">
        <v>45425.0</v>
      </c>
      <c r="K495" s="106" t="s">
        <v>61</v>
      </c>
      <c r="L495" s="69"/>
      <c r="M495" s="113"/>
      <c r="N495" s="34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ht="20.25" customHeight="1">
      <c r="A496" s="84">
        <f t="shared" si="14"/>
        <v>433</v>
      </c>
      <c r="B496" s="145" t="s">
        <v>1844</v>
      </c>
      <c r="C496" s="146">
        <v>8.68510067092E12</v>
      </c>
      <c r="D496" s="127" t="s">
        <v>56</v>
      </c>
      <c r="E496" s="129" t="s">
        <v>1861</v>
      </c>
      <c r="F496" s="13"/>
      <c r="G496" s="13"/>
      <c r="H496" s="22"/>
      <c r="I496" s="339"/>
      <c r="J496" s="301"/>
      <c r="K496" s="106"/>
      <c r="L496" s="69"/>
      <c r="M496" s="113"/>
      <c r="N496" s="34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ht="20.25" customHeight="1">
      <c r="A497" s="84">
        <f t="shared" si="14"/>
        <v>434</v>
      </c>
      <c r="B497" s="124" t="s">
        <v>1863</v>
      </c>
      <c r="C497" s="126">
        <v>8.682952708733E12</v>
      </c>
      <c r="D497" s="127" t="s">
        <v>77</v>
      </c>
      <c r="E497" s="129" t="s">
        <v>1864</v>
      </c>
      <c r="F497" s="13"/>
      <c r="G497" s="13"/>
      <c r="H497" s="22"/>
      <c r="I497" s="131" t="s">
        <v>79</v>
      </c>
      <c r="J497" s="13"/>
      <c r="K497" s="13"/>
      <c r="L497" s="69"/>
      <c r="M497" s="113" t="s">
        <v>62</v>
      </c>
      <c r="N497" s="34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ht="20.25" customHeight="1">
      <c r="A498" s="84">
        <f t="shared" si="14"/>
        <v>435</v>
      </c>
      <c r="B498" s="124" t="s">
        <v>1867</v>
      </c>
      <c r="C498" s="126">
        <v>8.68295270874E12</v>
      </c>
      <c r="D498" s="127" t="s">
        <v>77</v>
      </c>
      <c r="E498" s="129" t="s">
        <v>1868</v>
      </c>
      <c r="F498" s="13"/>
      <c r="G498" s="13"/>
      <c r="H498" s="22"/>
      <c r="I498" s="131" t="s">
        <v>79</v>
      </c>
      <c r="J498" s="13"/>
      <c r="K498" s="13"/>
      <c r="L498" s="69"/>
      <c r="M498" s="113" t="s">
        <v>62</v>
      </c>
      <c r="N498" s="34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ht="20.25" customHeight="1">
      <c r="A499" s="84">
        <f t="shared" si="14"/>
        <v>436</v>
      </c>
      <c r="B499" s="124" t="s">
        <v>1870</v>
      </c>
      <c r="C499" s="126">
        <v>8.682952708757E12</v>
      </c>
      <c r="D499" s="127" t="s">
        <v>56</v>
      </c>
      <c r="E499" s="129" t="s">
        <v>1871</v>
      </c>
      <c r="F499" s="13"/>
      <c r="G499" s="13"/>
      <c r="H499" s="22"/>
      <c r="I499" s="127"/>
      <c r="J499" s="299"/>
      <c r="K499" s="252"/>
      <c r="L499" s="69"/>
      <c r="M499" s="113" t="s">
        <v>62</v>
      </c>
      <c r="N499" s="34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ht="20.25" customHeight="1">
      <c r="A500" s="84">
        <f t="shared" si="14"/>
        <v>437</v>
      </c>
      <c r="B500" s="124" t="s">
        <v>1872</v>
      </c>
      <c r="C500" s="126">
        <v>8.682952708764E12</v>
      </c>
      <c r="D500" s="127" t="s">
        <v>56</v>
      </c>
      <c r="E500" s="129" t="s">
        <v>1873</v>
      </c>
      <c r="F500" s="13"/>
      <c r="G500" s="13"/>
      <c r="H500" s="22"/>
      <c r="I500" s="127"/>
      <c r="J500" s="299"/>
      <c r="K500" s="252"/>
      <c r="L500" s="69"/>
      <c r="M500" s="113" t="s">
        <v>62</v>
      </c>
      <c r="N500" s="34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ht="20.25" customHeight="1">
      <c r="A501" s="84">
        <f t="shared" si="14"/>
        <v>438</v>
      </c>
      <c r="B501" s="145" t="s">
        <v>1870</v>
      </c>
      <c r="C501" s="150">
        <v>8.684068039473E12</v>
      </c>
      <c r="D501" s="127" t="s">
        <v>56</v>
      </c>
      <c r="E501" s="129" t="s">
        <v>1875</v>
      </c>
      <c r="F501" s="13"/>
      <c r="G501" s="13"/>
      <c r="H501" s="22"/>
      <c r="I501" s="127"/>
      <c r="J501" s="301">
        <v>45833.0</v>
      </c>
      <c r="K501" s="106"/>
      <c r="L501" s="69"/>
      <c r="M501" s="113" t="s">
        <v>62</v>
      </c>
      <c r="N501" s="34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ht="20.25" customHeight="1">
      <c r="A502" s="84">
        <f t="shared" si="14"/>
        <v>439</v>
      </c>
      <c r="B502" s="124" t="s">
        <v>1878</v>
      </c>
      <c r="C502" s="126">
        <v>8.682952708771E12</v>
      </c>
      <c r="D502" s="127" t="s">
        <v>56</v>
      </c>
      <c r="E502" s="129" t="s">
        <v>1879</v>
      </c>
      <c r="F502" s="13"/>
      <c r="G502" s="13"/>
      <c r="H502" s="22"/>
      <c r="I502" s="127"/>
      <c r="J502" s="299"/>
      <c r="K502" s="252"/>
      <c r="L502" s="69"/>
      <c r="M502" s="113" t="s">
        <v>62</v>
      </c>
      <c r="N502" s="34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ht="20.25" customHeight="1">
      <c r="A503" s="84">
        <f t="shared" si="14"/>
        <v>440</v>
      </c>
      <c r="B503" s="124" t="s">
        <v>1882</v>
      </c>
      <c r="C503" s="126">
        <v>8.682952708788E12</v>
      </c>
      <c r="D503" s="127" t="s">
        <v>56</v>
      </c>
      <c r="E503" s="129" t="s">
        <v>1885</v>
      </c>
      <c r="F503" s="13"/>
      <c r="G503" s="13"/>
      <c r="H503" s="22"/>
      <c r="I503" s="147"/>
      <c r="J503" s="299"/>
      <c r="K503" s="252"/>
      <c r="L503" s="69"/>
      <c r="M503" s="113" t="s">
        <v>62</v>
      </c>
      <c r="N503" s="34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ht="20.25" customHeight="1">
      <c r="A504" s="84">
        <f t="shared" si="14"/>
        <v>441</v>
      </c>
      <c r="B504" s="145" t="s">
        <v>1887</v>
      </c>
      <c r="C504" s="150">
        <v>8.685100671279E12</v>
      </c>
      <c r="D504" s="127" t="s">
        <v>56</v>
      </c>
      <c r="E504" s="129" t="s">
        <v>1888</v>
      </c>
      <c r="F504" s="13"/>
      <c r="G504" s="13"/>
      <c r="H504" s="22"/>
      <c r="I504" s="147"/>
      <c r="J504" s="301">
        <v>46094.0</v>
      </c>
      <c r="K504" s="252"/>
      <c r="L504" s="69"/>
      <c r="M504" s="113"/>
      <c r="N504" s="34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ht="20.25" customHeight="1">
      <c r="A505" s="84">
        <f t="shared" si="14"/>
        <v>442</v>
      </c>
      <c r="B505" s="145" t="s">
        <v>1889</v>
      </c>
      <c r="C505" s="150">
        <v>8.68406803485E12</v>
      </c>
      <c r="D505" s="147" t="s">
        <v>56</v>
      </c>
      <c r="E505" s="129" t="s">
        <v>1890</v>
      </c>
      <c r="F505" s="13"/>
      <c r="G505" s="13"/>
      <c r="H505" s="22"/>
      <c r="I505" s="147"/>
      <c r="J505" s="301">
        <v>45398.0</v>
      </c>
      <c r="K505" s="106" t="s">
        <v>61</v>
      </c>
      <c r="L505" s="69"/>
      <c r="M505" s="113" t="s">
        <v>62</v>
      </c>
      <c r="N505" s="34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ht="20.25" customHeight="1">
      <c r="A506" s="84">
        <f t="shared" si="14"/>
        <v>443</v>
      </c>
      <c r="B506" s="124" t="s">
        <v>1893</v>
      </c>
      <c r="C506" s="126">
        <v>8.682952709709E12</v>
      </c>
      <c r="D506" s="127" t="s">
        <v>56</v>
      </c>
      <c r="E506" s="129" t="s">
        <v>1894</v>
      </c>
      <c r="F506" s="13"/>
      <c r="G506" s="13"/>
      <c r="H506" s="22"/>
      <c r="I506" s="127"/>
      <c r="J506" s="299"/>
      <c r="K506" s="27"/>
      <c r="L506" s="69"/>
      <c r="M506" s="113" t="s">
        <v>62</v>
      </c>
      <c r="N506" s="34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ht="20.25" customHeight="1">
      <c r="A507" s="84">
        <f t="shared" si="14"/>
        <v>444</v>
      </c>
      <c r="B507" s="145" t="s">
        <v>1690</v>
      </c>
      <c r="C507" s="150">
        <v>8.685100670876E12</v>
      </c>
      <c r="D507" s="127" t="s">
        <v>56</v>
      </c>
      <c r="E507" s="129" t="s">
        <v>1897</v>
      </c>
      <c r="F507" s="13"/>
      <c r="G507" s="13"/>
      <c r="H507" s="22"/>
      <c r="I507" s="127"/>
      <c r="J507" s="196">
        <v>46010.0</v>
      </c>
      <c r="K507" s="106" t="s">
        <v>61</v>
      </c>
      <c r="L507" s="69"/>
      <c r="M507" s="113"/>
      <c r="N507" s="34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ht="20.25" customHeight="1">
      <c r="A508" s="84">
        <f t="shared" si="14"/>
        <v>445</v>
      </c>
      <c r="B508" s="124" t="s">
        <v>1898</v>
      </c>
      <c r="C508" s="126">
        <v>8.682952708795E12</v>
      </c>
      <c r="D508" s="127" t="s">
        <v>77</v>
      </c>
      <c r="E508" s="143" t="s">
        <v>1899</v>
      </c>
      <c r="F508" s="13"/>
      <c r="G508" s="13"/>
      <c r="H508" s="22"/>
      <c r="I508" s="147"/>
      <c r="J508" s="299"/>
      <c r="K508" s="27"/>
      <c r="L508" s="69"/>
      <c r="M508" s="113" t="s">
        <v>62</v>
      </c>
      <c r="N508" s="34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ht="20.25" customHeight="1">
      <c r="A509" s="84">
        <f t="shared" si="14"/>
        <v>446</v>
      </c>
      <c r="B509" s="124" t="s">
        <v>1902</v>
      </c>
      <c r="C509" s="126">
        <v>8.682952708801E12</v>
      </c>
      <c r="D509" s="127" t="s">
        <v>77</v>
      </c>
      <c r="E509" s="138" t="s">
        <v>1903</v>
      </c>
      <c r="F509" s="13"/>
      <c r="G509" s="13"/>
      <c r="H509" s="22"/>
      <c r="I509" s="147"/>
      <c r="J509" s="299"/>
      <c r="K509" s="27"/>
      <c r="L509" s="69"/>
      <c r="M509" s="113" t="s">
        <v>62</v>
      </c>
      <c r="N509" s="34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ht="20.25" customHeight="1">
      <c r="A510" s="84">
        <f t="shared" si="14"/>
        <v>447</v>
      </c>
      <c r="B510" s="145" t="s">
        <v>1904</v>
      </c>
      <c r="C510" s="150">
        <v>8.684068035031E12</v>
      </c>
      <c r="D510" s="147" t="s">
        <v>56</v>
      </c>
      <c r="E510" s="129" t="s">
        <v>1905</v>
      </c>
      <c r="F510" s="13"/>
      <c r="G510" s="13"/>
      <c r="H510" s="22"/>
      <c r="I510" s="147"/>
      <c r="J510" s="301">
        <v>45412.0</v>
      </c>
      <c r="K510" s="106" t="s">
        <v>61</v>
      </c>
      <c r="L510" s="69"/>
      <c r="M510" s="113" t="s">
        <v>62</v>
      </c>
      <c r="N510" s="34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ht="20.25" customHeight="1">
      <c r="A511" s="84">
        <f t="shared" si="14"/>
        <v>448</v>
      </c>
      <c r="B511" s="145" t="s">
        <v>1908</v>
      </c>
      <c r="C511" s="150">
        <v>8.6840680336E12</v>
      </c>
      <c r="D511" s="147" t="s">
        <v>56</v>
      </c>
      <c r="E511" s="129" t="s">
        <v>1909</v>
      </c>
      <c r="F511" s="13"/>
      <c r="G511" s="13"/>
      <c r="H511" s="22"/>
      <c r="I511" s="147"/>
      <c r="J511" s="196"/>
      <c r="K511" s="106"/>
      <c r="L511" s="69"/>
      <c r="M511" s="113" t="s">
        <v>62</v>
      </c>
      <c r="N511" s="34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ht="20.25" customHeight="1">
      <c r="A512" s="84">
        <f t="shared" si="14"/>
        <v>449</v>
      </c>
      <c r="B512" s="145" t="s">
        <v>1910</v>
      </c>
      <c r="C512" s="146">
        <v>8.685100670623E12</v>
      </c>
      <c r="D512" s="147" t="s">
        <v>56</v>
      </c>
      <c r="E512" s="129" t="s">
        <v>1911</v>
      </c>
      <c r="F512" s="13"/>
      <c r="G512" s="13"/>
      <c r="H512" s="22"/>
      <c r="I512" s="147"/>
      <c r="J512" s="196">
        <v>46010.0</v>
      </c>
      <c r="K512" s="106" t="s">
        <v>61</v>
      </c>
      <c r="L512" s="69"/>
      <c r="M512" s="117" t="s">
        <v>62</v>
      </c>
      <c r="N512" s="34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ht="20.25" customHeight="1">
      <c r="A513" s="84">
        <f t="shared" si="14"/>
        <v>450</v>
      </c>
      <c r="B513" s="145" t="s">
        <v>1912</v>
      </c>
      <c r="C513" s="146">
        <v>8.684068038001E12</v>
      </c>
      <c r="D513" s="147" t="s">
        <v>56</v>
      </c>
      <c r="E513" s="129" t="s">
        <v>1913</v>
      </c>
      <c r="F513" s="13"/>
      <c r="G513" s="13"/>
      <c r="H513" s="22"/>
      <c r="I513" s="147"/>
      <c r="J513" s="196">
        <v>45628.0</v>
      </c>
      <c r="K513" s="106" t="s">
        <v>61</v>
      </c>
      <c r="L513" s="69"/>
      <c r="M513" s="113" t="s">
        <v>62</v>
      </c>
      <c r="N513" s="34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ht="20.25" customHeight="1">
      <c r="A514" s="84">
        <f t="shared" si="14"/>
        <v>451</v>
      </c>
      <c r="B514" s="145" t="s">
        <v>1914</v>
      </c>
      <c r="C514" s="146">
        <v>8.684068034805E12</v>
      </c>
      <c r="D514" s="147" t="s">
        <v>56</v>
      </c>
      <c r="E514" s="129" t="s">
        <v>1915</v>
      </c>
      <c r="F514" s="13"/>
      <c r="G514" s="13"/>
      <c r="H514" s="22"/>
      <c r="I514" s="147"/>
      <c r="J514" s="301">
        <v>45384.0</v>
      </c>
      <c r="K514" s="106" t="s">
        <v>61</v>
      </c>
      <c r="L514" s="69"/>
      <c r="M514" s="113" t="s">
        <v>62</v>
      </c>
      <c r="N514" s="34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ht="20.25" customHeight="1">
      <c r="A515" s="84">
        <f t="shared" si="14"/>
        <v>452</v>
      </c>
      <c r="B515" s="145" t="s">
        <v>1917</v>
      </c>
      <c r="C515" s="146">
        <v>8.684068037998E12</v>
      </c>
      <c r="D515" s="147" t="s">
        <v>56</v>
      </c>
      <c r="E515" s="129" t="s">
        <v>1918</v>
      </c>
      <c r="F515" s="13"/>
      <c r="G515" s="13"/>
      <c r="H515" s="22"/>
      <c r="I515" s="147"/>
      <c r="J515" s="196">
        <v>45628.0</v>
      </c>
      <c r="K515" s="106" t="s">
        <v>61</v>
      </c>
      <c r="L515" s="69"/>
      <c r="M515" s="113" t="s">
        <v>62</v>
      </c>
      <c r="N515" s="34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ht="20.25" customHeight="1">
      <c r="A516" s="84">
        <f t="shared" si="14"/>
        <v>453</v>
      </c>
      <c r="B516" s="124" t="s">
        <v>1920</v>
      </c>
      <c r="C516" s="126">
        <v>8.682952709617E12</v>
      </c>
      <c r="D516" s="127" t="s">
        <v>56</v>
      </c>
      <c r="E516" s="143" t="s">
        <v>1921</v>
      </c>
      <c r="F516" s="13"/>
      <c r="G516" s="13"/>
      <c r="H516" s="22"/>
      <c r="I516" s="127"/>
      <c r="J516" s="299"/>
      <c r="K516" s="199"/>
      <c r="L516" s="69"/>
      <c r="M516" s="113"/>
      <c r="N516" s="34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ht="20.25" customHeight="1">
      <c r="A517" s="84">
        <f t="shared" si="14"/>
        <v>454</v>
      </c>
      <c r="B517" s="253" t="s">
        <v>1923</v>
      </c>
      <c r="C517" s="146">
        <v>8.684068037806E12</v>
      </c>
      <c r="D517" s="127" t="s">
        <v>56</v>
      </c>
      <c r="E517" s="129" t="s">
        <v>1924</v>
      </c>
      <c r="F517" s="13"/>
      <c r="G517" s="13"/>
      <c r="H517" s="22"/>
      <c r="I517" s="127"/>
      <c r="J517" s="299"/>
      <c r="K517" s="199"/>
      <c r="L517" s="69"/>
      <c r="M517" s="113"/>
      <c r="N517" s="34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ht="20.25" customHeight="1">
      <c r="A518" s="84">
        <f t="shared" si="14"/>
        <v>455</v>
      </c>
      <c r="B518" s="124" t="s">
        <v>1925</v>
      </c>
      <c r="C518" s="126">
        <v>8.682952709402E12</v>
      </c>
      <c r="D518" s="127" t="s">
        <v>56</v>
      </c>
      <c r="E518" s="143" t="s">
        <v>1205</v>
      </c>
      <c r="F518" s="13"/>
      <c r="G518" s="13"/>
      <c r="H518" s="22"/>
      <c r="I518" s="127"/>
      <c r="J518" s="299"/>
      <c r="K518" s="252"/>
      <c r="L518" s="69"/>
      <c r="M518" s="113"/>
      <c r="N518" s="34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ht="20.25" customHeight="1">
      <c r="A519" s="84">
        <f t="shared" si="14"/>
        <v>456</v>
      </c>
      <c r="B519" s="124" t="s">
        <v>1927</v>
      </c>
      <c r="C519" s="126">
        <v>8.682952708818E12</v>
      </c>
      <c r="D519" s="127" t="s">
        <v>56</v>
      </c>
      <c r="E519" s="129" t="s">
        <v>1928</v>
      </c>
      <c r="F519" s="13"/>
      <c r="G519" s="13"/>
      <c r="H519" s="22"/>
      <c r="I519" s="127"/>
      <c r="J519" s="299"/>
      <c r="K519" s="252"/>
      <c r="L519" s="69"/>
      <c r="M519" s="113" t="s">
        <v>62</v>
      </c>
      <c r="N519" s="34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ht="20.25" customHeight="1">
      <c r="A520" s="84">
        <f t="shared" si="14"/>
        <v>457</v>
      </c>
      <c r="B520" s="124" t="s">
        <v>1929</v>
      </c>
      <c r="C520" s="126">
        <v>8.682952708825E12</v>
      </c>
      <c r="D520" s="127" t="s">
        <v>56</v>
      </c>
      <c r="E520" s="129" t="s">
        <v>1930</v>
      </c>
      <c r="F520" s="13"/>
      <c r="G520" s="13"/>
      <c r="H520" s="22"/>
      <c r="I520" s="127"/>
      <c r="J520" s="299"/>
      <c r="K520" s="252"/>
      <c r="L520" s="69"/>
      <c r="M520" s="113" t="s">
        <v>62</v>
      </c>
      <c r="N520" s="34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ht="20.25" customHeight="1">
      <c r="A521" s="84" t="str">
        <f t="shared" si="14"/>
        <v/>
      </c>
      <c r="B521" s="173" t="s">
        <v>1931</v>
      </c>
      <c r="C521" s="2"/>
      <c r="D521" s="2"/>
      <c r="E521" s="2"/>
      <c r="F521" s="2"/>
      <c r="G521" s="2"/>
      <c r="H521" s="2"/>
      <c r="I521" s="96"/>
      <c r="J521" s="299"/>
      <c r="K521" s="194"/>
      <c r="L521" s="69"/>
      <c r="M521" s="34" t="s">
        <v>113</v>
      </c>
      <c r="N521" s="34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ht="20.25" customHeight="1">
      <c r="A522" s="84">
        <f t="shared" si="14"/>
        <v>458</v>
      </c>
      <c r="B522" s="124" t="s">
        <v>1932</v>
      </c>
      <c r="C522" s="126">
        <v>8.682952708948E12</v>
      </c>
      <c r="D522" s="127" t="s">
        <v>56</v>
      </c>
      <c r="E522" s="143" t="s">
        <v>1933</v>
      </c>
      <c r="F522" s="13"/>
      <c r="G522" s="13"/>
      <c r="H522" s="22"/>
      <c r="I522" s="127"/>
      <c r="J522" s="299"/>
      <c r="K522" s="252"/>
      <c r="L522" s="69"/>
      <c r="M522" s="113"/>
      <c r="N522" s="34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ht="20.25" customHeight="1">
      <c r="A523" s="84">
        <f t="shared" si="14"/>
        <v>459</v>
      </c>
      <c r="B523" s="124" t="s">
        <v>1934</v>
      </c>
      <c r="C523" s="126">
        <v>8.684068031224E12</v>
      </c>
      <c r="D523" s="127" t="s">
        <v>56</v>
      </c>
      <c r="E523" s="129" t="s">
        <v>1935</v>
      </c>
      <c r="F523" s="13"/>
      <c r="G523" s="13"/>
      <c r="H523" s="22"/>
      <c r="I523" s="127"/>
      <c r="J523" s="299"/>
      <c r="K523" s="199"/>
      <c r="L523" s="69"/>
      <c r="M523" s="113"/>
      <c r="N523" s="34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ht="20.25" customHeight="1">
      <c r="A524" s="84">
        <f t="shared" si="14"/>
        <v>460</v>
      </c>
      <c r="B524" s="124" t="s">
        <v>1937</v>
      </c>
      <c r="C524" s="209">
        <v>8.684068032092E12</v>
      </c>
      <c r="D524" s="147" t="s">
        <v>163</v>
      </c>
      <c r="E524" s="129" t="s">
        <v>1938</v>
      </c>
      <c r="F524" s="13"/>
      <c r="G524" s="13"/>
      <c r="H524" s="22"/>
      <c r="I524" s="127"/>
      <c r="J524" s="299"/>
      <c r="K524" s="199"/>
      <c r="L524" s="69"/>
      <c r="M524" s="113"/>
      <c r="N524" s="34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ht="21.0" customHeight="1">
      <c r="A525" s="84">
        <f t="shared" si="14"/>
        <v>461</v>
      </c>
      <c r="B525" s="145" t="s">
        <v>1939</v>
      </c>
      <c r="C525" s="146">
        <v>8.684068037394E12</v>
      </c>
      <c r="D525" s="127" t="s">
        <v>56</v>
      </c>
      <c r="E525" s="129" t="s">
        <v>1940</v>
      </c>
      <c r="F525" s="13"/>
      <c r="G525" s="13"/>
      <c r="H525" s="22"/>
      <c r="I525" s="127"/>
      <c r="J525" s="196">
        <v>45533.0</v>
      </c>
      <c r="K525" s="106" t="s">
        <v>61</v>
      </c>
      <c r="L525" s="69"/>
      <c r="M525" s="113" t="s">
        <v>62</v>
      </c>
      <c r="N525" s="34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ht="20.25" customHeight="1">
      <c r="A526" s="84">
        <f t="shared" si="14"/>
        <v>462</v>
      </c>
      <c r="B526" s="145" t="s">
        <v>1942</v>
      </c>
      <c r="C526" s="146">
        <v>8.6840680374E12</v>
      </c>
      <c r="D526" s="127" t="s">
        <v>56</v>
      </c>
      <c r="E526" s="129" t="s">
        <v>1943</v>
      </c>
      <c r="F526" s="13"/>
      <c r="G526" s="13"/>
      <c r="H526" s="22"/>
      <c r="I526" s="127"/>
      <c r="J526" s="196">
        <v>45533.0</v>
      </c>
      <c r="K526" s="106" t="s">
        <v>61</v>
      </c>
      <c r="L526" s="69"/>
      <c r="M526" s="113" t="s">
        <v>62</v>
      </c>
      <c r="N526" s="34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ht="20.25" customHeight="1">
      <c r="A527" s="84">
        <f t="shared" si="14"/>
        <v>463</v>
      </c>
      <c r="B527" s="145" t="s">
        <v>1944</v>
      </c>
      <c r="C527" s="146">
        <v>8.684068037417E12</v>
      </c>
      <c r="D527" s="127" t="s">
        <v>56</v>
      </c>
      <c r="E527" s="129" t="s">
        <v>1945</v>
      </c>
      <c r="F527" s="13"/>
      <c r="G527" s="13"/>
      <c r="H527" s="22"/>
      <c r="I527" s="127"/>
      <c r="J527" s="196">
        <v>45533.0</v>
      </c>
      <c r="K527" s="106" t="s">
        <v>61</v>
      </c>
      <c r="L527" s="69"/>
      <c r="M527" s="113"/>
      <c r="N527" s="34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ht="20.25" customHeight="1">
      <c r="A528" s="84">
        <f t="shared" si="14"/>
        <v>464</v>
      </c>
      <c r="B528" s="145" t="s">
        <v>1947</v>
      </c>
      <c r="C528" s="146">
        <v>8.684068037745E12</v>
      </c>
      <c r="D528" s="147" t="s">
        <v>163</v>
      </c>
      <c r="E528" s="129" t="s">
        <v>1948</v>
      </c>
      <c r="F528" s="13"/>
      <c r="G528" s="13"/>
      <c r="H528" s="22"/>
      <c r="I528" s="127"/>
      <c r="J528" s="196">
        <v>45565.0</v>
      </c>
      <c r="K528" s="106" t="s">
        <v>61</v>
      </c>
      <c r="L528" s="69"/>
      <c r="M528" s="113"/>
      <c r="N528" s="34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ht="20.25" customHeight="1">
      <c r="A529" s="84">
        <f t="shared" si="14"/>
        <v>465</v>
      </c>
      <c r="B529" s="124" t="s">
        <v>1934</v>
      </c>
      <c r="C529" s="150">
        <v>8.684068037257E12</v>
      </c>
      <c r="D529" s="127" t="s">
        <v>56</v>
      </c>
      <c r="E529" s="129" t="s">
        <v>1949</v>
      </c>
      <c r="F529" s="13"/>
      <c r="G529" s="13"/>
      <c r="H529" s="22"/>
      <c r="I529" s="127"/>
      <c r="J529" s="196">
        <v>45526.0</v>
      </c>
      <c r="K529" s="106" t="s">
        <v>61</v>
      </c>
      <c r="L529" s="69"/>
      <c r="M529" s="113"/>
      <c r="N529" s="34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ht="20.25" customHeight="1">
      <c r="A530" s="84">
        <f t="shared" si="14"/>
        <v>466</v>
      </c>
      <c r="B530" s="124" t="s">
        <v>1937</v>
      </c>
      <c r="C530" s="146">
        <v>8.684068037264E12</v>
      </c>
      <c r="D530" s="147" t="s">
        <v>163</v>
      </c>
      <c r="E530" s="129" t="s">
        <v>1952</v>
      </c>
      <c r="F530" s="13"/>
      <c r="G530" s="13"/>
      <c r="H530" s="22"/>
      <c r="I530" s="127"/>
      <c r="J530" s="196">
        <v>45526.0</v>
      </c>
      <c r="K530" s="106" t="s">
        <v>61</v>
      </c>
      <c r="L530" s="69"/>
      <c r="M530" s="113"/>
      <c r="N530" s="34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ht="20.25" customHeight="1">
      <c r="A531" s="84" t="str">
        <f>IF(ISBLANK(D531)=FALSE,IF(ISBLANK(A524)=FALSE,A524+1,A523+1),IFERROR(0/0,""))</f>
        <v/>
      </c>
      <c r="B531" s="386" t="s">
        <v>314</v>
      </c>
      <c r="I531" s="166">
        <f>SUM(I9:I524)</f>
        <v>0</v>
      </c>
      <c r="J531" s="34"/>
      <c r="K531" s="27"/>
      <c r="L531" s="27"/>
      <c r="M531" s="34"/>
      <c r="N531" s="34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ht="20.25" customHeight="1">
      <c r="A532" s="84" t="str">
        <f>IF(ISBLANK(D532)=FALSE,IF(ISBLANK(A531)=FALSE,A531+1,A524+1),IFERROR(0/0,""))</f>
        <v/>
      </c>
      <c r="B532" s="388"/>
      <c r="C532" s="27"/>
      <c r="D532" s="27"/>
      <c r="E532" s="389"/>
      <c r="F532" s="389"/>
      <c r="G532" s="389"/>
      <c r="H532" s="389"/>
      <c r="I532" s="75"/>
      <c r="J532" s="34"/>
      <c r="K532" s="27"/>
      <c r="L532" s="27"/>
      <c r="M532" s="34"/>
      <c r="N532" s="34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ht="20.25" customHeight="1">
      <c r="A533" s="89"/>
      <c r="B533" s="388"/>
      <c r="C533" s="27"/>
      <c r="D533" s="27"/>
      <c r="E533" s="389"/>
      <c r="F533" s="389"/>
      <c r="G533" s="389"/>
      <c r="H533" s="389"/>
      <c r="I533" s="75"/>
      <c r="J533" s="34"/>
      <c r="K533" s="27"/>
      <c r="L533" s="27"/>
      <c r="M533" s="34"/>
      <c r="N533" s="34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ht="20.25" customHeight="1">
      <c r="A534" s="89"/>
      <c r="B534" s="388"/>
      <c r="C534" s="27"/>
      <c r="D534" s="27"/>
      <c r="E534" s="389"/>
      <c r="F534" s="389"/>
      <c r="G534" s="389"/>
      <c r="H534" s="389"/>
      <c r="I534" s="75"/>
      <c r="J534" s="34"/>
      <c r="K534" s="27"/>
      <c r="L534" s="27"/>
      <c r="M534" s="34"/>
      <c r="N534" s="34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ht="20.25" customHeight="1">
      <c r="A535" s="89"/>
      <c r="B535" s="388"/>
      <c r="C535" s="27"/>
      <c r="D535" s="27"/>
      <c r="E535" s="389"/>
      <c r="F535" s="389"/>
      <c r="G535" s="389"/>
      <c r="H535" s="389"/>
      <c r="I535" s="75"/>
      <c r="J535" s="34"/>
      <c r="K535" s="27"/>
      <c r="L535" s="27"/>
      <c r="M535" s="34"/>
      <c r="N535" s="34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ht="20.25" customHeight="1">
      <c r="A536" s="89"/>
      <c r="B536" s="388"/>
      <c r="C536" s="27"/>
      <c r="D536" s="27"/>
      <c r="E536" s="389"/>
      <c r="F536" s="389"/>
      <c r="G536" s="389"/>
      <c r="H536" s="389"/>
      <c r="I536" s="75"/>
      <c r="J536" s="34"/>
      <c r="K536" s="27"/>
      <c r="L536" s="27"/>
      <c r="M536" s="34"/>
      <c r="N536" s="34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ht="20.25" customHeight="1">
      <c r="A537" s="89"/>
      <c r="B537" s="388"/>
      <c r="C537" s="27"/>
      <c r="D537" s="27"/>
      <c r="E537" s="389"/>
      <c r="F537" s="389"/>
      <c r="G537" s="389"/>
      <c r="H537" s="389"/>
      <c r="I537" s="75"/>
      <c r="J537" s="34"/>
      <c r="K537" s="27"/>
      <c r="L537" s="27"/>
      <c r="M537" s="34"/>
      <c r="N537" s="34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ht="20.25" customHeight="1">
      <c r="A538" s="89"/>
      <c r="B538" s="388"/>
      <c r="C538" s="27"/>
      <c r="D538" s="27"/>
      <c r="E538" s="389"/>
      <c r="F538" s="389"/>
      <c r="G538" s="389"/>
      <c r="H538" s="389"/>
      <c r="I538" s="75"/>
      <c r="J538" s="34"/>
      <c r="K538" s="27"/>
      <c r="L538" s="27"/>
      <c r="M538" s="34"/>
      <c r="N538" s="34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ht="20.25" customHeight="1">
      <c r="A539" s="89"/>
      <c r="B539" s="388"/>
      <c r="C539" s="27"/>
      <c r="D539" s="27"/>
      <c r="E539" s="389"/>
      <c r="F539" s="389"/>
      <c r="G539" s="389"/>
      <c r="H539" s="389"/>
      <c r="I539" s="75"/>
      <c r="J539" s="34"/>
      <c r="K539" s="27"/>
      <c r="L539" s="27"/>
      <c r="M539" s="34"/>
      <c r="N539" s="34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ht="20.25" customHeight="1">
      <c r="A540" s="89"/>
      <c r="B540" s="388"/>
      <c r="C540" s="27"/>
      <c r="D540" s="27"/>
      <c r="E540" s="389"/>
      <c r="F540" s="389"/>
      <c r="G540" s="389"/>
      <c r="H540" s="389"/>
      <c r="I540" s="75"/>
      <c r="J540" s="34"/>
      <c r="K540" s="27"/>
      <c r="L540" s="27"/>
      <c r="M540" s="34"/>
      <c r="N540" s="34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ht="20.25" customHeight="1">
      <c r="A541" s="89"/>
      <c r="B541" s="388"/>
      <c r="C541" s="27"/>
      <c r="D541" s="27"/>
      <c r="E541" s="389"/>
      <c r="F541" s="389"/>
      <c r="G541" s="389"/>
      <c r="H541" s="389"/>
      <c r="I541" s="75"/>
      <c r="J541" s="34"/>
      <c r="K541" s="27"/>
      <c r="L541" s="27"/>
      <c r="M541" s="34"/>
      <c r="N541" s="34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ht="20.25" customHeight="1">
      <c r="A542" s="89"/>
      <c r="B542" s="388"/>
      <c r="C542" s="27"/>
      <c r="D542" s="27"/>
      <c r="E542" s="389"/>
      <c r="F542" s="389"/>
      <c r="G542" s="389"/>
      <c r="H542" s="389"/>
      <c r="I542" s="75"/>
      <c r="J542" s="34"/>
      <c r="K542" s="27"/>
      <c r="L542" s="27"/>
      <c r="M542" s="34"/>
      <c r="N542" s="34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ht="20.25" customHeight="1">
      <c r="A543" s="89"/>
      <c r="B543" s="388"/>
      <c r="C543" s="27"/>
      <c r="D543" s="27"/>
      <c r="E543" s="389"/>
      <c r="F543" s="389"/>
      <c r="G543" s="389"/>
      <c r="H543" s="389"/>
      <c r="I543" s="75"/>
      <c r="J543" s="34"/>
      <c r="K543" s="27"/>
      <c r="L543" s="27"/>
      <c r="M543" s="34"/>
      <c r="N543" s="34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ht="20.25" customHeight="1">
      <c r="A544" s="89"/>
      <c r="B544" s="388"/>
      <c r="C544" s="27"/>
      <c r="D544" s="27"/>
      <c r="E544" s="389"/>
      <c r="F544" s="389"/>
      <c r="G544" s="389"/>
      <c r="H544" s="389"/>
      <c r="I544" s="75"/>
      <c r="J544" s="34"/>
      <c r="K544" s="27"/>
      <c r="L544" s="27"/>
      <c r="M544" s="34"/>
      <c r="N544" s="34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ht="20.25" customHeight="1">
      <c r="A545" s="89"/>
      <c r="B545" s="388"/>
      <c r="C545" s="27"/>
      <c r="D545" s="27"/>
      <c r="E545" s="389"/>
      <c r="F545" s="389"/>
      <c r="G545" s="389"/>
      <c r="H545" s="389"/>
      <c r="I545" s="75"/>
      <c r="J545" s="34"/>
      <c r="K545" s="27"/>
      <c r="L545" s="27"/>
      <c r="M545" s="34"/>
      <c r="N545" s="34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ht="20.25" customHeight="1">
      <c r="A546" s="89"/>
      <c r="B546" s="388"/>
      <c r="C546" s="27"/>
      <c r="D546" s="27"/>
      <c r="E546" s="389"/>
      <c r="F546" s="389"/>
      <c r="G546" s="389"/>
      <c r="H546" s="389"/>
      <c r="I546" s="75"/>
      <c r="J546" s="34"/>
      <c r="K546" s="27"/>
      <c r="L546" s="27"/>
      <c r="M546" s="34"/>
      <c r="N546" s="34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ht="20.25" customHeight="1">
      <c r="A547" s="89"/>
      <c r="B547" s="388"/>
      <c r="C547" s="27"/>
      <c r="D547" s="27"/>
      <c r="E547" s="389"/>
      <c r="F547" s="389"/>
      <c r="G547" s="389"/>
      <c r="H547" s="389"/>
      <c r="I547" s="75"/>
      <c r="J547" s="34"/>
      <c r="K547" s="27"/>
      <c r="L547" s="27"/>
      <c r="M547" s="34"/>
      <c r="N547" s="34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ht="20.25" customHeight="1">
      <c r="A548" s="89"/>
      <c r="B548" s="388"/>
      <c r="C548" s="27"/>
      <c r="D548" s="27"/>
      <c r="E548" s="389"/>
      <c r="F548" s="389"/>
      <c r="G548" s="389"/>
      <c r="H548" s="389"/>
      <c r="I548" s="75"/>
      <c r="J548" s="34"/>
      <c r="K548" s="27"/>
      <c r="L548" s="27"/>
      <c r="M548" s="34"/>
      <c r="N548" s="34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ht="20.25" customHeight="1">
      <c r="A549" s="89"/>
      <c r="B549" s="388"/>
      <c r="C549" s="27"/>
      <c r="D549" s="27"/>
      <c r="E549" s="389"/>
      <c r="F549" s="389"/>
      <c r="G549" s="389"/>
      <c r="H549" s="389"/>
      <c r="I549" s="75"/>
      <c r="J549" s="34"/>
      <c r="K549" s="27"/>
      <c r="L549" s="27"/>
      <c r="M549" s="34"/>
      <c r="N549" s="34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ht="20.25" customHeight="1">
      <c r="A550" s="89"/>
      <c r="B550" s="388"/>
      <c r="C550" s="27"/>
      <c r="D550" s="27"/>
      <c r="E550" s="389"/>
      <c r="F550" s="389"/>
      <c r="G550" s="389"/>
      <c r="H550" s="389"/>
      <c r="I550" s="75"/>
      <c r="J550" s="34"/>
      <c r="K550" s="27"/>
      <c r="L550" s="27"/>
      <c r="M550" s="34"/>
      <c r="N550" s="34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>
      <c r="A551" s="89"/>
      <c r="B551" s="388"/>
      <c r="C551" s="27"/>
      <c r="D551" s="27"/>
      <c r="E551" s="389"/>
      <c r="F551" s="389"/>
      <c r="G551" s="389"/>
      <c r="H551" s="389"/>
      <c r="I551" s="75"/>
      <c r="J551" s="34"/>
      <c r="K551" s="27"/>
      <c r="L551" s="27"/>
      <c r="M551" s="34"/>
      <c r="N551" s="34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>
      <c r="A552" s="89"/>
      <c r="B552" s="388"/>
      <c r="C552" s="27"/>
      <c r="D552" s="27"/>
      <c r="E552" s="389"/>
      <c r="F552" s="389"/>
      <c r="G552" s="389"/>
      <c r="H552" s="389"/>
      <c r="I552" s="75"/>
      <c r="J552" s="34"/>
      <c r="K552" s="27"/>
      <c r="L552" s="27"/>
      <c r="M552" s="34"/>
      <c r="N552" s="34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>
      <c r="A553" s="89"/>
      <c r="B553" s="388"/>
      <c r="C553" s="27"/>
      <c r="D553" s="27"/>
      <c r="E553" s="389"/>
      <c r="F553" s="389"/>
      <c r="G553" s="389"/>
      <c r="H553" s="389"/>
      <c r="I553" s="75"/>
      <c r="J553" s="34"/>
      <c r="K553" s="27"/>
      <c r="L553" s="27"/>
      <c r="M553" s="34"/>
      <c r="N553" s="34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>
      <c r="A554" s="89"/>
      <c r="B554" s="388"/>
      <c r="C554" s="27"/>
      <c r="D554" s="27"/>
      <c r="E554" s="389"/>
      <c r="F554" s="389"/>
      <c r="G554" s="389"/>
      <c r="H554" s="389"/>
      <c r="I554" s="75"/>
      <c r="J554" s="34"/>
      <c r="K554" s="27"/>
      <c r="L554" s="27"/>
      <c r="M554" s="34"/>
      <c r="N554" s="34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>
      <c r="A555" s="89"/>
      <c r="B555" s="388"/>
      <c r="C555" s="27"/>
      <c r="D555" s="27"/>
      <c r="E555" s="389"/>
      <c r="F555" s="389"/>
      <c r="G555" s="389"/>
      <c r="H555" s="389"/>
      <c r="I555" s="75"/>
      <c r="J555" s="34"/>
      <c r="K555" s="27"/>
      <c r="L555" s="27"/>
      <c r="M555" s="34"/>
      <c r="N555" s="34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>
      <c r="A556" s="89"/>
      <c r="B556" s="388"/>
      <c r="C556" s="27"/>
      <c r="D556" s="27"/>
      <c r="E556" s="389"/>
      <c r="F556" s="389"/>
      <c r="G556" s="389"/>
      <c r="H556" s="389"/>
      <c r="I556" s="75"/>
      <c r="J556" s="34"/>
      <c r="K556" s="27"/>
      <c r="L556" s="27"/>
      <c r="M556" s="34"/>
      <c r="N556" s="34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>
      <c r="A557" s="89"/>
      <c r="B557" s="388"/>
      <c r="C557" s="27"/>
      <c r="D557" s="27"/>
      <c r="E557" s="389"/>
      <c r="F557" s="389"/>
      <c r="G557" s="389"/>
      <c r="H557" s="389"/>
      <c r="I557" s="75"/>
      <c r="J557" s="34"/>
      <c r="K557" s="27"/>
      <c r="L557" s="27"/>
      <c r="M557" s="34"/>
      <c r="N557" s="34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>
      <c r="A558" s="89"/>
      <c r="B558" s="388"/>
      <c r="C558" s="27"/>
      <c r="D558" s="27"/>
      <c r="E558" s="389"/>
      <c r="F558" s="389"/>
      <c r="G558" s="389"/>
      <c r="H558" s="389"/>
      <c r="I558" s="75"/>
      <c r="J558" s="34"/>
      <c r="K558" s="27"/>
      <c r="L558" s="27"/>
      <c r="M558" s="34"/>
      <c r="N558" s="34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>
      <c r="A559" s="89"/>
      <c r="B559" s="388"/>
      <c r="C559" s="27"/>
      <c r="D559" s="27"/>
      <c r="E559" s="389"/>
      <c r="F559" s="389"/>
      <c r="G559" s="389"/>
      <c r="H559" s="389"/>
      <c r="I559" s="75"/>
      <c r="J559" s="34"/>
      <c r="K559" s="27"/>
      <c r="L559" s="27"/>
      <c r="M559" s="34"/>
      <c r="N559" s="34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>
      <c r="A560" s="89"/>
      <c r="B560" s="388"/>
      <c r="C560" s="27"/>
      <c r="D560" s="27"/>
      <c r="E560" s="389"/>
      <c r="F560" s="389"/>
      <c r="G560" s="389"/>
      <c r="H560" s="389"/>
      <c r="I560" s="75"/>
      <c r="J560" s="34"/>
      <c r="K560" s="27"/>
      <c r="L560" s="27"/>
      <c r="M560" s="34"/>
      <c r="N560" s="34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>
      <c r="A561" s="89"/>
      <c r="B561" s="388"/>
      <c r="C561" s="27"/>
      <c r="D561" s="27"/>
      <c r="E561" s="389"/>
      <c r="F561" s="389"/>
      <c r="G561" s="389"/>
      <c r="H561" s="389"/>
      <c r="I561" s="75"/>
      <c r="J561" s="34"/>
      <c r="K561" s="27"/>
      <c r="L561" s="27"/>
      <c r="M561" s="34"/>
      <c r="N561" s="34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>
      <c r="A562" s="89"/>
      <c r="B562" s="388"/>
      <c r="C562" s="27"/>
      <c r="D562" s="27"/>
      <c r="E562" s="389"/>
      <c r="F562" s="389"/>
      <c r="G562" s="389"/>
      <c r="H562" s="389"/>
      <c r="I562" s="75"/>
      <c r="J562" s="34"/>
      <c r="K562" s="27"/>
      <c r="L562" s="27"/>
      <c r="M562" s="34"/>
      <c r="N562" s="34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>
      <c r="A563" s="89"/>
      <c r="B563" s="388"/>
      <c r="C563" s="27"/>
      <c r="D563" s="27"/>
      <c r="E563" s="389"/>
      <c r="F563" s="389"/>
      <c r="G563" s="389"/>
      <c r="H563" s="389"/>
      <c r="I563" s="75"/>
      <c r="J563" s="34"/>
      <c r="K563" s="27"/>
      <c r="L563" s="27"/>
      <c r="M563" s="34"/>
      <c r="N563" s="34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>
      <c r="A564" s="89"/>
      <c r="B564" s="388"/>
      <c r="C564" s="27"/>
      <c r="D564" s="27"/>
      <c r="E564" s="389"/>
      <c r="F564" s="389"/>
      <c r="G564" s="389"/>
      <c r="H564" s="389"/>
      <c r="I564" s="75"/>
      <c r="J564" s="34"/>
      <c r="K564" s="27"/>
      <c r="L564" s="27"/>
      <c r="M564" s="34"/>
      <c r="N564" s="34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>
      <c r="A565" s="89"/>
      <c r="B565" s="388"/>
      <c r="C565" s="27"/>
      <c r="D565" s="27"/>
      <c r="E565" s="389"/>
      <c r="F565" s="389"/>
      <c r="G565" s="389"/>
      <c r="H565" s="389"/>
      <c r="I565" s="75"/>
      <c r="J565" s="34"/>
      <c r="K565" s="27"/>
      <c r="L565" s="27"/>
      <c r="M565" s="34"/>
      <c r="N565" s="34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>
      <c r="A566" s="89"/>
      <c r="B566" s="388"/>
      <c r="C566" s="27"/>
      <c r="D566" s="27"/>
      <c r="E566" s="389"/>
      <c r="F566" s="389"/>
      <c r="G566" s="389"/>
      <c r="H566" s="389"/>
      <c r="I566" s="75"/>
      <c r="J566" s="34"/>
      <c r="K566" s="27"/>
      <c r="L566" s="27"/>
      <c r="M566" s="34"/>
      <c r="N566" s="34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>
      <c r="A567" s="89"/>
      <c r="B567" s="388"/>
      <c r="C567" s="27"/>
      <c r="D567" s="27"/>
      <c r="E567" s="389"/>
      <c r="F567" s="389"/>
      <c r="G567" s="389"/>
      <c r="H567" s="389"/>
      <c r="I567" s="75"/>
      <c r="J567" s="34"/>
      <c r="K567" s="27"/>
      <c r="L567" s="27"/>
      <c r="M567" s="34"/>
      <c r="N567" s="34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>
      <c r="A568" s="89"/>
      <c r="B568" s="388"/>
      <c r="C568" s="27"/>
      <c r="D568" s="27"/>
      <c r="E568" s="389"/>
      <c r="F568" s="389"/>
      <c r="G568" s="389"/>
      <c r="H568" s="389"/>
      <c r="I568" s="75"/>
      <c r="J568" s="34"/>
      <c r="K568" s="27"/>
      <c r="L568" s="27"/>
      <c r="M568" s="34"/>
      <c r="N568" s="34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>
      <c r="A569" s="89"/>
      <c r="B569" s="388"/>
      <c r="C569" s="27"/>
      <c r="D569" s="27"/>
      <c r="E569" s="389"/>
      <c r="F569" s="389"/>
      <c r="G569" s="389"/>
      <c r="H569" s="389"/>
      <c r="I569" s="75"/>
      <c r="J569" s="34"/>
      <c r="K569" s="27"/>
      <c r="L569" s="27"/>
      <c r="M569" s="34"/>
      <c r="N569" s="34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>
      <c r="A570" s="89"/>
      <c r="B570" s="388"/>
      <c r="C570" s="27"/>
      <c r="D570" s="27"/>
      <c r="E570" s="389"/>
      <c r="F570" s="389"/>
      <c r="G570" s="389"/>
      <c r="H570" s="389"/>
      <c r="I570" s="75"/>
      <c r="J570" s="34"/>
      <c r="K570" s="27"/>
      <c r="L570" s="27"/>
      <c r="M570" s="34"/>
      <c r="N570" s="34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>
      <c r="A571" s="89"/>
      <c r="B571" s="388"/>
      <c r="C571" s="27"/>
      <c r="D571" s="27"/>
      <c r="E571" s="389"/>
      <c r="F571" s="389"/>
      <c r="G571" s="389"/>
      <c r="H571" s="389"/>
      <c r="I571" s="75"/>
      <c r="J571" s="34"/>
      <c r="K571" s="27"/>
      <c r="L571" s="27"/>
      <c r="M571" s="34"/>
      <c r="N571" s="34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>
      <c r="A572" s="89"/>
      <c r="B572" s="388"/>
      <c r="C572" s="27"/>
      <c r="D572" s="27"/>
      <c r="E572" s="389"/>
      <c r="F572" s="389"/>
      <c r="G572" s="389"/>
      <c r="H572" s="389"/>
      <c r="I572" s="75"/>
      <c r="J572" s="34"/>
      <c r="K572" s="27"/>
      <c r="L572" s="27"/>
      <c r="M572" s="34"/>
      <c r="N572" s="34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>
      <c r="A573" s="89"/>
      <c r="B573" s="388"/>
      <c r="C573" s="27"/>
      <c r="D573" s="27"/>
      <c r="E573" s="389"/>
      <c r="F573" s="389"/>
      <c r="G573" s="389"/>
      <c r="H573" s="389"/>
      <c r="I573" s="75"/>
      <c r="J573" s="34"/>
      <c r="K573" s="27"/>
      <c r="L573" s="27"/>
      <c r="M573" s="34"/>
      <c r="N573" s="34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>
      <c r="A574" s="89"/>
      <c r="B574" s="388"/>
      <c r="C574" s="27"/>
      <c r="D574" s="27"/>
      <c r="E574" s="389"/>
      <c r="F574" s="389"/>
      <c r="G574" s="389"/>
      <c r="H574" s="389"/>
      <c r="I574" s="75"/>
      <c r="J574" s="34"/>
      <c r="K574" s="27"/>
      <c r="L574" s="27"/>
      <c r="M574" s="34"/>
      <c r="N574" s="34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>
      <c r="A575" s="89"/>
      <c r="B575" s="388"/>
      <c r="C575" s="27"/>
      <c r="D575" s="27"/>
      <c r="E575" s="389"/>
      <c r="F575" s="389"/>
      <c r="G575" s="389"/>
      <c r="H575" s="389"/>
      <c r="I575" s="75"/>
      <c r="J575" s="34"/>
      <c r="K575" s="27"/>
      <c r="L575" s="27"/>
      <c r="M575" s="34"/>
      <c r="N575" s="34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>
      <c r="A576" s="89"/>
      <c r="B576" s="388"/>
      <c r="C576" s="27"/>
      <c r="D576" s="27"/>
      <c r="E576" s="389"/>
      <c r="F576" s="389"/>
      <c r="G576" s="389"/>
      <c r="H576" s="389"/>
      <c r="I576" s="75"/>
      <c r="J576" s="34"/>
      <c r="K576" s="27"/>
      <c r="L576" s="27"/>
      <c r="M576" s="34"/>
      <c r="N576" s="34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>
      <c r="A577" s="89"/>
      <c r="B577" s="388"/>
      <c r="C577" s="27"/>
      <c r="D577" s="27"/>
      <c r="E577" s="389"/>
      <c r="F577" s="389"/>
      <c r="G577" s="389"/>
      <c r="H577" s="389"/>
      <c r="I577" s="75"/>
      <c r="J577" s="34"/>
      <c r="K577" s="27"/>
      <c r="L577" s="27"/>
      <c r="M577" s="34"/>
      <c r="N577" s="34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>
      <c r="A578" s="89"/>
      <c r="B578" s="388"/>
      <c r="C578" s="27"/>
      <c r="D578" s="27"/>
      <c r="E578" s="389"/>
      <c r="F578" s="389"/>
      <c r="G578" s="389"/>
      <c r="H578" s="389"/>
      <c r="I578" s="75"/>
      <c r="J578" s="34"/>
      <c r="K578" s="27"/>
      <c r="L578" s="27"/>
      <c r="M578" s="34"/>
      <c r="N578" s="34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>
      <c r="A579" s="89"/>
      <c r="B579" s="388"/>
      <c r="C579" s="27"/>
      <c r="D579" s="27"/>
      <c r="E579" s="389"/>
      <c r="F579" s="389"/>
      <c r="G579" s="389"/>
      <c r="H579" s="389"/>
      <c r="I579" s="75"/>
      <c r="J579" s="34"/>
      <c r="K579" s="27"/>
      <c r="L579" s="27"/>
      <c r="M579" s="34"/>
      <c r="N579" s="34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>
      <c r="A580" s="89"/>
      <c r="B580" s="388"/>
      <c r="C580" s="27"/>
      <c r="D580" s="27"/>
      <c r="E580" s="389"/>
      <c r="F580" s="389"/>
      <c r="G580" s="389"/>
      <c r="H580" s="389"/>
      <c r="I580" s="75"/>
      <c r="J580" s="34"/>
      <c r="K580" s="27"/>
      <c r="L580" s="27"/>
      <c r="M580" s="34"/>
      <c r="N580" s="34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>
      <c r="A581" s="89"/>
      <c r="B581" s="388"/>
      <c r="C581" s="27"/>
      <c r="D581" s="27"/>
      <c r="E581" s="389"/>
      <c r="F581" s="389"/>
      <c r="G581" s="389"/>
      <c r="H581" s="389"/>
      <c r="I581" s="75"/>
      <c r="J581" s="34"/>
      <c r="K581" s="27"/>
      <c r="L581" s="27"/>
      <c r="M581" s="34"/>
      <c r="N581" s="34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>
      <c r="A582" s="89"/>
      <c r="B582" s="388"/>
      <c r="C582" s="27"/>
      <c r="D582" s="27"/>
      <c r="E582" s="389"/>
      <c r="F582" s="389"/>
      <c r="G582" s="389"/>
      <c r="H582" s="389"/>
      <c r="I582" s="75"/>
      <c r="J582" s="34"/>
      <c r="K582" s="27"/>
      <c r="L582" s="27"/>
      <c r="M582" s="34"/>
      <c r="N582" s="34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>
      <c r="A583" s="89"/>
      <c r="B583" s="388"/>
      <c r="C583" s="27"/>
      <c r="D583" s="27"/>
      <c r="E583" s="389"/>
      <c r="F583" s="389"/>
      <c r="G583" s="389"/>
      <c r="H583" s="389"/>
      <c r="I583" s="75"/>
      <c r="J583" s="34"/>
      <c r="K583" s="27"/>
      <c r="L583" s="27"/>
      <c r="M583" s="34"/>
      <c r="N583" s="34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>
      <c r="A584" s="89"/>
      <c r="B584" s="388"/>
      <c r="C584" s="27"/>
      <c r="D584" s="27"/>
      <c r="E584" s="389"/>
      <c r="F584" s="389"/>
      <c r="G584" s="389"/>
      <c r="H584" s="389"/>
      <c r="I584" s="75"/>
      <c r="J584" s="34"/>
      <c r="K584" s="27"/>
      <c r="L584" s="27"/>
      <c r="M584" s="34"/>
      <c r="N584" s="34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>
      <c r="A585" s="89"/>
      <c r="B585" s="388"/>
      <c r="C585" s="27"/>
      <c r="D585" s="27"/>
      <c r="E585" s="389"/>
      <c r="F585" s="389"/>
      <c r="G585" s="389"/>
      <c r="H585" s="389"/>
      <c r="I585" s="75"/>
      <c r="J585" s="34"/>
      <c r="K585" s="27"/>
      <c r="L585" s="27"/>
      <c r="M585" s="34"/>
      <c r="N585" s="34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>
      <c r="A586" s="89"/>
      <c r="B586" s="388"/>
      <c r="C586" s="27"/>
      <c r="D586" s="27"/>
      <c r="E586" s="389"/>
      <c r="F586" s="389"/>
      <c r="G586" s="389"/>
      <c r="H586" s="389"/>
      <c r="I586" s="75"/>
      <c r="J586" s="34"/>
      <c r="K586" s="27"/>
      <c r="L586" s="27"/>
      <c r="M586" s="34"/>
      <c r="N586" s="34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>
      <c r="A587" s="89"/>
      <c r="B587" s="388"/>
      <c r="C587" s="27"/>
      <c r="D587" s="27"/>
      <c r="E587" s="389"/>
      <c r="F587" s="389"/>
      <c r="G587" s="389"/>
      <c r="H587" s="389"/>
      <c r="I587" s="75"/>
      <c r="J587" s="34"/>
      <c r="K587" s="27"/>
      <c r="L587" s="27"/>
      <c r="M587" s="34"/>
      <c r="N587" s="34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>
      <c r="A588" s="89"/>
      <c r="B588" s="388"/>
      <c r="C588" s="27"/>
      <c r="D588" s="27"/>
      <c r="E588" s="389"/>
      <c r="F588" s="389"/>
      <c r="G588" s="389"/>
      <c r="H588" s="389"/>
      <c r="I588" s="75"/>
      <c r="J588" s="34"/>
      <c r="K588" s="27"/>
      <c r="L588" s="27"/>
      <c r="M588" s="34"/>
      <c r="N588" s="34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>
      <c r="A589" s="89"/>
      <c r="B589" s="388"/>
      <c r="C589" s="27"/>
      <c r="D589" s="27"/>
      <c r="E589" s="389"/>
      <c r="F589" s="389"/>
      <c r="G589" s="389"/>
      <c r="H589" s="389"/>
      <c r="I589" s="75"/>
      <c r="J589" s="34"/>
      <c r="K589" s="27"/>
      <c r="L589" s="27"/>
      <c r="M589" s="34"/>
      <c r="N589" s="34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>
      <c r="A590" s="89"/>
      <c r="B590" s="388"/>
      <c r="C590" s="27"/>
      <c r="D590" s="27"/>
      <c r="E590" s="389"/>
      <c r="F590" s="389"/>
      <c r="G590" s="389"/>
      <c r="H590" s="389"/>
      <c r="I590" s="75"/>
      <c r="J590" s="34"/>
      <c r="K590" s="27"/>
      <c r="L590" s="27"/>
      <c r="M590" s="34"/>
      <c r="N590" s="34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>
      <c r="A591" s="89"/>
      <c r="B591" s="388"/>
      <c r="C591" s="27"/>
      <c r="D591" s="27"/>
      <c r="E591" s="389"/>
      <c r="F591" s="389"/>
      <c r="G591" s="389"/>
      <c r="H591" s="389"/>
      <c r="I591" s="75"/>
      <c r="J591" s="34"/>
      <c r="K591" s="27"/>
      <c r="L591" s="27"/>
      <c r="M591" s="34"/>
      <c r="N591" s="34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>
      <c r="A592" s="89"/>
      <c r="B592" s="388"/>
      <c r="C592" s="27"/>
      <c r="D592" s="27"/>
      <c r="E592" s="389"/>
      <c r="F592" s="389"/>
      <c r="G592" s="389"/>
      <c r="H592" s="389"/>
      <c r="I592" s="75"/>
      <c r="J592" s="34"/>
      <c r="K592" s="27"/>
      <c r="L592" s="27"/>
      <c r="M592" s="34"/>
      <c r="N592" s="34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>
      <c r="A593" s="89"/>
      <c r="B593" s="388"/>
      <c r="C593" s="27"/>
      <c r="D593" s="27"/>
      <c r="E593" s="389"/>
      <c r="F593" s="389"/>
      <c r="G593" s="389"/>
      <c r="H593" s="389"/>
      <c r="I593" s="75"/>
      <c r="J593" s="34"/>
      <c r="K593" s="27"/>
      <c r="L593" s="27"/>
      <c r="M593" s="34"/>
      <c r="N593" s="34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>
      <c r="A594" s="89"/>
      <c r="B594" s="388"/>
      <c r="C594" s="27"/>
      <c r="D594" s="27"/>
      <c r="E594" s="389"/>
      <c r="F594" s="389"/>
      <c r="G594" s="389"/>
      <c r="H594" s="389"/>
      <c r="I594" s="75"/>
      <c r="J594" s="34"/>
      <c r="K594" s="27"/>
      <c r="L594" s="27"/>
      <c r="M594" s="34"/>
      <c r="N594" s="34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>
      <c r="A595" s="89"/>
      <c r="B595" s="388"/>
      <c r="C595" s="27"/>
      <c r="D595" s="27"/>
      <c r="E595" s="389"/>
      <c r="F595" s="389"/>
      <c r="G595" s="389"/>
      <c r="H595" s="389"/>
      <c r="I595" s="75"/>
      <c r="J595" s="34"/>
      <c r="K595" s="27"/>
      <c r="L595" s="27"/>
      <c r="M595" s="34"/>
      <c r="N595" s="34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>
      <c r="A596" s="89"/>
      <c r="B596" s="388"/>
      <c r="C596" s="27"/>
      <c r="D596" s="27"/>
      <c r="E596" s="389"/>
      <c r="F596" s="389"/>
      <c r="G596" s="389"/>
      <c r="H596" s="389"/>
      <c r="I596" s="75"/>
      <c r="J596" s="34"/>
      <c r="K596" s="27"/>
      <c r="L596" s="27"/>
      <c r="M596" s="34"/>
      <c r="N596" s="34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>
      <c r="A597" s="89"/>
      <c r="B597" s="388"/>
      <c r="C597" s="27"/>
      <c r="D597" s="27"/>
      <c r="E597" s="389"/>
      <c r="F597" s="389"/>
      <c r="G597" s="389"/>
      <c r="H597" s="389"/>
      <c r="I597" s="75"/>
      <c r="J597" s="34"/>
      <c r="K597" s="27"/>
      <c r="L597" s="27"/>
      <c r="M597" s="34"/>
      <c r="N597" s="34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>
      <c r="A598" s="89"/>
      <c r="B598" s="388"/>
      <c r="C598" s="27"/>
      <c r="D598" s="27"/>
      <c r="E598" s="389"/>
      <c r="F598" s="389"/>
      <c r="G598" s="389"/>
      <c r="H598" s="389"/>
      <c r="I598" s="75"/>
      <c r="J598" s="34"/>
      <c r="K598" s="27"/>
      <c r="L598" s="27"/>
      <c r="M598" s="34"/>
      <c r="N598" s="34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>
      <c r="A599" s="89"/>
      <c r="B599" s="388"/>
      <c r="C599" s="27"/>
      <c r="D599" s="27"/>
      <c r="E599" s="389"/>
      <c r="F599" s="389"/>
      <c r="G599" s="389"/>
      <c r="H599" s="389"/>
      <c r="I599" s="75"/>
      <c r="J599" s="34"/>
      <c r="K599" s="27"/>
      <c r="L599" s="27"/>
      <c r="M599" s="34"/>
      <c r="N599" s="34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>
      <c r="A600" s="89"/>
      <c r="B600" s="388"/>
      <c r="C600" s="27"/>
      <c r="D600" s="27"/>
      <c r="E600" s="389"/>
      <c r="F600" s="389"/>
      <c r="G600" s="389"/>
      <c r="H600" s="389"/>
      <c r="I600" s="75"/>
      <c r="J600" s="34"/>
      <c r="K600" s="27"/>
      <c r="L600" s="27"/>
      <c r="M600" s="34"/>
      <c r="N600" s="34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>
      <c r="A601" s="89"/>
      <c r="B601" s="388"/>
      <c r="C601" s="27"/>
      <c r="D601" s="27"/>
      <c r="E601" s="389"/>
      <c r="F601" s="389"/>
      <c r="G601" s="389"/>
      <c r="H601" s="389"/>
      <c r="I601" s="75"/>
      <c r="J601" s="34"/>
      <c r="K601" s="27"/>
      <c r="L601" s="27"/>
      <c r="M601" s="34"/>
      <c r="N601" s="34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>
      <c r="A602" s="89"/>
      <c r="B602" s="388"/>
      <c r="C602" s="27"/>
      <c r="D602" s="27"/>
      <c r="E602" s="389"/>
      <c r="F602" s="389"/>
      <c r="G602" s="389"/>
      <c r="H602" s="389"/>
      <c r="I602" s="75"/>
      <c r="J602" s="34"/>
      <c r="K602" s="27"/>
      <c r="L602" s="27"/>
      <c r="M602" s="34"/>
      <c r="N602" s="34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>
      <c r="A603" s="89"/>
      <c r="B603" s="388"/>
      <c r="C603" s="27"/>
      <c r="D603" s="27"/>
      <c r="E603" s="389"/>
      <c r="F603" s="389"/>
      <c r="G603" s="389"/>
      <c r="H603" s="389"/>
      <c r="I603" s="75"/>
      <c r="J603" s="34"/>
      <c r="K603" s="27"/>
      <c r="L603" s="27"/>
      <c r="M603" s="34"/>
      <c r="N603" s="34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>
      <c r="A604" s="89"/>
      <c r="B604" s="388"/>
      <c r="C604" s="27"/>
      <c r="D604" s="27"/>
      <c r="E604" s="389"/>
      <c r="F604" s="389"/>
      <c r="G604" s="389"/>
      <c r="H604" s="389"/>
      <c r="I604" s="75"/>
      <c r="J604" s="34"/>
      <c r="K604" s="27"/>
      <c r="L604" s="27"/>
      <c r="M604" s="34"/>
      <c r="N604" s="34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>
      <c r="A605" s="89"/>
      <c r="B605" s="388"/>
      <c r="C605" s="27"/>
      <c r="D605" s="27"/>
      <c r="E605" s="389"/>
      <c r="F605" s="389"/>
      <c r="G605" s="389"/>
      <c r="H605" s="389"/>
      <c r="I605" s="75"/>
      <c r="J605" s="34"/>
      <c r="K605" s="27"/>
      <c r="L605" s="27"/>
      <c r="M605" s="34"/>
      <c r="N605" s="34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>
      <c r="A606" s="89"/>
      <c r="B606" s="388"/>
      <c r="C606" s="27"/>
      <c r="D606" s="27"/>
      <c r="E606" s="389"/>
      <c r="F606" s="389"/>
      <c r="G606" s="389"/>
      <c r="H606" s="389"/>
      <c r="I606" s="75"/>
      <c r="J606" s="34"/>
      <c r="K606" s="27"/>
      <c r="L606" s="27"/>
      <c r="M606" s="34"/>
      <c r="N606" s="34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>
      <c r="A607" s="89"/>
      <c r="B607" s="388"/>
      <c r="C607" s="27"/>
      <c r="D607" s="27"/>
      <c r="E607" s="389"/>
      <c r="F607" s="389"/>
      <c r="G607" s="389"/>
      <c r="H607" s="389"/>
      <c r="I607" s="75"/>
      <c r="J607" s="34"/>
      <c r="K607" s="27"/>
      <c r="L607" s="27"/>
      <c r="M607" s="34"/>
      <c r="N607" s="34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>
      <c r="A608" s="89"/>
      <c r="B608" s="388"/>
      <c r="C608" s="27"/>
      <c r="D608" s="27"/>
      <c r="E608" s="389"/>
      <c r="F608" s="389"/>
      <c r="G608" s="389"/>
      <c r="H608" s="389"/>
      <c r="I608" s="75"/>
      <c r="J608" s="34"/>
      <c r="K608" s="27"/>
      <c r="L608" s="27"/>
      <c r="M608" s="34"/>
      <c r="N608" s="34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>
      <c r="A609" s="89"/>
      <c r="B609" s="388"/>
      <c r="C609" s="27"/>
      <c r="D609" s="27"/>
      <c r="E609" s="389"/>
      <c r="F609" s="389"/>
      <c r="G609" s="389"/>
      <c r="H609" s="389"/>
      <c r="I609" s="75"/>
      <c r="J609" s="34"/>
      <c r="K609" s="27"/>
      <c r="L609" s="27"/>
      <c r="M609" s="34"/>
      <c r="N609" s="34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>
      <c r="A610" s="89"/>
      <c r="B610" s="388"/>
      <c r="C610" s="27"/>
      <c r="D610" s="27"/>
      <c r="E610" s="389"/>
      <c r="F610" s="389"/>
      <c r="G610" s="389"/>
      <c r="H610" s="389"/>
      <c r="I610" s="75"/>
      <c r="J610" s="34"/>
      <c r="K610" s="27"/>
      <c r="L610" s="27"/>
      <c r="M610" s="34"/>
      <c r="N610" s="34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>
      <c r="A611" s="89"/>
      <c r="B611" s="388"/>
      <c r="C611" s="27"/>
      <c r="D611" s="27"/>
      <c r="E611" s="389"/>
      <c r="F611" s="389"/>
      <c r="G611" s="389"/>
      <c r="H611" s="389"/>
      <c r="I611" s="75"/>
      <c r="J611" s="34"/>
      <c r="K611" s="27"/>
      <c r="L611" s="27"/>
      <c r="M611" s="34"/>
      <c r="N611" s="34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>
      <c r="A612" s="89"/>
      <c r="B612" s="388"/>
      <c r="C612" s="27"/>
      <c r="D612" s="27"/>
      <c r="E612" s="389"/>
      <c r="F612" s="389"/>
      <c r="G612" s="389"/>
      <c r="H612" s="389"/>
      <c r="I612" s="75"/>
      <c r="J612" s="34"/>
      <c r="K612" s="27"/>
      <c r="L612" s="27"/>
      <c r="M612" s="34"/>
      <c r="N612" s="34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>
      <c r="A613" s="89"/>
      <c r="B613" s="388"/>
      <c r="C613" s="27"/>
      <c r="D613" s="27"/>
      <c r="E613" s="389"/>
      <c r="F613" s="389"/>
      <c r="G613" s="389"/>
      <c r="H613" s="389"/>
      <c r="I613" s="75"/>
      <c r="J613" s="34"/>
      <c r="K613" s="27"/>
      <c r="L613" s="27"/>
      <c r="M613" s="34"/>
      <c r="N613" s="34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>
      <c r="A614" s="89"/>
      <c r="B614" s="388"/>
      <c r="C614" s="27"/>
      <c r="D614" s="27"/>
      <c r="E614" s="389"/>
      <c r="F614" s="389"/>
      <c r="G614" s="389"/>
      <c r="H614" s="389"/>
      <c r="I614" s="75"/>
      <c r="J614" s="34"/>
      <c r="K614" s="27"/>
      <c r="L614" s="27"/>
      <c r="M614" s="34"/>
      <c r="N614" s="34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>
      <c r="A615" s="89"/>
      <c r="B615" s="388"/>
      <c r="C615" s="27"/>
      <c r="D615" s="27"/>
      <c r="E615" s="389"/>
      <c r="F615" s="389"/>
      <c r="G615" s="389"/>
      <c r="H615" s="389"/>
      <c r="I615" s="75"/>
      <c r="J615" s="34"/>
      <c r="K615" s="27"/>
      <c r="L615" s="27"/>
      <c r="M615" s="34"/>
      <c r="N615" s="34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>
      <c r="A616" s="89"/>
      <c r="B616" s="388"/>
      <c r="C616" s="27"/>
      <c r="D616" s="27"/>
      <c r="E616" s="389"/>
      <c r="F616" s="389"/>
      <c r="G616" s="389"/>
      <c r="H616" s="389"/>
      <c r="I616" s="75"/>
      <c r="J616" s="34"/>
      <c r="K616" s="27"/>
      <c r="L616" s="27"/>
      <c r="M616" s="34"/>
      <c r="N616" s="34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>
      <c r="A617" s="89"/>
      <c r="B617" s="388"/>
      <c r="C617" s="27"/>
      <c r="D617" s="27"/>
      <c r="E617" s="389"/>
      <c r="F617" s="389"/>
      <c r="G617" s="389"/>
      <c r="H617" s="389"/>
      <c r="I617" s="75"/>
      <c r="J617" s="34"/>
      <c r="K617" s="27"/>
      <c r="L617" s="27"/>
      <c r="M617" s="34"/>
      <c r="N617" s="34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>
      <c r="A618" s="89"/>
      <c r="B618" s="388"/>
      <c r="C618" s="27"/>
      <c r="D618" s="27"/>
      <c r="E618" s="389"/>
      <c r="F618" s="389"/>
      <c r="G618" s="389"/>
      <c r="H618" s="389"/>
      <c r="I618" s="75"/>
      <c r="J618" s="34"/>
      <c r="K618" s="27"/>
      <c r="L618" s="27"/>
      <c r="M618" s="34"/>
      <c r="N618" s="34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>
      <c r="A619" s="89"/>
      <c r="B619" s="388"/>
      <c r="C619" s="27"/>
      <c r="D619" s="27"/>
      <c r="E619" s="389"/>
      <c r="F619" s="389"/>
      <c r="G619" s="389"/>
      <c r="H619" s="389"/>
      <c r="I619" s="75"/>
      <c r="J619" s="34"/>
      <c r="K619" s="27"/>
      <c r="L619" s="27"/>
      <c r="M619" s="34"/>
      <c r="N619" s="34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>
      <c r="A620" s="89"/>
      <c r="B620" s="388"/>
      <c r="C620" s="27"/>
      <c r="D620" s="27"/>
      <c r="E620" s="389"/>
      <c r="F620" s="389"/>
      <c r="G620" s="389"/>
      <c r="H620" s="389"/>
      <c r="I620" s="75"/>
      <c r="J620" s="34"/>
      <c r="K620" s="27"/>
      <c r="L620" s="27"/>
      <c r="M620" s="34"/>
      <c r="N620" s="34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>
      <c r="A621" s="89"/>
      <c r="B621" s="388"/>
      <c r="C621" s="27"/>
      <c r="D621" s="27"/>
      <c r="E621" s="389"/>
      <c r="F621" s="389"/>
      <c r="G621" s="389"/>
      <c r="H621" s="389"/>
      <c r="I621" s="75"/>
      <c r="J621" s="34"/>
      <c r="K621" s="27"/>
      <c r="L621" s="27"/>
      <c r="M621" s="34"/>
      <c r="N621" s="34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>
      <c r="A622" s="89"/>
      <c r="B622" s="388"/>
      <c r="C622" s="27"/>
      <c r="D622" s="27"/>
      <c r="E622" s="389"/>
      <c r="F622" s="389"/>
      <c r="G622" s="389"/>
      <c r="H622" s="389"/>
      <c r="I622" s="75"/>
      <c r="J622" s="34"/>
      <c r="K622" s="27"/>
      <c r="L622" s="27"/>
      <c r="M622" s="34"/>
      <c r="N622" s="34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>
      <c r="A623" s="89"/>
      <c r="B623" s="388"/>
      <c r="C623" s="27"/>
      <c r="D623" s="27"/>
      <c r="E623" s="389"/>
      <c r="F623" s="389"/>
      <c r="G623" s="389"/>
      <c r="H623" s="389"/>
      <c r="I623" s="75"/>
      <c r="J623" s="34"/>
      <c r="K623" s="27"/>
      <c r="L623" s="27"/>
      <c r="M623" s="34"/>
      <c r="N623" s="34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>
      <c r="A624" s="89"/>
      <c r="B624" s="388"/>
      <c r="C624" s="27"/>
      <c r="D624" s="27"/>
      <c r="E624" s="389"/>
      <c r="F624" s="389"/>
      <c r="G624" s="389"/>
      <c r="H624" s="389"/>
      <c r="I624" s="75"/>
      <c r="J624" s="34"/>
      <c r="K624" s="27"/>
      <c r="L624" s="27"/>
      <c r="M624" s="34"/>
      <c r="N624" s="34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>
      <c r="A625" s="89"/>
      <c r="B625" s="388"/>
      <c r="C625" s="27"/>
      <c r="D625" s="27"/>
      <c r="E625" s="389"/>
      <c r="F625" s="389"/>
      <c r="G625" s="389"/>
      <c r="H625" s="389"/>
      <c r="I625" s="75"/>
      <c r="J625" s="34"/>
      <c r="K625" s="27"/>
      <c r="L625" s="27"/>
      <c r="M625" s="34"/>
      <c r="N625" s="34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>
      <c r="A626" s="89"/>
      <c r="B626" s="388"/>
      <c r="C626" s="27"/>
      <c r="D626" s="27"/>
      <c r="E626" s="389"/>
      <c r="F626" s="389"/>
      <c r="G626" s="389"/>
      <c r="H626" s="389"/>
      <c r="I626" s="75"/>
      <c r="J626" s="34"/>
      <c r="K626" s="27"/>
      <c r="L626" s="27"/>
      <c r="M626" s="34"/>
      <c r="N626" s="34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>
      <c r="A627" s="89"/>
      <c r="B627" s="388"/>
      <c r="C627" s="27"/>
      <c r="D627" s="27"/>
      <c r="E627" s="389"/>
      <c r="F627" s="389"/>
      <c r="G627" s="389"/>
      <c r="H627" s="389"/>
      <c r="I627" s="75"/>
      <c r="J627" s="34"/>
      <c r="K627" s="27"/>
      <c r="L627" s="27"/>
      <c r="M627" s="34"/>
      <c r="N627" s="34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>
      <c r="A628" s="89"/>
      <c r="B628" s="388"/>
      <c r="C628" s="27"/>
      <c r="D628" s="27"/>
      <c r="E628" s="389"/>
      <c r="F628" s="389"/>
      <c r="G628" s="389"/>
      <c r="H628" s="389"/>
      <c r="I628" s="75"/>
      <c r="J628" s="34"/>
      <c r="K628" s="27"/>
      <c r="L628" s="27"/>
      <c r="M628" s="34"/>
      <c r="N628" s="34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>
      <c r="A629" s="89"/>
      <c r="B629" s="388"/>
      <c r="C629" s="27"/>
      <c r="D629" s="27"/>
      <c r="E629" s="389"/>
      <c r="F629" s="389"/>
      <c r="G629" s="389"/>
      <c r="H629" s="389"/>
      <c r="I629" s="75"/>
      <c r="J629" s="34"/>
      <c r="K629" s="27"/>
      <c r="L629" s="27"/>
      <c r="M629" s="34"/>
      <c r="N629" s="34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>
      <c r="A630" s="89"/>
      <c r="B630" s="388"/>
      <c r="C630" s="27"/>
      <c r="D630" s="27"/>
      <c r="E630" s="389"/>
      <c r="F630" s="389"/>
      <c r="G630" s="389"/>
      <c r="H630" s="389"/>
      <c r="I630" s="75"/>
      <c r="J630" s="34"/>
      <c r="K630" s="27"/>
      <c r="L630" s="27"/>
      <c r="M630" s="34"/>
      <c r="N630" s="34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>
      <c r="A631" s="89"/>
      <c r="B631" s="388"/>
      <c r="C631" s="27"/>
      <c r="D631" s="27"/>
      <c r="E631" s="389"/>
      <c r="F631" s="389"/>
      <c r="G631" s="389"/>
      <c r="H631" s="389"/>
      <c r="I631" s="75"/>
      <c r="J631" s="34"/>
      <c r="K631" s="27"/>
      <c r="L631" s="27"/>
      <c r="M631" s="34"/>
      <c r="N631" s="34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>
      <c r="A632" s="89"/>
      <c r="B632" s="388"/>
      <c r="C632" s="27"/>
      <c r="D632" s="27"/>
      <c r="E632" s="389"/>
      <c r="F632" s="389"/>
      <c r="G632" s="389"/>
      <c r="H632" s="389"/>
      <c r="I632" s="75"/>
      <c r="J632" s="34"/>
      <c r="K632" s="27"/>
      <c r="L632" s="27"/>
      <c r="M632" s="34"/>
      <c r="N632" s="34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>
      <c r="A633" s="89"/>
      <c r="B633" s="388"/>
      <c r="C633" s="27"/>
      <c r="D633" s="27"/>
      <c r="E633" s="389"/>
      <c r="F633" s="389"/>
      <c r="G633" s="389"/>
      <c r="H633" s="389"/>
      <c r="I633" s="75"/>
      <c r="J633" s="34"/>
      <c r="K633" s="27"/>
      <c r="L633" s="27"/>
      <c r="M633" s="34"/>
      <c r="N633" s="34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>
      <c r="A634" s="89"/>
      <c r="B634" s="388"/>
      <c r="C634" s="27"/>
      <c r="D634" s="27"/>
      <c r="E634" s="389"/>
      <c r="F634" s="389"/>
      <c r="G634" s="389"/>
      <c r="H634" s="389"/>
      <c r="I634" s="75"/>
      <c r="J634" s="34"/>
      <c r="K634" s="27"/>
      <c r="L634" s="27"/>
      <c r="M634" s="34"/>
      <c r="N634" s="34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>
      <c r="A635" s="89"/>
      <c r="B635" s="388"/>
      <c r="C635" s="27"/>
      <c r="D635" s="27"/>
      <c r="E635" s="389"/>
      <c r="F635" s="389"/>
      <c r="G635" s="389"/>
      <c r="H635" s="389"/>
      <c r="I635" s="75"/>
      <c r="J635" s="34"/>
      <c r="K635" s="27"/>
      <c r="L635" s="27"/>
      <c r="M635" s="34"/>
      <c r="N635" s="34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>
      <c r="A636" s="89"/>
      <c r="B636" s="388"/>
      <c r="C636" s="27"/>
      <c r="D636" s="27"/>
      <c r="E636" s="389"/>
      <c r="F636" s="389"/>
      <c r="G636" s="389"/>
      <c r="H636" s="389"/>
      <c r="I636" s="75"/>
      <c r="J636" s="34"/>
      <c r="K636" s="27"/>
      <c r="L636" s="27"/>
      <c r="M636" s="34"/>
      <c r="N636" s="34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>
      <c r="A637" s="89"/>
      <c r="B637" s="388"/>
      <c r="C637" s="27"/>
      <c r="D637" s="27"/>
      <c r="E637" s="389"/>
      <c r="F637" s="389"/>
      <c r="G637" s="389"/>
      <c r="H637" s="389"/>
      <c r="I637" s="75"/>
      <c r="J637" s="34"/>
      <c r="K637" s="27"/>
      <c r="L637" s="27"/>
      <c r="M637" s="34"/>
      <c r="N637" s="34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>
      <c r="A638" s="89"/>
      <c r="B638" s="388"/>
      <c r="C638" s="27"/>
      <c r="D638" s="27"/>
      <c r="E638" s="389"/>
      <c r="F638" s="389"/>
      <c r="G638" s="389"/>
      <c r="H638" s="389"/>
      <c r="I638" s="75"/>
      <c r="J638" s="34"/>
      <c r="K638" s="27"/>
      <c r="L638" s="27"/>
      <c r="M638" s="34"/>
      <c r="N638" s="34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>
      <c r="A639" s="89"/>
      <c r="B639" s="388"/>
      <c r="C639" s="27"/>
      <c r="D639" s="27"/>
      <c r="E639" s="389"/>
      <c r="F639" s="389"/>
      <c r="G639" s="389"/>
      <c r="H639" s="389"/>
      <c r="I639" s="75"/>
      <c r="J639" s="34"/>
      <c r="K639" s="27"/>
      <c r="L639" s="27"/>
      <c r="M639" s="34"/>
      <c r="N639" s="34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>
      <c r="A640" s="89"/>
      <c r="B640" s="388"/>
      <c r="C640" s="27"/>
      <c r="D640" s="27"/>
      <c r="E640" s="389"/>
      <c r="F640" s="389"/>
      <c r="G640" s="389"/>
      <c r="H640" s="389"/>
      <c r="I640" s="75"/>
      <c r="J640" s="34"/>
      <c r="K640" s="27"/>
      <c r="L640" s="27"/>
      <c r="M640" s="34"/>
      <c r="N640" s="34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>
      <c r="A641" s="89"/>
      <c r="B641" s="388"/>
      <c r="C641" s="27"/>
      <c r="D641" s="27"/>
      <c r="E641" s="389"/>
      <c r="F641" s="389"/>
      <c r="G641" s="389"/>
      <c r="H641" s="389"/>
      <c r="I641" s="75"/>
      <c r="J641" s="34"/>
      <c r="K641" s="27"/>
      <c r="L641" s="27"/>
      <c r="M641" s="34"/>
      <c r="N641" s="34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>
      <c r="A642" s="89"/>
      <c r="B642" s="388"/>
      <c r="C642" s="27"/>
      <c r="D642" s="27"/>
      <c r="E642" s="389"/>
      <c r="F642" s="389"/>
      <c r="G642" s="389"/>
      <c r="H642" s="389"/>
      <c r="I642" s="75"/>
      <c r="J642" s="34"/>
      <c r="K642" s="27"/>
      <c r="L642" s="27"/>
      <c r="M642" s="34"/>
      <c r="N642" s="34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>
      <c r="A643" s="89"/>
      <c r="B643" s="388"/>
      <c r="C643" s="27"/>
      <c r="D643" s="27"/>
      <c r="E643" s="389"/>
      <c r="F643" s="389"/>
      <c r="G643" s="389"/>
      <c r="H643" s="389"/>
      <c r="I643" s="75"/>
      <c r="J643" s="34"/>
      <c r="K643" s="27"/>
      <c r="L643" s="27"/>
      <c r="M643" s="34"/>
      <c r="N643" s="34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>
      <c r="A644" s="89"/>
      <c r="B644" s="388"/>
      <c r="C644" s="27"/>
      <c r="D644" s="27"/>
      <c r="E644" s="389"/>
      <c r="F644" s="389"/>
      <c r="G644" s="389"/>
      <c r="H644" s="389"/>
      <c r="I644" s="75"/>
      <c r="J644" s="34"/>
      <c r="K644" s="27"/>
      <c r="L644" s="27"/>
      <c r="M644" s="34"/>
      <c r="N644" s="34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>
      <c r="A645" s="89"/>
      <c r="B645" s="388"/>
      <c r="C645" s="27"/>
      <c r="D645" s="27"/>
      <c r="E645" s="389"/>
      <c r="F645" s="389"/>
      <c r="G645" s="389"/>
      <c r="H645" s="389"/>
      <c r="I645" s="75"/>
      <c r="J645" s="34"/>
      <c r="K645" s="27"/>
      <c r="L645" s="27"/>
      <c r="M645" s="34"/>
      <c r="N645" s="34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>
      <c r="A646" s="89"/>
      <c r="B646" s="388"/>
      <c r="C646" s="27"/>
      <c r="D646" s="27"/>
      <c r="E646" s="389"/>
      <c r="F646" s="389"/>
      <c r="G646" s="389"/>
      <c r="H646" s="389"/>
      <c r="I646" s="75"/>
      <c r="J646" s="34"/>
      <c r="K646" s="27"/>
      <c r="L646" s="27"/>
      <c r="M646" s="34"/>
      <c r="N646" s="34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>
      <c r="A647" s="89"/>
      <c r="B647" s="388"/>
      <c r="C647" s="27"/>
      <c r="D647" s="27"/>
      <c r="E647" s="389"/>
      <c r="F647" s="389"/>
      <c r="G647" s="389"/>
      <c r="H647" s="389"/>
      <c r="I647" s="75"/>
      <c r="J647" s="34"/>
      <c r="K647" s="27"/>
      <c r="L647" s="27"/>
      <c r="M647" s="34"/>
      <c r="N647" s="34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>
      <c r="A648" s="89"/>
      <c r="B648" s="388"/>
      <c r="C648" s="27"/>
      <c r="D648" s="27"/>
      <c r="E648" s="389"/>
      <c r="F648" s="389"/>
      <c r="G648" s="389"/>
      <c r="H648" s="389"/>
      <c r="I648" s="75"/>
      <c r="J648" s="34"/>
      <c r="K648" s="27"/>
      <c r="L648" s="27"/>
      <c r="M648" s="34"/>
      <c r="N648" s="34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>
      <c r="A649" s="89"/>
      <c r="B649" s="388"/>
      <c r="C649" s="27"/>
      <c r="D649" s="27"/>
      <c r="E649" s="389"/>
      <c r="F649" s="389"/>
      <c r="G649" s="389"/>
      <c r="H649" s="389"/>
      <c r="I649" s="75"/>
      <c r="J649" s="34"/>
      <c r="K649" s="27"/>
      <c r="L649" s="27"/>
      <c r="M649" s="34"/>
      <c r="N649" s="34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>
      <c r="A650" s="89"/>
      <c r="B650" s="388"/>
      <c r="C650" s="27"/>
      <c r="D650" s="27"/>
      <c r="E650" s="389"/>
      <c r="F650" s="389"/>
      <c r="G650" s="389"/>
      <c r="H650" s="389"/>
      <c r="I650" s="75"/>
      <c r="J650" s="34"/>
      <c r="K650" s="27"/>
      <c r="L650" s="27"/>
      <c r="M650" s="34"/>
      <c r="N650" s="34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>
      <c r="A651" s="89"/>
      <c r="B651" s="388"/>
      <c r="C651" s="27"/>
      <c r="D651" s="27"/>
      <c r="E651" s="389"/>
      <c r="F651" s="389"/>
      <c r="G651" s="389"/>
      <c r="H651" s="389"/>
      <c r="I651" s="75"/>
      <c r="J651" s="34"/>
      <c r="K651" s="27"/>
      <c r="L651" s="27"/>
      <c r="M651" s="34"/>
      <c r="N651" s="34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>
      <c r="A652" s="89"/>
      <c r="B652" s="388"/>
      <c r="C652" s="27"/>
      <c r="D652" s="27"/>
      <c r="E652" s="389"/>
      <c r="F652" s="389"/>
      <c r="G652" s="389"/>
      <c r="H652" s="389"/>
      <c r="I652" s="75"/>
      <c r="J652" s="34"/>
      <c r="K652" s="27"/>
      <c r="L652" s="27"/>
      <c r="M652" s="34"/>
      <c r="N652" s="34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>
      <c r="A653" s="89"/>
      <c r="B653" s="388"/>
      <c r="C653" s="27"/>
      <c r="D653" s="27"/>
      <c r="E653" s="389"/>
      <c r="F653" s="389"/>
      <c r="G653" s="389"/>
      <c r="H653" s="389"/>
      <c r="I653" s="75"/>
      <c r="J653" s="34"/>
      <c r="K653" s="27"/>
      <c r="L653" s="27"/>
      <c r="M653" s="34"/>
      <c r="N653" s="34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>
      <c r="A654" s="89"/>
      <c r="B654" s="388"/>
      <c r="C654" s="27"/>
      <c r="D654" s="27"/>
      <c r="E654" s="389"/>
      <c r="F654" s="389"/>
      <c r="G654" s="389"/>
      <c r="H654" s="389"/>
      <c r="I654" s="75"/>
      <c r="J654" s="34"/>
      <c r="K654" s="27"/>
      <c r="L654" s="27"/>
      <c r="M654" s="34"/>
      <c r="N654" s="34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>
      <c r="A655" s="89"/>
      <c r="B655" s="388"/>
      <c r="C655" s="27"/>
      <c r="D655" s="27"/>
      <c r="E655" s="389"/>
      <c r="F655" s="389"/>
      <c r="G655" s="389"/>
      <c r="H655" s="389"/>
      <c r="I655" s="75"/>
      <c r="J655" s="34"/>
      <c r="K655" s="27"/>
      <c r="L655" s="27"/>
      <c r="M655" s="34"/>
      <c r="N655" s="34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>
      <c r="A656" s="89"/>
      <c r="B656" s="388"/>
      <c r="C656" s="27"/>
      <c r="D656" s="27"/>
      <c r="E656" s="389"/>
      <c r="F656" s="389"/>
      <c r="G656" s="389"/>
      <c r="H656" s="389"/>
      <c r="I656" s="75"/>
      <c r="J656" s="34"/>
      <c r="K656" s="27"/>
      <c r="L656" s="27"/>
      <c r="M656" s="34"/>
      <c r="N656" s="34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>
      <c r="A657" s="89"/>
      <c r="B657" s="388"/>
      <c r="C657" s="27"/>
      <c r="D657" s="27"/>
      <c r="E657" s="389"/>
      <c r="F657" s="389"/>
      <c r="G657" s="389"/>
      <c r="H657" s="389"/>
      <c r="I657" s="75"/>
      <c r="J657" s="34"/>
      <c r="K657" s="27"/>
      <c r="L657" s="27"/>
      <c r="M657" s="34"/>
      <c r="N657" s="34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>
      <c r="A658" s="89"/>
      <c r="B658" s="388"/>
      <c r="C658" s="27"/>
      <c r="D658" s="27"/>
      <c r="E658" s="389"/>
      <c r="F658" s="389"/>
      <c r="G658" s="389"/>
      <c r="H658" s="389"/>
      <c r="I658" s="75"/>
      <c r="J658" s="34"/>
      <c r="K658" s="27"/>
      <c r="L658" s="27"/>
      <c r="M658" s="34"/>
      <c r="N658" s="34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>
      <c r="A659" s="89"/>
      <c r="B659" s="388"/>
      <c r="C659" s="27"/>
      <c r="D659" s="27"/>
      <c r="E659" s="389"/>
      <c r="F659" s="389"/>
      <c r="G659" s="389"/>
      <c r="H659" s="389"/>
      <c r="I659" s="75"/>
      <c r="J659" s="34"/>
      <c r="K659" s="27"/>
      <c r="L659" s="27"/>
      <c r="M659" s="34"/>
      <c r="N659" s="34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>
      <c r="A660" s="89"/>
      <c r="B660" s="388"/>
      <c r="C660" s="27"/>
      <c r="D660" s="27"/>
      <c r="E660" s="389"/>
      <c r="F660" s="389"/>
      <c r="G660" s="389"/>
      <c r="H660" s="389"/>
      <c r="I660" s="75"/>
      <c r="J660" s="34"/>
      <c r="K660" s="27"/>
      <c r="L660" s="27"/>
      <c r="M660" s="34"/>
      <c r="N660" s="34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>
      <c r="A661" s="89"/>
      <c r="B661" s="388"/>
      <c r="C661" s="27"/>
      <c r="D661" s="27"/>
      <c r="E661" s="389"/>
      <c r="F661" s="389"/>
      <c r="G661" s="389"/>
      <c r="H661" s="389"/>
      <c r="I661" s="75"/>
      <c r="J661" s="34"/>
      <c r="K661" s="27"/>
      <c r="L661" s="27"/>
      <c r="M661" s="34"/>
      <c r="N661" s="34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>
      <c r="A662" s="89"/>
      <c r="B662" s="388"/>
      <c r="C662" s="27"/>
      <c r="D662" s="27"/>
      <c r="E662" s="389"/>
      <c r="F662" s="389"/>
      <c r="G662" s="389"/>
      <c r="H662" s="389"/>
      <c r="I662" s="75"/>
      <c r="J662" s="34"/>
      <c r="K662" s="27"/>
      <c r="L662" s="27"/>
      <c r="M662" s="34"/>
      <c r="N662" s="34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>
      <c r="A663" s="89"/>
      <c r="B663" s="388"/>
      <c r="C663" s="27"/>
      <c r="D663" s="27"/>
      <c r="E663" s="389"/>
      <c r="F663" s="389"/>
      <c r="G663" s="389"/>
      <c r="H663" s="389"/>
      <c r="I663" s="75"/>
      <c r="J663" s="34"/>
      <c r="K663" s="27"/>
      <c r="L663" s="27"/>
      <c r="M663" s="34"/>
      <c r="N663" s="34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>
      <c r="A664" s="89"/>
      <c r="B664" s="388"/>
      <c r="C664" s="27"/>
      <c r="D664" s="27"/>
      <c r="E664" s="389"/>
      <c r="F664" s="389"/>
      <c r="G664" s="389"/>
      <c r="H664" s="389"/>
      <c r="I664" s="75"/>
      <c r="J664" s="34"/>
      <c r="K664" s="27"/>
      <c r="L664" s="27"/>
      <c r="M664" s="34"/>
      <c r="N664" s="34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>
      <c r="A665" s="89"/>
      <c r="B665" s="388"/>
      <c r="C665" s="27"/>
      <c r="D665" s="27"/>
      <c r="E665" s="389"/>
      <c r="F665" s="389"/>
      <c r="G665" s="389"/>
      <c r="H665" s="389"/>
      <c r="I665" s="75"/>
      <c r="J665" s="34"/>
      <c r="K665" s="27"/>
      <c r="L665" s="27"/>
      <c r="M665" s="34"/>
      <c r="N665" s="34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>
      <c r="A666" s="89"/>
      <c r="B666" s="388"/>
      <c r="C666" s="27"/>
      <c r="D666" s="27"/>
      <c r="E666" s="389"/>
      <c r="F666" s="389"/>
      <c r="G666" s="389"/>
      <c r="H666" s="389"/>
      <c r="I666" s="75"/>
      <c r="J666" s="34"/>
      <c r="K666" s="27"/>
      <c r="L666" s="27"/>
      <c r="M666" s="34"/>
      <c r="N666" s="34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>
      <c r="A667" s="89"/>
      <c r="B667" s="388"/>
      <c r="C667" s="27"/>
      <c r="D667" s="27"/>
      <c r="E667" s="389"/>
      <c r="F667" s="389"/>
      <c r="G667" s="389"/>
      <c r="H667" s="389"/>
      <c r="I667" s="75"/>
      <c r="J667" s="34"/>
      <c r="K667" s="27"/>
      <c r="L667" s="27"/>
      <c r="M667" s="34"/>
      <c r="N667" s="34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>
      <c r="A668" s="89"/>
      <c r="B668" s="388"/>
      <c r="C668" s="27"/>
      <c r="D668" s="27"/>
      <c r="E668" s="389"/>
      <c r="F668" s="389"/>
      <c r="G668" s="389"/>
      <c r="H668" s="389"/>
      <c r="I668" s="75"/>
      <c r="J668" s="34"/>
      <c r="K668" s="27"/>
      <c r="L668" s="27"/>
      <c r="M668" s="34"/>
      <c r="N668" s="34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>
      <c r="A669" s="89"/>
      <c r="B669" s="388"/>
      <c r="C669" s="27"/>
      <c r="D669" s="27"/>
      <c r="E669" s="389"/>
      <c r="F669" s="389"/>
      <c r="G669" s="389"/>
      <c r="H669" s="389"/>
      <c r="I669" s="75"/>
      <c r="J669" s="34"/>
      <c r="K669" s="27"/>
      <c r="L669" s="27"/>
      <c r="M669" s="34"/>
      <c r="N669" s="34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>
      <c r="A670" s="89"/>
      <c r="B670" s="388"/>
      <c r="C670" s="27"/>
      <c r="D670" s="27"/>
      <c r="E670" s="389"/>
      <c r="F670" s="389"/>
      <c r="G670" s="389"/>
      <c r="H670" s="389"/>
      <c r="I670" s="75"/>
      <c r="J670" s="34"/>
      <c r="K670" s="27"/>
      <c r="L670" s="27"/>
      <c r="M670" s="34"/>
      <c r="N670" s="34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  <row r="671">
      <c r="A671" s="89"/>
      <c r="B671" s="388"/>
      <c r="C671" s="27"/>
      <c r="D671" s="27"/>
      <c r="E671" s="389"/>
      <c r="F671" s="389"/>
      <c r="G671" s="389"/>
      <c r="H671" s="389"/>
      <c r="I671" s="75"/>
      <c r="J671" s="34"/>
      <c r="K671" s="27"/>
      <c r="L671" s="27"/>
      <c r="M671" s="34"/>
      <c r="N671" s="34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</row>
    <row r="672">
      <c r="A672" s="89"/>
      <c r="B672" s="388"/>
      <c r="C672" s="27"/>
      <c r="D672" s="27"/>
      <c r="E672" s="389"/>
      <c r="F672" s="389"/>
      <c r="G672" s="389"/>
      <c r="H672" s="389"/>
      <c r="I672" s="75"/>
      <c r="J672" s="34"/>
      <c r="K672" s="27"/>
      <c r="L672" s="27"/>
      <c r="M672" s="34"/>
      <c r="N672" s="34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</row>
    <row r="673">
      <c r="A673" s="89"/>
      <c r="B673" s="388"/>
      <c r="C673" s="27"/>
      <c r="D673" s="27"/>
      <c r="E673" s="389"/>
      <c r="F673" s="389"/>
      <c r="G673" s="389"/>
      <c r="H673" s="389"/>
      <c r="I673" s="75"/>
      <c r="J673" s="34"/>
      <c r="K673" s="27"/>
      <c r="L673" s="27"/>
      <c r="M673" s="34"/>
      <c r="N673" s="34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</row>
    <row r="674">
      <c r="A674" s="89"/>
      <c r="B674" s="388"/>
      <c r="C674" s="27"/>
      <c r="D674" s="27"/>
      <c r="E674" s="389"/>
      <c r="F674" s="389"/>
      <c r="G674" s="389"/>
      <c r="H674" s="389"/>
      <c r="I674" s="75"/>
      <c r="J674" s="34"/>
      <c r="K674" s="27"/>
      <c r="L674" s="27"/>
      <c r="M674" s="34"/>
      <c r="N674" s="34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</row>
    <row r="675">
      <c r="A675" s="89"/>
      <c r="B675" s="388"/>
      <c r="C675" s="27"/>
      <c r="D675" s="27"/>
      <c r="E675" s="389"/>
      <c r="F675" s="389"/>
      <c r="G675" s="389"/>
      <c r="H675" s="389"/>
      <c r="I675" s="75"/>
      <c r="J675" s="34"/>
      <c r="K675" s="27"/>
      <c r="L675" s="27"/>
      <c r="M675" s="34"/>
      <c r="N675" s="34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</row>
    <row r="676">
      <c r="A676" s="89"/>
      <c r="B676" s="388"/>
      <c r="C676" s="27"/>
      <c r="D676" s="27"/>
      <c r="E676" s="389"/>
      <c r="F676" s="389"/>
      <c r="G676" s="389"/>
      <c r="H676" s="389"/>
      <c r="I676" s="75"/>
      <c r="J676" s="34"/>
      <c r="K676" s="27"/>
      <c r="L676" s="27"/>
      <c r="M676" s="34"/>
      <c r="N676" s="34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</row>
    <row r="677">
      <c r="A677" s="89"/>
      <c r="B677" s="388"/>
      <c r="C677" s="27"/>
      <c r="D677" s="27"/>
      <c r="E677" s="389"/>
      <c r="F677" s="389"/>
      <c r="G677" s="389"/>
      <c r="H677" s="389"/>
      <c r="I677" s="75"/>
      <c r="J677" s="34"/>
      <c r="K677" s="27"/>
      <c r="L677" s="27"/>
      <c r="M677" s="34"/>
      <c r="N677" s="34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</row>
    <row r="678">
      <c r="A678" s="89"/>
      <c r="B678" s="388"/>
      <c r="C678" s="27"/>
      <c r="D678" s="27"/>
      <c r="E678" s="389"/>
      <c r="F678" s="389"/>
      <c r="G678" s="389"/>
      <c r="H678" s="389"/>
      <c r="I678" s="75"/>
      <c r="J678" s="34"/>
      <c r="K678" s="27"/>
      <c r="L678" s="27"/>
      <c r="M678" s="34"/>
      <c r="N678" s="34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</row>
    <row r="679">
      <c r="A679" s="89"/>
      <c r="B679" s="388"/>
      <c r="C679" s="27"/>
      <c r="D679" s="27"/>
      <c r="E679" s="389"/>
      <c r="F679" s="389"/>
      <c r="G679" s="389"/>
      <c r="H679" s="389"/>
      <c r="I679" s="75"/>
      <c r="J679" s="34"/>
      <c r="K679" s="27"/>
      <c r="L679" s="27"/>
      <c r="M679" s="34"/>
      <c r="N679" s="34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</row>
    <row r="680">
      <c r="A680" s="89"/>
      <c r="B680" s="388"/>
      <c r="C680" s="27"/>
      <c r="D680" s="27"/>
      <c r="E680" s="389"/>
      <c r="F680" s="389"/>
      <c r="G680" s="389"/>
      <c r="H680" s="389"/>
      <c r="I680" s="75"/>
      <c r="J680" s="34"/>
      <c r="K680" s="27"/>
      <c r="L680" s="27"/>
      <c r="M680" s="34"/>
      <c r="N680" s="34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</row>
    <row r="681">
      <c r="A681" s="89"/>
      <c r="B681" s="388"/>
      <c r="C681" s="27"/>
      <c r="D681" s="27"/>
      <c r="E681" s="389"/>
      <c r="F681" s="389"/>
      <c r="G681" s="389"/>
      <c r="H681" s="389"/>
      <c r="I681" s="75"/>
      <c r="J681" s="34"/>
      <c r="K681" s="27"/>
      <c r="L681" s="27"/>
      <c r="M681" s="34"/>
      <c r="N681" s="34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</row>
    <row r="682">
      <c r="A682" s="89"/>
      <c r="B682" s="388"/>
      <c r="C682" s="27"/>
      <c r="D682" s="27"/>
      <c r="E682" s="389"/>
      <c r="F682" s="389"/>
      <c r="G682" s="389"/>
      <c r="H682" s="389"/>
      <c r="I682" s="75"/>
      <c r="J682" s="34"/>
      <c r="K682" s="27"/>
      <c r="L682" s="27"/>
      <c r="M682" s="34"/>
      <c r="N682" s="34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</row>
    <row r="683">
      <c r="A683" s="89"/>
      <c r="B683" s="388"/>
      <c r="C683" s="27"/>
      <c r="D683" s="27"/>
      <c r="E683" s="389"/>
      <c r="F683" s="389"/>
      <c r="G683" s="389"/>
      <c r="H683" s="389"/>
      <c r="I683" s="75"/>
      <c r="J683" s="34"/>
      <c r="K683" s="27"/>
      <c r="L683" s="27"/>
      <c r="M683" s="34"/>
      <c r="N683" s="34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</row>
    <row r="684">
      <c r="A684" s="89"/>
      <c r="B684" s="388"/>
      <c r="C684" s="27"/>
      <c r="D684" s="27"/>
      <c r="E684" s="389"/>
      <c r="F684" s="389"/>
      <c r="G684" s="389"/>
      <c r="H684" s="389"/>
      <c r="I684" s="75"/>
      <c r="J684" s="34"/>
      <c r="K684" s="27"/>
      <c r="L684" s="27"/>
      <c r="M684" s="34"/>
      <c r="N684" s="34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</row>
    <row r="685">
      <c r="A685" s="89"/>
      <c r="B685" s="388"/>
      <c r="C685" s="27"/>
      <c r="D685" s="27"/>
      <c r="E685" s="389"/>
      <c r="F685" s="389"/>
      <c r="G685" s="389"/>
      <c r="H685" s="389"/>
      <c r="I685" s="75"/>
      <c r="J685" s="34"/>
      <c r="K685" s="27"/>
      <c r="L685" s="27"/>
      <c r="M685" s="34"/>
      <c r="N685" s="34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</row>
    <row r="686">
      <c r="A686" s="89"/>
      <c r="B686" s="388"/>
      <c r="C686" s="27"/>
      <c r="D686" s="27"/>
      <c r="E686" s="389"/>
      <c r="F686" s="389"/>
      <c r="G686" s="389"/>
      <c r="H686" s="389"/>
      <c r="I686" s="75"/>
      <c r="J686" s="34"/>
      <c r="K686" s="27"/>
      <c r="L686" s="27"/>
      <c r="M686" s="34"/>
      <c r="N686" s="34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</row>
    <row r="687">
      <c r="A687" s="89"/>
      <c r="B687" s="388"/>
      <c r="C687" s="27"/>
      <c r="D687" s="27"/>
      <c r="E687" s="389"/>
      <c r="F687" s="389"/>
      <c r="G687" s="389"/>
      <c r="H687" s="389"/>
      <c r="I687" s="75"/>
      <c r="J687" s="34"/>
      <c r="K687" s="27"/>
      <c r="L687" s="27"/>
      <c r="M687" s="34"/>
      <c r="N687" s="34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</row>
    <row r="688">
      <c r="A688" s="89"/>
      <c r="B688" s="388"/>
      <c r="C688" s="27"/>
      <c r="D688" s="27"/>
      <c r="E688" s="389"/>
      <c r="F688" s="389"/>
      <c r="G688" s="389"/>
      <c r="H688" s="389"/>
      <c r="I688" s="75"/>
      <c r="J688" s="34"/>
      <c r="K688" s="27"/>
      <c r="L688" s="27"/>
      <c r="M688" s="34"/>
      <c r="N688" s="34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</row>
    <row r="689">
      <c r="A689" s="89"/>
      <c r="B689" s="388"/>
      <c r="C689" s="27"/>
      <c r="D689" s="27"/>
      <c r="E689" s="389"/>
      <c r="F689" s="389"/>
      <c r="G689" s="389"/>
      <c r="H689" s="389"/>
      <c r="I689" s="75"/>
      <c r="J689" s="34"/>
      <c r="K689" s="27"/>
      <c r="L689" s="27"/>
      <c r="M689" s="34"/>
      <c r="N689" s="34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</row>
    <row r="690">
      <c r="A690" s="89"/>
      <c r="B690" s="388"/>
      <c r="C690" s="27"/>
      <c r="D690" s="27"/>
      <c r="E690" s="389"/>
      <c r="F690" s="389"/>
      <c r="G690" s="389"/>
      <c r="H690" s="389"/>
      <c r="I690" s="75"/>
      <c r="J690" s="34"/>
      <c r="K690" s="27"/>
      <c r="L690" s="27"/>
      <c r="M690" s="34"/>
      <c r="N690" s="34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</row>
    <row r="691">
      <c r="A691" s="89"/>
      <c r="B691" s="388"/>
      <c r="C691" s="27"/>
      <c r="D691" s="27"/>
      <c r="E691" s="389"/>
      <c r="F691" s="389"/>
      <c r="G691" s="389"/>
      <c r="H691" s="389"/>
      <c r="I691" s="75"/>
      <c r="J691" s="34"/>
      <c r="K691" s="27"/>
      <c r="L691" s="27"/>
      <c r="M691" s="34"/>
      <c r="N691" s="34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</row>
    <row r="692">
      <c r="A692" s="89"/>
      <c r="B692" s="388"/>
      <c r="C692" s="27"/>
      <c r="D692" s="27"/>
      <c r="E692" s="389"/>
      <c r="F692" s="389"/>
      <c r="G692" s="389"/>
      <c r="H692" s="389"/>
      <c r="I692" s="75"/>
      <c r="J692" s="34"/>
      <c r="K692" s="27"/>
      <c r="L692" s="27"/>
      <c r="M692" s="34"/>
      <c r="N692" s="34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</row>
    <row r="693">
      <c r="A693" s="89"/>
      <c r="B693" s="388"/>
      <c r="C693" s="27"/>
      <c r="D693" s="27"/>
      <c r="E693" s="389"/>
      <c r="F693" s="389"/>
      <c r="G693" s="389"/>
      <c r="H693" s="389"/>
      <c r="I693" s="75"/>
      <c r="J693" s="34"/>
      <c r="K693" s="27"/>
      <c r="L693" s="27"/>
      <c r="M693" s="34"/>
      <c r="N693" s="34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</row>
    <row r="694">
      <c r="A694" s="89"/>
      <c r="B694" s="388"/>
      <c r="C694" s="27"/>
      <c r="D694" s="27"/>
      <c r="E694" s="389"/>
      <c r="F694" s="389"/>
      <c r="G694" s="389"/>
      <c r="H694" s="389"/>
      <c r="I694" s="75"/>
      <c r="J694" s="34"/>
      <c r="K694" s="27"/>
      <c r="L694" s="27"/>
      <c r="M694" s="34"/>
      <c r="N694" s="34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</row>
    <row r="695">
      <c r="A695" s="89"/>
      <c r="B695" s="388"/>
      <c r="C695" s="27"/>
      <c r="D695" s="27"/>
      <c r="E695" s="389"/>
      <c r="F695" s="389"/>
      <c r="G695" s="389"/>
      <c r="H695" s="389"/>
      <c r="I695" s="75"/>
      <c r="J695" s="34"/>
      <c r="K695" s="27"/>
      <c r="L695" s="27"/>
      <c r="M695" s="34"/>
      <c r="N695" s="34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</row>
    <row r="696">
      <c r="A696" s="89"/>
      <c r="B696" s="388"/>
      <c r="C696" s="27"/>
      <c r="D696" s="27"/>
      <c r="E696" s="389"/>
      <c r="F696" s="389"/>
      <c r="G696" s="389"/>
      <c r="H696" s="389"/>
      <c r="I696" s="75"/>
      <c r="J696" s="34"/>
      <c r="K696" s="27"/>
      <c r="L696" s="27"/>
      <c r="M696" s="34"/>
      <c r="N696" s="34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</row>
    <row r="697">
      <c r="A697" s="89"/>
      <c r="B697" s="388"/>
      <c r="C697" s="27"/>
      <c r="D697" s="27"/>
      <c r="E697" s="389"/>
      <c r="F697" s="389"/>
      <c r="G697" s="389"/>
      <c r="H697" s="389"/>
      <c r="I697" s="75"/>
      <c r="J697" s="34"/>
      <c r="K697" s="27"/>
      <c r="L697" s="27"/>
      <c r="M697" s="34"/>
      <c r="N697" s="34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</row>
    <row r="698">
      <c r="A698" s="89"/>
      <c r="B698" s="388"/>
      <c r="C698" s="27"/>
      <c r="D698" s="27"/>
      <c r="E698" s="389"/>
      <c r="F698" s="389"/>
      <c r="G698" s="389"/>
      <c r="H698" s="389"/>
      <c r="I698" s="75"/>
      <c r="J698" s="34"/>
      <c r="K698" s="27"/>
      <c r="L698" s="27"/>
      <c r="M698" s="34"/>
      <c r="N698" s="34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</row>
    <row r="699">
      <c r="A699" s="89"/>
      <c r="B699" s="388"/>
      <c r="C699" s="27"/>
      <c r="D699" s="27"/>
      <c r="E699" s="389"/>
      <c r="F699" s="389"/>
      <c r="G699" s="389"/>
      <c r="H699" s="389"/>
      <c r="I699" s="75"/>
      <c r="J699" s="34"/>
      <c r="K699" s="27"/>
      <c r="L699" s="27"/>
      <c r="M699" s="34"/>
      <c r="N699" s="34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</row>
    <row r="700">
      <c r="A700" s="89"/>
      <c r="B700" s="388"/>
      <c r="C700" s="27"/>
      <c r="D700" s="27"/>
      <c r="E700" s="389"/>
      <c r="F700" s="389"/>
      <c r="G700" s="389"/>
      <c r="H700" s="389"/>
      <c r="I700" s="75"/>
      <c r="J700" s="34"/>
      <c r="K700" s="27"/>
      <c r="L700" s="27"/>
      <c r="M700" s="34"/>
      <c r="N700" s="34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</row>
    <row r="701">
      <c r="A701" s="89"/>
      <c r="B701" s="388"/>
      <c r="C701" s="27"/>
      <c r="D701" s="27"/>
      <c r="E701" s="389"/>
      <c r="F701" s="389"/>
      <c r="G701" s="389"/>
      <c r="H701" s="389"/>
      <c r="I701" s="75"/>
      <c r="J701" s="34"/>
      <c r="K701" s="27"/>
      <c r="L701" s="27"/>
      <c r="M701" s="34"/>
      <c r="N701" s="34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</row>
    <row r="702">
      <c r="A702" s="89"/>
      <c r="B702" s="388"/>
      <c r="C702" s="27"/>
      <c r="D702" s="27"/>
      <c r="E702" s="389"/>
      <c r="F702" s="389"/>
      <c r="G702" s="389"/>
      <c r="H702" s="389"/>
      <c r="I702" s="75"/>
      <c r="J702" s="34"/>
      <c r="K702" s="27"/>
      <c r="L702" s="27"/>
      <c r="M702" s="34"/>
      <c r="N702" s="34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</row>
    <row r="703">
      <c r="A703" s="89"/>
      <c r="B703" s="388"/>
      <c r="C703" s="27"/>
      <c r="D703" s="27"/>
      <c r="E703" s="389"/>
      <c r="F703" s="389"/>
      <c r="G703" s="389"/>
      <c r="H703" s="389"/>
      <c r="I703" s="75"/>
      <c r="J703" s="34"/>
      <c r="K703" s="27"/>
      <c r="L703" s="27"/>
      <c r="M703" s="34"/>
      <c r="N703" s="34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</row>
    <row r="704">
      <c r="A704" s="89"/>
      <c r="B704" s="388"/>
      <c r="C704" s="27"/>
      <c r="D704" s="27"/>
      <c r="E704" s="389"/>
      <c r="F704" s="389"/>
      <c r="G704" s="389"/>
      <c r="H704" s="389"/>
      <c r="I704" s="75"/>
      <c r="J704" s="34"/>
      <c r="K704" s="27"/>
      <c r="L704" s="27"/>
      <c r="M704" s="34"/>
      <c r="N704" s="34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</row>
    <row r="705">
      <c r="A705" s="89"/>
      <c r="B705" s="388"/>
      <c r="C705" s="27"/>
      <c r="D705" s="27"/>
      <c r="E705" s="389"/>
      <c r="F705" s="389"/>
      <c r="G705" s="389"/>
      <c r="H705" s="389"/>
      <c r="I705" s="75"/>
      <c r="J705" s="34"/>
      <c r="K705" s="27"/>
      <c r="L705" s="27"/>
      <c r="M705" s="34"/>
      <c r="N705" s="34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</row>
    <row r="706">
      <c r="A706" s="89"/>
      <c r="B706" s="388"/>
      <c r="C706" s="27"/>
      <c r="D706" s="27"/>
      <c r="E706" s="389"/>
      <c r="F706" s="389"/>
      <c r="G706" s="389"/>
      <c r="H706" s="389"/>
      <c r="I706" s="75"/>
      <c r="J706" s="34"/>
      <c r="K706" s="27"/>
      <c r="L706" s="27"/>
      <c r="M706" s="34"/>
      <c r="N706" s="34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</row>
    <row r="707">
      <c r="A707" s="89"/>
      <c r="B707" s="388"/>
      <c r="C707" s="27"/>
      <c r="D707" s="27"/>
      <c r="E707" s="389"/>
      <c r="F707" s="389"/>
      <c r="G707" s="389"/>
      <c r="H707" s="389"/>
      <c r="I707" s="75"/>
      <c r="J707" s="34"/>
      <c r="K707" s="27"/>
      <c r="L707" s="27"/>
      <c r="M707" s="34"/>
      <c r="N707" s="34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</row>
    <row r="708">
      <c r="A708" s="89"/>
      <c r="B708" s="388"/>
      <c r="C708" s="27"/>
      <c r="D708" s="27"/>
      <c r="E708" s="389"/>
      <c r="F708" s="389"/>
      <c r="G708" s="389"/>
      <c r="H708" s="389"/>
      <c r="I708" s="75"/>
      <c r="J708" s="34"/>
      <c r="K708" s="27"/>
      <c r="L708" s="27"/>
      <c r="M708" s="34"/>
      <c r="N708" s="34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</row>
    <row r="709">
      <c r="A709" s="89"/>
      <c r="B709" s="388"/>
      <c r="C709" s="27"/>
      <c r="D709" s="27"/>
      <c r="E709" s="389"/>
      <c r="F709" s="389"/>
      <c r="G709" s="389"/>
      <c r="H709" s="389"/>
      <c r="I709" s="75"/>
      <c r="J709" s="34"/>
      <c r="K709" s="27"/>
      <c r="L709" s="27"/>
      <c r="M709" s="34"/>
      <c r="N709" s="34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</row>
    <row r="710">
      <c r="A710" s="89"/>
      <c r="B710" s="388"/>
      <c r="C710" s="27"/>
      <c r="D710" s="27"/>
      <c r="E710" s="389"/>
      <c r="F710" s="389"/>
      <c r="G710" s="389"/>
      <c r="H710" s="389"/>
      <c r="I710" s="75"/>
      <c r="J710" s="34"/>
      <c r="K710" s="27"/>
      <c r="L710" s="27"/>
      <c r="M710" s="34"/>
      <c r="N710" s="34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</row>
    <row r="711">
      <c r="A711" s="89"/>
      <c r="B711" s="388"/>
      <c r="C711" s="27"/>
      <c r="D711" s="27"/>
      <c r="E711" s="389"/>
      <c r="F711" s="389"/>
      <c r="G711" s="389"/>
      <c r="H711" s="389"/>
      <c r="I711" s="75"/>
      <c r="J711" s="34"/>
      <c r="K711" s="27"/>
      <c r="L711" s="27"/>
      <c r="M711" s="34"/>
      <c r="N711" s="34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</row>
    <row r="712">
      <c r="A712" s="89"/>
      <c r="B712" s="388"/>
      <c r="C712" s="27"/>
      <c r="D712" s="27"/>
      <c r="E712" s="389"/>
      <c r="F712" s="389"/>
      <c r="G712" s="389"/>
      <c r="H712" s="389"/>
      <c r="I712" s="75"/>
      <c r="J712" s="34"/>
      <c r="K712" s="27"/>
      <c r="L712" s="27"/>
      <c r="M712" s="34"/>
      <c r="N712" s="34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</row>
    <row r="713">
      <c r="A713" s="89"/>
      <c r="B713" s="388"/>
      <c r="C713" s="27"/>
      <c r="D713" s="27"/>
      <c r="E713" s="389"/>
      <c r="F713" s="389"/>
      <c r="G713" s="389"/>
      <c r="H713" s="389"/>
      <c r="I713" s="75"/>
      <c r="J713" s="34"/>
      <c r="K713" s="27"/>
      <c r="L713" s="27"/>
      <c r="M713" s="34"/>
      <c r="N713" s="34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</row>
    <row r="714">
      <c r="A714" s="89"/>
      <c r="B714" s="388"/>
      <c r="C714" s="27"/>
      <c r="D714" s="27"/>
      <c r="E714" s="389"/>
      <c r="F714" s="389"/>
      <c r="G714" s="389"/>
      <c r="H714" s="389"/>
      <c r="I714" s="75"/>
      <c r="J714" s="34"/>
      <c r="K714" s="27"/>
      <c r="L714" s="27"/>
      <c r="M714" s="34"/>
      <c r="N714" s="34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</row>
    <row r="715">
      <c r="A715" s="89"/>
      <c r="B715" s="388"/>
      <c r="C715" s="27"/>
      <c r="D715" s="27"/>
      <c r="E715" s="389"/>
      <c r="F715" s="389"/>
      <c r="G715" s="389"/>
      <c r="H715" s="389"/>
      <c r="I715" s="75"/>
      <c r="J715" s="34"/>
      <c r="K715" s="27"/>
      <c r="L715" s="27"/>
      <c r="M715" s="34"/>
      <c r="N715" s="34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</row>
    <row r="716">
      <c r="A716" s="89"/>
      <c r="B716" s="388"/>
      <c r="C716" s="27"/>
      <c r="D716" s="27"/>
      <c r="E716" s="389"/>
      <c r="F716" s="389"/>
      <c r="G716" s="389"/>
      <c r="H716" s="389"/>
      <c r="I716" s="75"/>
      <c r="J716" s="34"/>
      <c r="K716" s="27"/>
      <c r="L716" s="27"/>
      <c r="M716" s="34"/>
      <c r="N716" s="34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</row>
    <row r="717">
      <c r="A717" s="89"/>
      <c r="B717" s="388"/>
      <c r="C717" s="27"/>
      <c r="D717" s="27"/>
      <c r="E717" s="389"/>
      <c r="F717" s="389"/>
      <c r="G717" s="389"/>
      <c r="H717" s="389"/>
      <c r="I717" s="75"/>
      <c r="J717" s="34"/>
      <c r="K717" s="27"/>
      <c r="L717" s="27"/>
      <c r="M717" s="34"/>
      <c r="N717" s="34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</row>
    <row r="718">
      <c r="A718" s="89"/>
      <c r="B718" s="388"/>
      <c r="C718" s="27"/>
      <c r="D718" s="27"/>
      <c r="E718" s="389"/>
      <c r="F718" s="389"/>
      <c r="G718" s="389"/>
      <c r="H718" s="389"/>
      <c r="I718" s="75"/>
      <c r="J718" s="34"/>
      <c r="K718" s="27"/>
      <c r="L718" s="27"/>
      <c r="M718" s="34"/>
      <c r="N718" s="34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</row>
    <row r="719">
      <c r="A719" s="89"/>
      <c r="B719" s="388"/>
      <c r="C719" s="27"/>
      <c r="D719" s="27"/>
      <c r="E719" s="389"/>
      <c r="F719" s="389"/>
      <c r="G719" s="389"/>
      <c r="H719" s="389"/>
      <c r="I719" s="75"/>
      <c r="J719" s="34"/>
      <c r="K719" s="27"/>
      <c r="L719" s="27"/>
      <c r="M719" s="34"/>
      <c r="N719" s="34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</row>
    <row r="720">
      <c r="A720" s="89"/>
      <c r="B720" s="388"/>
      <c r="C720" s="27"/>
      <c r="D720" s="27"/>
      <c r="E720" s="389"/>
      <c r="F720" s="389"/>
      <c r="G720" s="389"/>
      <c r="H720" s="389"/>
      <c r="I720" s="75"/>
      <c r="J720" s="34"/>
      <c r="K720" s="27"/>
      <c r="L720" s="27"/>
      <c r="M720" s="34"/>
      <c r="N720" s="34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</row>
    <row r="721">
      <c r="A721" s="89"/>
      <c r="B721" s="388"/>
      <c r="C721" s="27"/>
      <c r="D721" s="27"/>
      <c r="E721" s="389"/>
      <c r="F721" s="389"/>
      <c r="G721" s="389"/>
      <c r="H721" s="389"/>
      <c r="I721" s="75"/>
      <c r="J721" s="34"/>
      <c r="K721" s="27"/>
      <c r="L721" s="27"/>
      <c r="M721" s="34"/>
      <c r="N721" s="34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</row>
    <row r="722">
      <c r="A722" s="89"/>
      <c r="B722" s="388"/>
      <c r="C722" s="27"/>
      <c r="D722" s="27"/>
      <c r="E722" s="389"/>
      <c r="F722" s="389"/>
      <c r="G722" s="389"/>
      <c r="H722" s="389"/>
      <c r="I722" s="75"/>
      <c r="J722" s="34"/>
      <c r="K722" s="27"/>
      <c r="L722" s="27"/>
      <c r="M722" s="34"/>
      <c r="N722" s="34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</row>
    <row r="723">
      <c r="A723" s="89"/>
      <c r="B723" s="388"/>
      <c r="C723" s="27"/>
      <c r="D723" s="27"/>
      <c r="E723" s="389"/>
      <c r="F723" s="389"/>
      <c r="G723" s="389"/>
      <c r="H723" s="389"/>
      <c r="I723" s="75"/>
      <c r="J723" s="34"/>
      <c r="K723" s="27"/>
      <c r="L723" s="27"/>
      <c r="M723" s="34"/>
      <c r="N723" s="34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</row>
    <row r="724">
      <c r="A724" s="89"/>
      <c r="B724" s="388"/>
      <c r="C724" s="27"/>
      <c r="D724" s="27"/>
      <c r="E724" s="389"/>
      <c r="F724" s="389"/>
      <c r="G724" s="389"/>
      <c r="H724" s="389"/>
      <c r="I724" s="75"/>
      <c r="J724" s="34"/>
      <c r="K724" s="27"/>
      <c r="L724" s="27"/>
      <c r="M724" s="34"/>
      <c r="N724" s="34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</row>
    <row r="725">
      <c r="A725" s="89"/>
      <c r="B725" s="388"/>
      <c r="C725" s="27"/>
      <c r="D725" s="27"/>
      <c r="E725" s="389"/>
      <c r="F725" s="389"/>
      <c r="G725" s="389"/>
      <c r="H725" s="389"/>
      <c r="I725" s="75"/>
      <c r="J725" s="34"/>
      <c r="K725" s="27"/>
      <c r="L725" s="27"/>
      <c r="M725" s="34"/>
      <c r="N725" s="34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</row>
    <row r="726">
      <c r="A726" s="89"/>
      <c r="B726" s="388"/>
      <c r="C726" s="27"/>
      <c r="D726" s="27"/>
      <c r="E726" s="389"/>
      <c r="F726" s="389"/>
      <c r="G726" s="389"/>
      <c r="H726" s="389"/>
      <c r="I726" s="75"/>
      <c r="J726" s="34"/>
      <c r="K726" s="27"/>
      <c r="L726" s="27"/>
      <c r="M726" s="34"/>
      <c r="N726" s="34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</row>
    <row r="727">
      <c r="A727" s="89"/>
      <c r="B727" s="388"/>
      <c r="C727" s="27"/>
      <c r="D727" s="27"/>
      <c r="E727" s="389"/>
      <c r="F727" s="389"/>
      <c r="G727" s="389"/>
      <c r="H727" s="389"/>
      <c r="I727" s="75"/>
      <c r="J727" s="34"/>
      <c r="K727" s="27"/>
      <c r="L727" s="27"/>
      <c r="M727" s="34"/>
      <c r="N727" s="34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</row>
    <row r="728">
      <c r="A728" s="89"/>
      <c r="B728" s="388"/>
      <c r="C728" s="27"/>
      <c r="D728" s="27"/>
      <c r="E728" s="389"/>
      <c r="F728" s="389"/>
      <c r="G728" s="389"/>
      <c r="H728" s="389"/>
      <c r="I728" s="75"/>
      <c r="J728" s="34"/>
      <c r="K728" s="27"/>
      <c r="L728" s="27"/>
      <c r="M728" s="34"/>
      <c r="N728" s="34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</row>
    <row r="729">
      <c r="A729" s="89"/>
      <c r="B729" s="388"/>
      <c r="C729" s="27"/>
      <c r="D729" s="27"/>
      <c r="E729" s="389"/>
      <c r="F729" s="389"/>
      <c r="G729" s="389"/>
      <c r="H729" s="389"/>
      <c r="I729" s="75"/>
      <c r="J729" s="34"/>
      <c r="K729" s="27"/>
      <c r="L729" s="27"/>
      <c r="M729" s="34"/>
      <c r="N729" s="34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</row>
    <row r="730">
      <c r="A730" s="89"/>
      <c r="B730" s="388"/>
      <c r="C730" s="27"/>
      <c r="D730" s="27"/>
      <c r="E730" s="389"/>
      <c r="F730" s="389"/>
      <c r="G730" s="389"/>
      <c r="H730" s="389"/>
      <c r="I730" s="75"/>
      <c r="J730" s="34"/>
      <c r="K730" s="27"/>
      <c r="L730" s="27"/>
      <c r="M730" s="34"/>
      <c r="N730" s="34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</row>
    <row r="731">
      <c r="A731" s="89"/>
      <c r="B731" s="388"/>
      <c r="C731" s="27"/>
      <c r="D731" s="27"/>
      <c r="E731" s="389"/>
      <c r="F731" s="389"/>
      <c r="G731" s="389"/>
      <c r="H731" s="389"/>
      <c r="I731" s="75"/>
      <c r="J731" s="34"/>
      <c r="K731" s="27"/>
      <c r="L731" s="27"/>
      <c r="M731" s="34"/>
      <c r="N731" s="34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</row>
    <row r="732">
      <c r="A732" s="89"/>
      <c r="B732" s="388"/>
      <c r="C732" s="27"/>
      <c r="D732" s="27"/>
      <c r="E732" s="389"/>
      <c r="F732" s="389"/>
      <c r="G732" s="389"/>
      <c r="H732" s="389"/>
      <c r="I732" s="75"/>
      <c r="J732" s="34"/>
      <c r="K732" s="27"/>
      <c r="L732" s="27"/>
      <c r="M732" s="34"/>
      <c r="N732" s="34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</row>
    <row r="733">
      <c r="A733" s="89"/>
      <c r="B733" s="388"/>
      <c r="C733" s="27"/>
      <c r="D733" s="27"/>
      <c r="E733" s="389"/>
      <c r="F733" s="389"/>
      <c r="G733" s="389"/>
      <c r="H733" s="389"/>
      <c r="I733" s="75"/>
      <c r="J733" s="34"/>
      <c r="K733" s="27"/>
      <c r="L733" s="27"/>
      <c r="M733" s="34"/>
      <c r="N733" s="34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</row>
    <row r="734">
      <c r="A734" s="89"/>
      <c r="B734" s="388"/>
      <c r="C734" s="27"/>
      <c r="D734" s="27"/>
      <c r="E734" s="389"/>
      <c r="F734" s="389"/>
      <c r="G734" s="389"/>
      <c r="H734" s="389"/>
      <c r="I734" s="75"/>
      <c r="J734" s="34"/>
      <c r="K734" s="27"/>
      <c r="L734" s="27"/>
      <c r="M734" s="34"/>
      <c r="N734" s="34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</row>
    <row r="735">
      <c r="A735" s="89"/>
      <c r="B735" s="388"/>
      <c r="C735" s="27"/>
      <c r="D735" s="27"/>
      <c r="E735" s="389"/>
      <c r="F735" s="389"/>
      <c r="G735" s="389"/>
      <c r="H735" s="389"/>
      <c r="I735" s="75"/>
      <c r="J735" s="34"/>
      <c r="K735" s="27"/>
      <c r="L735" s="27"/>
      <c r="M735" s="34"/>
      <c r="N735" s="34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</row>
    <row r="736">
      <c r="A736" s="89"/>
      <c r="B736" s="388"/>
      <c r="C736" s="27"/>
      <c r="D736" s="27"/>
      <c r="E736" s="389"/>
      <c r="F736" s="389"/>
      <c r="G736" s="389"/>
      <c r="H736" s="389"/>
      <c r="I736" s="75"/>
      <c r="J736" s="34"/>
      <c r="K736" s="27"/>
      <c r="L736" s="27"/>
      <c r="M736" s="34"/>
      <c r="N736" s="34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</row>
    <row r="737">
      <c r="A737" s="89"/>
      <c r="B737" s="388"/>
      <c r="C737" s="27"/>
      <c r="D737" s="27"/>
      <c r="E737" s="389"/>
      <c r="F737" s="389"/>
      <c r="G737" s="389"/>
      <c r="H737" s="389"/>
      <c r="I737" s="75"/>
      <c r="J737" s="34"/>
      <c r="K737" s="27"/>
      <c r="L737" s="27"/>
      <c r="M737" s="34"/>
      <c r="N737" s="34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</row>
    <row r="738">
      <c r="A738" s="89"/>
      <c r="B738" s="388"/>
      <c r="C738" s="27"/>
      <c r="D738" s="27"/>
      <c r="E738" s="389"/>
      <c r="F738" s="389"/>
      <c r="G738" s="389"/>
      <c r="H738" s="389"/>
      <c r="I738" s="75"/>
      <c r="J738" s="34"/>
      <c r="K738" s="27"/>
      <c r="L738" s="27"/>
      <c r="M738" s="34"/>
      <c r="N738" s="34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</row>
    <row r="739">
      <c r="A739" s="89"/>
      <c r="B739" s="388"/>
      <c r="C739" s="27"/>
      <c r="D739" s="27"/>
      <c r="E739" s="389"/>
      <c r="F739" s="389"/>
      <c r="G739" s="389"/>
      <c r="H739" s="389"/>
      <c r="I739" s="75"/>
      <c r="J739" s="34"/>
      <c r="K739" s="27"/>
      <c r="L739" s="27"/>
      <c r="M739" s="34"/>
      <c r="N739" s="34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</row>
    <row r="740">
      <c r="A740" s="89"/>
      <c r="B740" s="388"/>
      <c r="C740" s="27"/>
      <c r="D740" s="27"/>
      <c r="E740" s="389"/>
      <c r="F740" s="389"/>
      <c r="G740" s="389"/>
      <c r="H740" s="389"/>
      <c r="I740" s="75"/>
      <c r="J740" s="34"/>
      <c r="K740" s="27"/>
      <c r="L740" s="27"/>
      <c r="M740" s="34"/>
      <c r="N740" s="34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</row>
    <row r="741">
      <c r="A741" s="89"/>
      <c r="B741" s="388"/>
      <c r="C741" s="27"/>
      <c r="D741" s="27"/>
      <c r="E741" s="389"/>
      <c r="F741" s="389"/>
      <c r="G741" s="389"/>
      <c r="H741" s="389"/>
      <c r="I741" s="75"/>
      <c r="J741" s="34"/>
      <c r="K741" s="27"/>
      <c r="L741" s="27"/>
      <c r="M741" s="34"/>
      <c r="N741" s="34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</row>
    <row r="742">
      <c r="A742" s="89"/>
      <c r="B742" s="388"/>
      <c r="C742" s="27"/>
      <c r="D742" s="27"/>
      <c r="E742" s="389"/>
      <c r="F742" s="389"/>
      <c r="G742" s="389"/>
      <c r="H742" s="389"/>
      <c r="I742" s="75"/>
      <c r="J742" s="34"/>
      <c r="K742" s="27"/>
      <c r="L742" s="27"/>
      <c r="M742" s="34"/>
      <c r="N742" s="34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</row>
    <row r="743">
      <c r="A743" s="89"/>
      <c r="B743" s="388"/>
      <c r="C743" s="27"/>
      <c r="D743" s="27"/>
      <c r="E743" s="389"/>
      <c r="F743" s="389"/>
      <c r="G743" s="389"/>
      <c r="H743" s="389"/>
      <c r="I743" s="75"/>
      <c r="J743" s="34"/>
      <c r="K743" s="27"/>
      <c r="L743" s="27"/>
      <c r="M743" s="34"/>
      <c r="N743" s="34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</row>
    <row r="744">
      <c r="A744" s="89"/>
      <c r="B744" s="388"/>
      <c r="C744" s="27"/>
      <c r="D744" s="27"/>
      <c r="E744" s="389"/>
      <c r="F744" s="389"/>
      <c r="G744" s="389"/>
      <c r="H744" s="389"/>
      <c r="I744" s="75"/>
      <c r="J744" s="34"/>
      <c r="K744" s="27"/>
      <c r="L744" s="27"/>
      <c r="M744" s="34"/>
      <c r="N744" s="34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</row>
    <row r="745">
      <c r="A745" s="89"/>
      <c r="B745" s="388"/>
      <c r="C745" s="27"/>
      <c r="D745" s="27"/>
      <c r="E745" s="389"/>
      <c r="F745" s="389"/>
      <c r="G745" s="389"/>
      <c r="H745" s="389"/>
      <c r="I745" s="75"/>
      <c r="J745" s="34"/>
      <c r="K745" s="27"/>
      <c r="L745" s="27"/>
      <c r="M745" s="34"/>
      <c r="N745" s="34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</row>
    <row r="746">
      <c r="A746" s="89"/>
      <c r="B746" s="388"/>
      <c r="C746" s="27"/>
      <c r="D746" s="27"/>
      <c r="E746" s="389"/>
      <c r="F746" s="389"/>
      <c r="G746" s="389"/>
      <c r="H746" s="389"/>
      <c r="I746" s="75"/>
      <c r="J746" s="34"/>
      <c r="K746" s="27"/>
      <c r="L746" s="27"/>
      <c r="M746" s="34"/>
      <c r="N746" s="34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</row>
    <row r="747">
      <c r="A747" s="89"/>
      <c r="B747" s="388"/>
      <c r="C747" s="27"/>
      <c r="D747" s="27"/>
      <c r="E747" s="389"/>
      <c r="F747" s="389"/>
      <c r="G747" s="389"/>
      <c r="H747" s="389"/>
      <c r="I747" s="75"/>
      <c r="J747" s="34"/>
      <c r="K747" s="27"/>
      <c r="L747" s="27"/>
      <c r="M747" s="34"/>
      <c r="N747" s="34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</row>
    <row r="748">
      <c r="A748" s="89"/>
      <c r="B748" s="388"/>
      <c r="C748" s="27"/>
      <c r="D748" s="27"/>
      <c r="E748" s="389"/>
      <c r="F748" s="389"/>
      <c r="G748" s="389"/>
      <c r="H748" s="389"/>
      <c r="I748" s="75"/>
      <c r="J748" s="34"/>
      <c r="K748" s="27"/>
      <c r="L748" s="27"/>
      <c r="M748" s="34"/>
      <c r="N748" s="34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</row>
    <row r="749">
      <c r="A749" s="89"/>
      <c r="B749" s="388"/>
      <c r="C749" s="27"/>
      <c r="D749" s="27"/>
      <c r="E749" s="389"/>
      <c r="F749" s="389"/>
      <c r="G749" s="389"/>
      <c r="H749" s="389"/>
      <c r="I749" s="75"/>
      <c r="J749" s="34"/>
      <c r="K749" s="27"/>
      <c r="L749" s="27"/>
      <c r="M749" s="34"/>
      <c r="N749" s="34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</row>
    <row r="750">
      <c r="A750" s="89"/>
      <c r="B750" s="388"/>
      <c r="C750" s="27"/>
      <c r="D750" s="27"/>
      <c r="E750" s="389"/>
      <c r="F750" s="389"/>
      <c r="G750" s="389"/>
      <c r="H750" s="389"/>
      <c r="I750" s="75"/>
      <c r="J750" s="34"/>
      <c r="K750" s="27"/>
      <c r="L750" s="27"/>
      <c r="M750" s="34"/>
      <c r="N750" s="34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</row>
    <row r="751">
      <c r="A751" s="89"/>
      <c r="B751" s="388"/>
      <c r="C751" s="27"/>
      <c r="D751" s="27"/>
      <c r="E751" s="389"/>
      <c r="F751" s="389"/>
      <c r="G751" s="389"/>
      <c r="H751" s="389"/>
      <c r="I751" s="75"/>
      <c r="J751" s="34"/>
      <c r="K751" s="27"/>
      <c r="L751" s="27"/>
      <c r="M751" s="34"/>
      <c r="N751" s="34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</row>
    <row r="752">
      <c r="A752" s="89"/>
      <c r="B752" s="388"/>
      <c r="C752" s="27"/>
      <c r="D752" s="27"/>
      <c r="E752" s="389"/>
      <c r="F752" s="389"/>
      <c r="G752" s="389"/>
      <c r="H752" s="389"/>
      <c r="I752" s="75"/>
      <c r="J752" s="34"/>
      <c r="K752" s="27"/>
      <c r="L752" s="27"/>
      <c r="M752" s="34"/>
      <c r="N752" s="34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</row>
    <row r="753">
      <c r="A753" s="89"/>
      <c r="B753" s="388"/>
      <c r="C753" s="27"/>
      <c r="D753" s="27"/>
      <c r="E753" s="389"/>
      <c r="F753" s="389"/>
      <c r="G753" s="389"/>
      <c r="H753" s="389"/>
      <c r="I753" s="75"/>
      <c r="J753" s="34"/>
      <c r="K753" s="27"/>
      <c r="L753" s="27"/>
      <c r="M753" s="34"/>
      <c r="N753" s="34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</row>
    <row r="754">
      <c r="A754" s="89"/>
      <c r="B754" s="388"/>
      <c r="C754" s="27"/>
      <c r="D754" s="27"/>
      <c r="E754" s="389"/>
      <c r="F754" s="389"/>
      <c r="G754" s="389"/>
      <c r="H754" s="389"/>
      <c r="I754" s="75"/>
      <c r="J754" s="34"/>
      <c r="K754" s="27"/>
      <c r="L754" s="27"/>
      <c r="M754" s="34"/>
      <c r="N754" s="34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</row>
    <row r="755">
      <c r="A755" s="89"/>
      <c r="B755" s="388"/>
      <c r="C755" s="27"/>
      <c r="D755" s="27"/>
      <c r="E755" s="389"/>
      <c r="F755" s="389"/>
      <c r="G755" s="389"/>
      <c r="H755" s="389"/>
      <c r="I755" s="75"/>
      <c r="J755" s="34"/>
      <c r="K755" s="27"/>
      <c r="L755" s="27"/>
      <c r="M755" s="34"/>
      <c r="N755" s="34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</row>
    <row r="756">
      <c r="A756" s="89"/>
      <c r="B756" s="388"/>
      <c r="C756" s="27"/>
      <c r="D756" s="27"/>
      <c r="E756" s="389"/>
      <c r="F756" s="389"/>
      <c r="G756" s="389"/>
      <c r="H756" s="389"/>
      <c r="I756" s="75"/>
      <c r="J756" s="34"/>
      <c r="K756" s="27"/>
      <c r="L756" s="27"/>
      <c r="M756" s="34"/>
      <c r="N756" s="34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</row>
    <row r="757">
      <c r="A757" s="89"/>
      <c r="B757" s="388"/>
      <c r="C757" s="27"/>
      <c r="D757" s="27"/>
      <c r="E757" s="389"/>
      <c r="F757" s="389"/>
      <c r="G757" s="389"/>
      <c r="H757" s="389"/>
      <c r="I757" s="75"/>
      <c r="J757" s="34"/>
      <c r="K757" s="27"/>
      <c r="L757" s="27"/>
      <c r="M757" s="34"/>
      <c r="N757" s="34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</row>
    <row r="758">
      <c r="A758" s="89"/>
      <c r="B758" s="388"/>
      <c r="C758" s="27"/>
      <c r="D758" s="27"/>
      <c r="E758" s="389"/>
      <c r="F758" s="389"/>
      <c r="G758" s="389"/>
      <c r="H758" s="389"/>
      <c r="I758" s="75"/>
      <c r="J758" s="34"/>
      <c r="K758" s="27"/>
      <c r="L758" s="27"/>
      <c r="M758" s="34"/>
      <c r="N758" s="34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</row>
    <row r="759">
      <c r="A759" s="89"/>
      <c r="B759" s="388"/>
      <c r="C759" s="27"/>
      <c r="D759" s="27"/>
      <c r="E759" s="389"/>
      <c r="F759" s="389"/>
      <c r="G759" s="389"/>
      <c r="H759" s="389"/>
      <c r="I759" s="75"/>
      <c r="J759" s="34"/>
      <c r="K759" s="27"/>
      <c r="L759" s="27"/>
      <c r="M759" s="34"/>
      <c r="N759" s="34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</row>
    <row r="760">
      <c r="A760" s="89"/>
      <c r="B760" s="388"/>
      <c r="C760" s="27"/>
      <c r="D760" s="27"/>
      <c r="E760" s="389"/>
      <c r="F760" s="389"/>
      <c r="G760" s="389"/>
      <c r="H760" s="389"/>
      <c r="I760" s="75"/>
      <c r="J760" s="34"/>
      <c r="K760" s="27"/>
      <c r="L760" s="27"/>
      <c r="M760" s="34"/>
      <c r="N760" s="34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</row>
    <row r="761">
      <c r="A761" s="89"/>
      <c r="B761" s="388"/>
      <c r="C761" s="27"/>
      <c r="D761" s="27"/>
      <c r="E761" s="389"/>
      <c r="F761" s="389"/>
      <c r="G761" s="389"/>
      <c r="H761" s="389"/>
      <c r="I761" s="75"/>
      <c r="J761" s="34"/>
      <c r="K761" s="27"/>
      <c r="L761" s="27"/>
      <c r="M761" s="34"/>
      <c r="N761" s="34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</row>
    <row r="762">
      <c r="A762" s="89"/>
      <c r="B762" s="388"/>
      <c r="C762" s="27"/>
      <c r="D762" s="27"/>
      <c r="E762" s="389"/>
      <c r="F762" s="389"/>
      <c r="G762" s="389"/>
      <c r="H762" s="389"/>
      <c r="I762" s="75"/>
      <c r="J762" s="34"/>
      <c r="K762" s="27"/>
      <c r="L762" s="27"/>
      <c r="M762" s="34"/>
      <c r="N762" s="34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</row>
    <row r="763">
      <c r="A763" s="89"/>
      <c r="B763" s="388"/>
      <c r="C763" s="27"/>
      <c r="D763" s="27"/>
      <c r="E763" s="389"/>
      <c r="F763" s="389"/>
      <c r="G763" s="389"/>
      <c r="H763" s="389"/>
      <c r="I763" s="75"/>
      <c r="J763" s="34"/>
      <c r="K763" s="27"/>
      <c r="L763" s="27"/>
      <c r="M763" s="34"/>
      <c r="N763" s="34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</row>
    <row r="764">
      <c r="A764" s="89"/>
      <c r="B764" s="388"/>
      <c r="C764" s="27"/>
      <c r="D764" s="27"/>
      <c r="E764" s="389"/>
      <c r="F764" s="389"/>
      <c r="G764" s="389"/>
      <c r="H764" s="389"/>
      <c r="I764" s="75"/>
      <c r="J764" s="34"/>
      <c r="K764" s="27"/>
      <c r="L764" s="27"/>
      <c r="M764" s="34"/>
      <c r="N764" s="34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</row>
    <row r="765">
      <c r="A765" s="89"/>
      <c r="B765" s="388"/>
      <c r="C765" s="27"/>
      <c r="D765" s="27"/>
      <c r="E765" s="389"/>
      <c r="F765" s="389"/>
      <c r="G765" s="389"/>
      <c r="H765" s="389"/>
      <c r="I765" s="75"/>
      <c r="J765" s="34"/>
      <c r="K765" s="27"/>
      <c r="L765" s="27"/>
      <c r="M765" s="34"/>
      <c r="N765" s="34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</row>
    <row r="766">
      <c r="A766" s="89"/>
      <c r="B766" s="388"/>
      <c r="C766" s="27"/>
      <c r="D766" s="27"/>
      <c r="E766" s="389"/>
      <c r="F766" s="389"/>
      <c r="G766" s="389"/>
      <c r="H766" s="389"/>
      <c r="I766" s="75"/>
      <c r="J766" s="34"/>
      <c r="K766" s="27"/>
      <c r="L766" s="27"/>
      <c r="M766" s="34"/>
      <c r="N766" s="34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</row>
    <row r="767">
      <c r="A767" s="89"/>
      <c r="B767" s="388"/>
      <c r="C767" s="27"/>
      <c r="D767" s="27"/>
      <c r="E767" s="389"/>
      <c r="F767" s="389"/>
      <c r="G767" s="389"/>
      <c r="H767" s="389"/>
      <c r="I767" s="75"/>
      <c r="J767" s="34"/>
      <c r="K767" s="27"/>
      <c r="L767" s="27"/>
      <c r="M767" s="34"/>
      <c r="N767" s="34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</row>
    <row r="768">
      <c r="A768" s="89"/>
      <c r="B768" s="388"/>
      <c r="C768" s="27"/>
      <c r="D768" s="27"/>
      <c r="E768" s="389"/>
      <c r="F768" s="389"/>
      <c r="G768" s="389"/>
      <c r="H768" s="389"/>
      <c r="I768" s="75"/>
      <c r="J768" s="34"/>
      <c r="K768" s="27"/>
      <c r="L768" s="27"/>
      <c r="M768" s="34"/>
      <c r="N768" s="34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</row>
    <row r="769">
      <c r="A769" s="89"/>
      <c r="B769" s="388"/>
      <c r="C769" s="27"/>
      <c r="D769" s="27"/>
      <c r="E769" s="389"/>
      <c r="F769" s="389"/>
      <c r="G769" s="389"/>
      <c r="H769" s="389"/>
      <c r="I769" s="75"/>
      <c r="J769" s="34"/>
      <c r="K769" s="27"/>
      <c r="L769" s="27"/>
      <c r="M769" s="34"/>
      <c r="N769" s="34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</row>
    <row r="770">
      <c r="A770" s="89"/>
      <c r="B770" s="388"/>
      <c r="C770" s="27"/>
      <c r="D770" s="27"/>
      <c r="E770" s="389"/>
      <c r="F770" s="389"/>
      <c r="G770" s="389"/>
      <c r="H770" s="389"/>
      <c r="I770" s="75"/>
      <c r="J770" s="34"/>
      <c r="K770" s="27"/>
      <c r="L770" s="27"/>
      <c r="M770" s="34"/>
      <c r="N770" s="34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</row>
    <row r="771">
      <c r="A771" s="89"/>
      <c r="B771" s="388"/>
      <c r="C771" s="27"/>
      <c r="D771" s="27"/>
      <c r="E771" s="389"/>
      <c r="F771" s="389"/>
      <c r="G771" s="389"/>
      <c r="H771" s="389"/>
      <c r="I771" s="75"/>
      <c r="J771" s="34"/>
      <c r="K771" s="27"/>
      <c r="L771" s="27"/>
      <c r="M771" s="34"/>
      <c r="N771" s="34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</row>
    <row r="772">
      <c r="A772" s="89"/>
      <c r="B772" s="388"/>
      <c r="C772" s="27"/>
      <c r="D772" s="27"/>
      <c r="E772" s="389"/>
      <c r="F772" s="389"/>
      <c r="G772" s="389"/>
      <c r="H772" s="389"/>
      <c r="I772" s="75"/>
      <c r="J772" s="34"/>
      <c r="K772" s="27"/>
      <c r="L772" s="27"/>
      <c r="M772" s="34"/>
      <c r="N772" s="34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</row>
    <row r="773">
      <c r="A773" s="89"/>
      <c r="B773" s="388"/>
      <c r="C773" s="27"/>
      <c r="D773" s="27"/>
      <c r="E773" s="389"/>
      <c r="F773" s="389"/>
      <c r="G773" s="389"/>
      <c r="H773" s="389"/>
      <c r="I773" s="75"/>
      <c r="J773" s="34"/>
      <c r="K773" s="27"/>
      <c r="L773" s="27"/>
      <c r="M773" s="34"/>
      <c r="N773" s="34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</row>
    <row r="774">
      <c r="A774" s="89"/>
      <c r="B774" s="388"/>
      <c r="C774" s="27"/>
      <c r="D774" s="27"/>
      <c r="E774" s="389"/>
      <c r="F774" s="389"/>
      <c r="G774" s="389"/>
      <c r="H774" s="389"/>
      <c r="I774" s="75"/>
      <c r="J774" s="34"/>
      <c r="K774" s="27"/>
      <c r="L774" s="27"/>
      <c r="M774" s="34"/>
      <c r="N774" s="34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</row>
    <row r="775">
      <c r="A775" s="89"/>
      <c r="B775" s="388"/>
      <c r="C775" s="27"/>
      <c r="D775" s="27"/>
      <c r="E775" s="389"/>
      <c r="F775" s="389"/>
      <c r="G775" s="389"/>
      <c r="H775" s="389"/>
      <c r="I775" s="75"/>
      <c r="J775" s="34"/>
      <c r="K775" s="27"/>
      <c r="L775" s="27"/>
      <c r="M775" s="34"/>
      <c r="N775" s="34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</row>
    <row r="776">
      <c r="A776" s="89"/>
      <c r="B776" s="388"/>
      <c r="C776" s="27"/>
      <c r="D776" s="27"/>
      <c r="E776" s="389"/>
      <c r="F776" s="389"/>
      <c r="G776" s="389"/>
      <c r="H776" s="389"/>
      <c r="I776" s="75"/>
      <c r="J776" s="34"/>
      <c r="K776" s="27"/>
      <c r="L776" s="27"/>
      <c r="M776" s="34"/>
      <c r="N776" s="34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</row>
    <row r="777">
      <c r="A777" s="89"/>
      <c r="B777" s="388"/>
      <c r="C777" s="27"/>
      <c r="D777" s="27"/>
      <c r="E777" s="389"/>
      <c r="F777" s="389"/>
      <c r="G777" s="389"/>
      <c r="H777" s="389"/>
      <c r="I777" s="75"/>
      <c r="J777" s="34"/>
      <c r="K777" s="27"/>
      <c r="L777" s="27"/>
      <c r="M777" s="34"/>
      <c r="N777" s="34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</row>
    <row r="778">
      <c r="A778" s="89"/>
      <c r="B778" s="388"/>
      <c r="C778" s="27"/>
      <c r="D778" s="27"/>
      <c r="E778" s="389"/>
      <c r="F778" s="389"/>
      <c r="G778" s="389"/>
      <c r="H778" s="389"/>
      <c r="I778" s="75"/>
      <c r="J778" s="34"/>
      <c r="K778" s="27"/>
      <c r="L778" s="27"/>
      <c r="M778" s="34"/>
      <c r="N778" s="34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</row>
    <row r="779">
      <c r="A779" s="89"/>
      <c r="B779" s="388"/>
      <c r="C779" s="27"/>
      <c r="D779" s="27"/>
      <c r="E779" s="389"/>
      <c r="F779" s="389"/>
      <c r="G779" s="389"/>
      <c r="H779" s="389"/>
      <c r="I779" s="75"/>
      <c r="J779" s="34"/>
      <c r="K779" s="27"/>
      <c r="L779" s="27"/>
      <c r="M779" s="34"/>
      <c r="N779" s="34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</row>
    <row r="780">
      <c r="A780" s="89"/>
      <c r="B780" s="388"/>
      <c r="C780" s="27"/>
      <c r="D780" s="27"/>
      <c r="E780" s="389"/>
      <c r="F780" s="389"/>
      <c r="G780" s="389"/>
      <c r="H780" s="389"/>
      <c r="I780" s="75"/>
      <c r="J780" s="34"/>
      <c r="K780" s="27"/>
      <c r="L780" s="27"/>
      <c r="M780" s="34"/>
      <c r="N780" s="34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</row>
    <row r="781">
      <c r="A781" s="89"/>
      <c r="B781" s="388"/>
      <c r="C781" s="27"/>
      <c r="D781" s="27"/>
      <c r="E781" s="389"/>
      <c r="F781" s="389"/>
      <c r="G781" s="389"/>
      <c r="H781" s="389"/>
      <c r="I781" s="75"/>
      <c r="J781" s="34"/>
      <c r="K781" s="27"/>
      <c r="L781" s="27"/>
      <c r="M781" s="34"/>
      <c r="N781" s="34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</row>
    <row r="782">
      <c r="A782" s="89"/>
      <c r="B782" s="388"/>
      <c r="C782" s="27"/>
      <c r="D782" s="27"/>
      <c r="E782" s="389"/>
      <c r="F782" s="389"/>
      <c r="G782" s="389"/>
      <c r="H782" s="389"/>
      <c r="I782" s="75"/>
      <c r="J782" s="34"/>
      <c r="K782" s="27"/>
      <c r="L782" s="27"/>
      <c r="M782" s="34"/>
      <c r="N782" s="34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</row>
    <row r="783">
      <c r="A783" s="89"/>
      <c r="B783" s="388"/>
      <c r="C783" s="27"/>
      <c r="D783" s="27"/>
      <c r="E783" s="389"/>
      <c r="F783" s="389"/>
      <c r="G783" s="389"/>
      <c r="H783" s="389"/>
      <c r="I783" s="75"/>
      <c r="J783" s="34"/>
      <c r="K783" s="27"/>
      <c r="L783" s="27"/>
      <c r="M783" s="34"/>
      <c r="N783" s="34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</row>
    <row r="784">
      <c r="A784" s="89"/>
      <c r="B784" s="388"/>
      <c r="C784" s="27"/>
      <c r="D784" s="27"/>
      <c r="E784" s="389"/>
      <c r="F784" s="389"/>
      <c r="G784" s="389"/>
      <c r="H784" s="389"/>
      <c r="I784" s="75"/>
      <c r="J784" s="34"/>
      <c r="K784" s="27"/>
      <c r="L784" s="27"/>
      <c r="M784" s="34"/>
      <c r="N784" s="34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</row>
    <row r="785">
      <c r="A785" s="89"/>
      <c r="B785" s="388"/>
      <c r="C785" s="27"/>
      <c r="D785" s="27"/>
      <c r="E785" s="389"/>
      <c r="F785" s="389"/>
      <c r="G785" s="389"/>
      <c r="H785" s="389"/>
      <c r="I785" s="75"/>
      <c r="J785" s="34"/>
      <c r="K785" s="27"/>
      <c r="L785" s="27"/>
      <c r="M785" s="34"/>
      <c r="N785" s="34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</row>
    <row r="786">
      <c r="A786" s="89"/>
      <c r="B786" s="388"/>
      <c r="C786" s="27"/>
      <c r="D786" s="27"/>
      <c r="E786" s="389"/>
      <c r="F786" s="389"/>
      <c r="G786" s="389"/>
      <c r="H786" s="389"/>
      <c r="I786" s="75"/>
      <c r="J786" s="34"/>
      <c r="K786" s="27"/>
      <c r="L786" s="27"/>
      <c r="M786" s="34"/>
      <c r="N786" s="34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</row>
    <row r="787">
      <c r="A787" s="89"/>
      <c r="B787" s="388"/>
      <c r="C787" s="27"/>
      <c r="D787" s="27"/>
      <c r="E787" s="389"/>
      <c r="F787" s="389"/>
      <c r="G787" s="389"/>
      <c r="H787" s="389"/>
      <c r="I787" s="75"/>
      <c r="J787" s="34"/>
      <c r="K787" s="27"/>
      <c r="L787" s="27"/>
      <c r="M787" s="34"/>
      <c r="N787" s="34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</row>
    <row r="788">
      <c r="A788" s="89"/>
      <c r="B788" s="388"/>
      <c r="C788" s="27"/>
      <c r="D788" s="27"/>
      <c r="E788" s="389"/>
      <c r="F788" s="389"/>
      <c r="G788" s="389"/>
      <c r="H788" s="389"/>
      <c r="I788" s="75"/>
      <c r="J788" s="34"/>
      <c r="K788" s="27"/>
      <c r="L788" s="27"/>
      <c r="M788" s="34"/>
      <c r="N788" s="34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</row>
    <row r="789">
      <c r="A789" s="89"/>
      <c r="B789" s="388"/>
      <c r="C789" s="27"/>
      <c r="D789" s="27"/>
      <c r="E789" s="389"/>
      <c r="F789" s="389"/>
      <c r="G789" s="389"/>
      <c r="H789" s="389"/>
      <c r="I789" s="75"/>
      <c r="J789" s="34"/>
      <c r="K789" s="27"/>
      <c r="L789" s="27"/>
      <c r="M789" s="34"/>
      <c r="N789" s="34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</row>
    <row r="790">
      <c r="A790" s="89"/>
      <c r="B790" s="388"/>
      <c r="C790" s="27"/>
      <c r="D790" s="27"/>
      <c r="E790" s="389"/>
      <c r="F790" s="389"/>
      <c r="G790" s="389"/>
      <c r="H790" s="389"/>
      <c r="I790" s="75"/>
      <c r="J790" s="34"/>
      <c r="K790" s="27"/>
      <c r="L790" s="27"/>
      <c r="M790" s="34"/>
      <c r="N790" s="34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</row>
    <row r="791">
      <c r="A791" s="89"/>
      <c r="B791" s="388"/>
      <c r="C791" s="27"/>
      <c r="D791" s="27"/>
      <c r="E791" s="389"/>
      <c r="F791" s="389"/>
      <c r="G791" s="389"/>
      <c r="H791" s="389"/>
      <c r="I791" s="75"/>
      <c r="J791" s="34"/>
      <c r="K791" s="27"/>
      <c r="L791" s="27"/>
      <c r="M791" s="34"/>
      <c r="N791" s="34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</row>
    <row r="792">
      <c r="A792" s="89"/>
      <c r="B792" s="388"/>
      <c r="C792" s="27"/>
      <c r="D792" s="27"/>
      <c r="E792" s="389"/>
      <c r="F792" s="389"/>
      <c r="G792" s="389"/>
      <c r="H792" s="389"/>
      <c r="I792" s="75"/>
      <c r="J792" s="34"/>
      <c r="K792" s="27"/>
      <c r="L792" s="27"/>
      <c r="M792" s="34"/>
      <c r="N792" s="34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</row>
    <row r="793">
      <c r="A793" s="89"/>
      <c r="B793" s="388"/>
      <c r="C793" s="27"/>
      <c r="D793" s="27"/>
      <c r="E793" s="389"/>
      <c r="F793" s="389"/>
      <c r="G793" s="389"/>
      <c r="H793" s="389"/>
      <c r="I793" s="75"/>
      <c r="J793" s="34"/>
      <c r="K793" s="27"/>
      <c r="L793" s="27"/>
      <c r="M793" s="34"/>
      <c r="N793" s="34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</row>
    <row r="794">
      <c r="A794" s="89"/>
      <c r="B794" s="388"/>
      <c r="C794" s="27"/>
      <c r="D794" s="27"/>
      <c r="E794" s="389"/>
      <c r="F794" s="389"/>
      <c r="G794" s="389"/>
      <c r="H794" s="389"/>
      <c r="I794" s="75"/>
      <c r="J794" s="34"/>
      <c r="K794" s="27"/>
      <c r="L794" s="27"/>
      <c r="M794" s="34"/>
      <c r="N794" s="34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</row>
    <row r="795">
      <c r="A795" s="89"/>
      <c r="B795" s="388"/>
      <c r="C795" s="27"/>
      <c r="D795" s="27"/>
      <c r="E795" s="389"/>
      <c r="F795" s="389"/>
      <c r="G795" s="389"/>
      <c r="H795" s="389"/>
      <c r="I795" s="75"/>
      <c r="J795" s="34"/>
      <c r="K795" s="27"/>
      <c r="L795" s="27"/>
      <c r="M795" s="34"/>
      <c r="N795" s="34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</row>
    <row r="796">
      <c r="A796" s="89"/>
      <c r="B796" s="388"/>
      <c r="C796" s="27"/>
      <c r="D796" s="27"/>
      <c r="E796" s="389"/>
      <c r="F796" s="389"/>
      <c r="G796" s="389"/>
      <c r="H796" s="389"/>
      <c r="I796" s="75"/>
      <c r="J796" s="34"/>
      <c r="K796" s="27"/>
      <c r="L796" s="27"/>
      <c r="M796" s="34"/>
      <c r="N796" s="34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</row>
    <row r="797">
      <c r="A797" s="89"/>
      <c r="B797" s="388"/>
      <c r="C797" s="27"/>
      <c r="D797" s="27"/>
      <c r="E797" s="389"/>
      <c r="F797" s="389"/>
      <c r="G797" s="389"/>
      <c r="H797" s="389"/>
      <c r="I797" s="75"/>
      <c r="J797" s="34"/>
      <c r="K797" s="27"/>
      <c r="L797" s="27"/>
      <c r="M797" s="34"/>
      <c r="N797" s="34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</row>
    <row r="798">
      <c r="A798" s="89"/>
      <c r="B798" s="388"/>
      <c r="C798" s="27"/>
      <c r="D798" s="27"/>
      <c r="E798" s="389"/>
      <c r="F798" s="389"/>
      <c r="G798" s="389"/>
      <c r="H798" s="389"/>
      <c r="I798" s="75"/>
      <c r="J798" s="34"/>
      <c r="K798" s="27"/>
      <c r="L798" s="27"/>
      <c r="M798" s="34"/>
      <c r="N798" s="34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</row>
    <row r="799">
      <c r="A799" s="89"/>
      <c r="B799" s="388"/>
      <c r="C799" s="27"/>
      <c r="D799" s="27"/>
      <c r="E799" s="389"/>
      <c r="F799" s="389"/>
      <c r="G799" s="389"/>
      <c r="H799" s="389"/>
      <c r="I799" s="75"/>
      <c r="J799" s="34"/>
      <c r="K799" s="27"/>
      <c r="L799" s="27"/>
      <c r="M799" s="34"/>
      <c r="N799" s="34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</row>
    <row r="800">
      <c r="A800" s="89"/>
      <c r="B800" s="388"/>
      <c r="C800" s="27"/>
      <c r="D800" s="27"/>
      <c r="E800" s="389"/>
      <c r="F800" s="389"/>
      <c r="G800" s="389"/>
      <c r="H800" s="389"/>
      <c r="I800" s="75"/>
      <c r="J800" s="34"/>
      <c r="K800" s="27"/>
      <c r="L800" s="27"/>
      <c r="M800" s="34"/>
      <c r="N800" s="34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</row>
    <row r="801">
      <c r="A801" s="89"/>
      <c r="B801" s="388"/>
      <c r="C801" s="27"/>
      <c r="D801" s="27"/>
      <c r="E801" s="389"/>
      <c r="F801" s="389"/>
      <c r="G801" s="389"/>
      <c r="H801" s="389"/>
      <c r="I801" s="75"/>
      <c r="J801" s="34"/>
      <c r="K801" s="27"/>
      <c r="L801" s="27"/>
      <c r="M801" s="34"/>
      <c r="N801" s="34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</row>
    <row r="802">
      <c r="A802" s="89"/>
      <c r="B802" s="388"/>
      <c r="C802" s="27"/>
      <c r="D802" s="27"/>
      <c r="E802" s="389"/>
      <c r="F802" s="389"/>
      <c r="G802" s="389"/>
      <c r="H802" s="389"/>
      <c r="I802" s="75"/>
      <c r="J802" s="34"/>
      <c r="K802" s="27"/>
      <c r="L802" s="27"/>
      <c r="M802" s="34"/>
      <c r="N802" s="34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</row>
    <row r="803">
      <c r="A803" s="89"/>
      <c r="B803" s="388"/>
      <c r="C803" s="27"/>
      <c r="D803" s="27"/>
      <c r="E803" s="389"/>
      <c r="F803" s="389"/>
      <c r="G803" s="389"/>
      <c r="H803" s="389"/>
      <c r="I803" s="75"/>
      <c r="J803" s="34"/>
      <c r="K803" s="27"/>
      <c r="L803" s="27"/>
      <c r="M803" s="34"/>
      <c r="N803" s="34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</row>
    <row r="804">
      <c r="A804" s="89"/>
      <c r="B804" s="388"/>
      <c r="C804" s="27"/>
      <c r="D804" s="27"/>
      <c r="E804" s="389"/>
      <c r="F804" s="389"/>
      <c r="G804" s="389"/>
      <c r="H804" s="389"/>
      <c r="I804" s="75"/>
      <c r="J804" s="34"/>
      <c r="K804" s="27"/>
      <c r="L804" s="27"/>
      <c r="M804" s="34"/>
      <c r="N804" s="34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</row>
    <row r="805">
      <c r="A805" s="89"/>
      <c r="B805" s="388"/>
      <c r="C805" s="27"/>
      <c r="D805" s="27"/>
      <c r="E805" s="389"/>
      <c r="F805" s="389"/>
      <c r="G805" s="389"/>
      <c r="H805" s="389"/>
      <c r="I805" s="75"/>
      <c r="J805" s="34"/>
      <c r="K805" s="27"/>
      <c r="L805" s="27"/>
      <c r="M805" s="34"/>
      <c r="N805" s="34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</row>
    <row r="806">
      <c r="A806" s="89"/>
      <c r="B806" s="388"/>
      <c r="C806" s="27"/>
      <c r="D806" s="27"/>
      <c r="E806" s="389"/>
      <c r="F806" s="389"/>
      <c r="G806" s="389"/>
      <c r="H806" s="389"/>
      <c r="I806" s="75"/>
      <c r="J806" s="34"/>
      <c r="K806" s="27"/>
      <c r="L806" s="27"/>
      <c r="M806" s="34"/>
      <c r="N806" s="34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</row>
    <row r="807">
      <c r="A807" s="89"/>
      <c r="B807" s="388"/>
      <c r="C807" s="27"/>
      <c r="D807" s="27"/>
      <c r="E807" s="389"/>
      <c r="F807" s="389"/>
      <c r="G807" s="389"/>
      <c r="H807" s="389"/>
      <c r="I807" s="75"/>
      <c r="J807" s="34"/>
      <c r="K807" s="27"/>
      <c r="L807" s="27"/>
      <c r="M807" s="34"/>
      <c r="N807" s="34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</row>
    <row r="808">
      <c r="A808" s="89"/>
      <c r="B808" s="388"/>
      <c r="C808" s="27"/>
      <c r="D808" s="27"/>
      <c r="E808" s="389"/>
      <c r="F808" s="389"/>
      <c r="G808" s="389"/>
      <c r="H808" s="389"/>
      <c r="I808" s="75"/>
      <c r="J808" s="34"/>
      <c r="K808" s="27"/>
      <c r="L808" s="27"/>
      <c r="M808" s="34"/>
      <c r="N808" s="34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</row>
    <row r="809">
      <c r="A809" s="89"/>
      <c r="B809" s="388"/>
      <c r="C809" s="27"/>
      <c r="D809" s="27"/>
      <c r="E809" s="389"/>
      <c r="F809" s="389"/>
      <c r="G809" s="389"/>
      <c r="H809" s="389"/>
      <c r="I809" s="75"/>
      <c r="J809" s="34"/>
      <c r="K809" s="27"/>
      <c r="L809" s="27"/>
      <c r="M809" s="34"/>
      <c r="N809" s="34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</row>
    <row r="810">
      <c r="A810" s="89"/>
      <c r="B810" s="388"/>
      <c r="C810" s="27"/>
      <c r="D810" s="27"/>
      <c r="E810" s="389"/>
      <c r="F810" s="389"/>
      <c r="G810" s="389"/>
      <c r="H810" s="389"/>
      <c r="I810" s="75"/>
      <c r="J810" s="34"/>
      <c r="K810" s="27"/>
      <c r="L810" s="27"/>
      <c r="M810" s="34"/>
      <c r="N810" s="34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</row>
    <row r="811">
      <c r="A811" s="89"/>
      <c r="B811" s="388"/>
      <c r="C811" s="27"/>
      <c r="D811" s="27"/>
      <c r="E811" s="389"/>
      <c r="F811" s="389"/>
      <c r="G811" s="389"/>
      <c r="H811" s="389"/>
      <c r="I811" s="75"/>
      <c r="J811" s="34"/>
      <c r="K811" s="27"/>
      <c r="L811" s="27"/>
      <c r="M811" s="34"/>
      <c r="N811" s="34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</row>
    <row r="812">
      <c r="A812" s="89"/>
      <c r="B812" s="388"/>
      <c r="C812" s="27"/>
      <c r="D812" s="27"/>
      <c r="E812" s="389"/>
      <c r="F812" s="389"/>
      <c r="G812" s="389"/>
      <c r="H812" s="389"/>
      <c r="I812" s="75"/>
      <c r="J812" s="34"/>
      <c r="K812" s="27"/>
      <c r="L812" s="27"/>
      <c r="M812" s="34"/>
      <c r="N812" s="34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</row>
    <row r="813">
      <c r="A813" s="89"/>
      <c r="B813" s="388"/>
      <c r="C813" s="27"/>
      <c r="D813" s="27"/>
      <c r="E813" s="389"/>
      <c r="F813" s="389"/>
      <c r="G813" s="389"/>
      <c r="H813" s="389"/>
      <c r="I813" s="75"/>
      <c r="J813" s="34"/>
      <c r="K813" s="27"/>
      <c r="L813" s="27"/>
      <c r="M813" s="34"/>
      <c r="N813" s="34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</row>
    <row r="814">
      <c r="A814" s="89"/>
      <c r="B814" s="388"/>
      <c r="C814" s="27"/>
      <c r="D814" s="27"/>
      <c r="E814" s="389"/>
      <c r="F814" s="389"/>
      <c r="G814" s="389"/>
      <c r="H814" s="389"/>
      <c r="I814" s="75"/>
      <c r="J814" s="34"/>
      <c r="K814" s="27"/>
      <c r="L814" s="27"/>
      <c r="M814" s="34"/>
      <c r="N814" s="34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</row>
    <row r="815">
      <c r="A815" s="89"/>
      <c r="B815" s="388"/>
      <c r="C815" s="27"/>
      <c r="D815" s="27"/>
      <c r="E815" s="389"/>
      <c r="F815" s="389"/>
      <c r="G815" s="389"/>
      <c r="H815" s="389"/>
      <c r="I815" s="75"/>
      <c r="J815" s="34"/>
      <c r="K815" s="27"/>
      <c r="L815" s="27"/>
      <c r="M815" s="34"/>
      <c r="N815" s="34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</row>
    <row r="816">
      <c r="A816" s="89"/>
      <c r="B816" s="388"/>
      <c r="C816" s="27"/>
      <c r="D816" s="27"/>
      <c r="E816" s="389"/>
      <c r="F816" s="389"/>
      <c r="G816" s="389"/>
      <c r="H816" s="389"/>
      <c r="I816" s="75"/>
      <c r="J816" s="34"/>
      <c r="K816" s="27"/>
      <c r="L816" s="27"/>
      <c r="M816" s="34"/>
      <c r="N816" s="34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</row>
    <row r="817">
      <c r="A817" s="89"/>
      <c r="B817" s="388"/>
      <c r="C817" s="27"/>
      <c r="D817" s="27"/>
      <c r="E817" s="389"/>
      <c r="F817" s="389"/>
      <c r="G817" s="389"/>
      <c r="H817" s="389"/>
      <c r="I817" s="75"/>
      <c r="J817" s="34"/>
      <c r="K817" s="27"/>
      <c r="L817" s="27"/>
      <c r="M817" s="34"/>
      <c r="N817" s="34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</row>
    <row r="818">
      <c r="A818" s="89"/>
      <c r="B818" s="388"/>
      <c r="C818" s="27"/>
      <c r="D818" s="27"/>
      <c r="E818" s="389"/>
      <c r="F818" s="389"/>
      <c r="G818" s="389"/>
      <c r="H818" s="389"/>
      <c r="I818" s="75"/>
      <c r="J818" s="34"/>
      <c r="K818" s="27"/>
      <c r="L818" s="27"/>
      <c r="M818" s="34"/>
      <c r="N818" s="34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</row>
    <row r="819">
      <c r="A819" s="89"/>
      <c r="B819" s="388"/>
      <c r="C819" s="27"/>
      <c r="D819" s="27"/>
      <c r="E819" s="389"/>
      <c r="F819" s="389"/>
      <c r="G819" s="389"/>
      <c r="H819" s="389"/>
      <c r="I819" s="75"/>
      <c r="J819" s="34"/>
      <c r="K819" s="27"/>
      <c r="L819" s="27"/>
      <c r="M819" s="34"/>
      <c r="N819" s="34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</row>
    <row r="820">
      <c r="A820" s="89"/>
      <c r="B820" s="388"/>
      <c r="C820" s="27"/>
      <c r="D820" s="27"/>
      <c r="E820" s="389"/>
      <c r="F820" s="389"/>
      <c r="G820" s="389"/>
      <c r="H820" s="389"/>
      <c r="I820" s="75"/>
      <c r="J820" s="34"/>
      <c r="K820" s="27"/>
      <c r="L820" s="27"/>
      <c r="M820" s="34"/>
      <c r="N820" s="34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</row>
    <row r="821">
      <c r="A821" s="89"/>
      <c r="B821" s="388"/>
      <c r="C821" s="27"/>
      <c r="D821" s="27"/>
      <c r="E821" s="389"/>
      <c r="F821" s="389"/>
      <c r="G821" s="389"/>
      <c r="H821" s="389"/>
      <c r="I821" s="75"/>
      <c r="J821" s="34"/>
      <c r="K821" s="27"/>
      <c r="L821" s="27"/>
      <c r="M821" s="34"/>
      <c r="N821" s="34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</row>
    <row r="822">
      <c r="A822" s="89"/>
      <c r="B822" s="388"/>
      <c r="C822" s="27"/>
      <c r="D822" s="27"/>
      <c r="E822" s="389"/>
      <c r="F822" s="389"/>
      <c r="G822" s="389"/>
      <c r="H822" s="389"/>
      <c r="I822" s="75"/>
      <c r="J822" s="34"/>
      <c r="K822" s="27"/>
      <c r="L822" s="27"/>
      <c r="M822" s="34"/>
      <c r="N822" s="34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</row>
    <row r="823">
      <c r="A823" s="89"/>
      <c r="B823" s="388"/>
      <c r="C823" s="27"/>
      <c r="D823" s="27"/>
      <c r="E823" s="389"/>
      <c r="F823" s="389"/>
      <c r="G823" s="389"/>
      <c r="H823" s="389"/>
      <c r="I823" s="75"/>
      <c r="J823" s="34"/>
      <c r="K823" s="27"/>
      <c r="L823" s="27"/>
      <c r="M823" s="34"/>
      <c r="N823" s="34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</row>
    <row r="824">
      <c r="A824" s="89"/>
      <c r="B824" s="388"/>
      <c r="C824" s="27"/>
      <c r="D824" s="27"/>
      <c r="E824" s="389"/>
      <c r="F824" s="389"/>
      <c r="G824" s="389"/>
      <c r="H824" s="389"/>
      <c r="I824" s="75"/>
      <c r="J824" s="34"/>
      <c r="K824" s="27"/>
      <c r="L824" s="27"/>
      <c r="M824" s="34"/>
      <c r="N824" s="34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</row>
    <row r="825">
      <c r="A825" s="89"/>
      <c r="B825" s="388"/>
      <c r="C825" s="27"/>
      <c r="D825" s="27"/>
      <c r="E825" s="389"/>
      <c r="F825" s="389"/>
      <c r="G825" s="389"/>
      <c r="H825" s="389"/>
      <c r="I825" s="75"/>
      <c r="J825" s="34"/>
      <c r="K825" s="27"/>
      <c r="L825" s="27"/>
      <c r="M825" s="34"/>
      <c r="N825" s="34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</row>
    <row r="826">
      <c r="A826" s="89"/>
      <c r="B826" s="388"/>
      <c r="C826" s="27"/>
      <c r="D826" s="27"/>
      <c r="E826" s="389"/>
      <c r="F826" s="389"/>
      <c r="G826" s="389"/>
      <c r="H826" s="389"/>
      <c r="I826" s="75"/>
      <c r="J826" s="34"/>
      <c r="K826" s="27"/>
      <c r="L826" s="27"/>
      <c r="M826" s="34"/>
      <c r="N826" s="34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</row>
    <row r="827">
      <c r="A827" s="89"/>
      <c r="B827" s="388"/>
      <c r="C827" s="27"/>
      <c r="D827" s="27"/>
      <c r="E827" s="389"/>
      <c r="F827" s="389"/>
      <c r="G827" s="389"/>
      <c r="H827" s="389"/>
      <c r="I827" s="75"/>
      <c r="J827" s="34"/>
      <c r="K827" s="27"/>
      <c r="L827" s="27"/>
      <c r="M827" s="34"/>
      <c r="N827" s="34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</row>
    <row r="828">
      <c r="A828" s="89"/>
      <c r="B828" s="388"/>
      <c r="C828" s="27"/>
      <c r="D828" s="27"/>
      <c r="E828" s="389"/>
      <c r="F828" s="389"/>
      <c r="G828" s="389"/>
      <c r="H828" s="389"/>
      <c r="I828" s="75"/>
      <c r="J828" s="34"/>
      <c r="K828" s="27"/>
      <c r="L828" s="27"/>
      <c r="M828" s="34"/>
      <c r="N828" s="34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</row>
    <row r="829">
      <c r="A829" s="89"/>
      <c r="B829" s="388"/>
      <c r="C829" s="27"/>
      <c r="D829" s="27"/>
      <c r="E829" s="389"/>
      <c r="F829" s="389"/>
      <c r="G829" s="389"/>
      <c r="H829" s="389"/>
      <c r="I829" s="75"/>
      <c r="J829" s="34"/>
      <c r="K829" s="27"/>
      <c r="L829" s="27"/>
      <c r="M829" s="34"/>
      <c r="N829" s="34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</row>
    <row r="830">
      <c r="A830" s="89"/>
      <c r="B830" s="388"/>
      <c r="C830" s="27"/>
      <c r="D830" s="27"/>
      <c r="E830" s="389"/>
      <c r="F830" s="389"/>
      <c r="G830" s="389"/>
      <c r="H830" s="389"/>
      <c r="I830" s="75"/>
      <c r="J830" s="34"/>
      <c r="K830" s="27"/>
      <c r="L830" s="27"/>
      <c r="M830" s="34"/>
      <c r="N830" s="34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</row>
    <row r="831">
      <c r="A831" s="89"/>
      <c r="B831" s="388"/>
      <c r="C831" s="27"/>
      <c r="D831" s="27"/>
      <c r="E831" s="389"/>
      <c r="F831" s="389"/>
      <c r="G831" s="389"/>
      <c r="H831" s="389"/>
      <c r="I831" s="75"/>
      <c r="J831" s="34"/>
      <c r="K831" s="27"/>
      <c r="L831" s="27"/>
      <c r="M831" s="34"/>
      <c r="N831" s="34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</row>
    <row r="832">
      <c r="A832" s="89"/>
      <c r="B832" s="388"/>
      <c r="C832" s="27"/>
      <c r="D832" s="27"/>
      <c r="E832" s="389"/>
      <c r="F832" s="389"/>
      <c r="G832" s="389"/>
      <c r="H832" s="389"/>
      <c r="I832" s="75"/>
      <c r="J832" s="34"/>
      <c r="K832" s="27"/>
      <c r="L832" s="27"/>
      <c r="M832" s="34"/>
      <c r="N832" s="34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</row>
    <row r="833">
      <c r="A833" s="89"/>
      <c r="B833" s="388"/>
      <c r="C833" s="27"/>
      <c r="D833" s="27"/>
      <c r="E833" s="389"/>
      <c r="F833" s="389"/>
      <c r="G833" s="389"/>
      <c r="H833" s="389"/>
      <c r="I833" s="75"/>
      <c r="J833" s="34"/>
      <c r="K833" s="27"/>
      <c r="L833" s="27"/>
      <c r="M833" s="34"/>
      <c r="N833" s="34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</row>
    <row r="834">
      <c r="A834" s="89"/>
      <c r="B834" s="388"/>
      <c r="C834" s="27"/>
      <c r="D834" s="27"/>
      <c r="E834" s="389"/>
      <c r="F834" s="389"/>
      <c r="G834" s="389"/>
      <c r="H834" s="389"/>
      <c r="I834" s="75"/>
      <c r="J834" s="34"/>
      <c r="K834" s="27"/>
      <c r="L834" s="27"/>
      <c r="M834" s="34"/>
      <c r="N834" s="34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</row>
    <row r="835">
      <c r="A835" s="89"/>
      <c r="B835" s="388"/>
      <c r="C835" s="27"/>
      <c r="D835" s="27"/>
      <c r="E835" s="389"/>
      <c r="F835" s="389"/>
      <c r="G835" s="389"/>
      <c r="H835" s="389"/>
      <c r="I835" s="75"/>
      <c r="J835" s="34"/>
      <c r="K835" s="27"/>
      <c r="L835" s="27"/>
      <c r="M835" s="34"/>
      <c r="N835" s="34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</row>
    <row r="836">
      <c r="A836" s="89"/>
      <c r="B836" s="388"/>
      <c r="C836" s="27"/>
      <c r="D836" s="27"/>
      <c r="E836" s="389"/>
      <c r="F836" s="389"/>
      <c r="G836" s="389"/>
      <c r="H836" s="389"/>
      <c r="I836" s="75"/>
      <c r="J836" s="34"/>
      <c r="K836" s="27"/>
      <c r="L836" s="27"/>
      <c r="M836" s="34"/>
      <c r="N836" s="34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</row>
    <row r="837">
      <c r="A837" s="89"/>
      <c r="B837" s="388"/>
      <c r="C837" s="27"/>
      <c r="D837" s="27"/>
      <c r="E837" s="389"/>
      <c r="F837" s="389"/>
      <c r="G837" s="389"/>
      <c r="H837" s="389"/>
      <c r="I837" s="75"/>
      <c r="J837" s="34"/>
      <c r="K837" s="27"/>
      <c r="L837" s="27"/>
      <c r="M837" s="34"/>
      <c r="N837" s="34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</row>
    <row r="838">
      <c r="A838" s="89"/>
      <c r="B838" s="388"/>
      <c r="C838" s="27"/>
      <c r="D838" s="27"/>
      <c r="E838" s="389"/>
      <c r="F838" s="389"/>
      <c r="G838" s="389"/>
      <c r="H838" s="389"/>
      <c r="I838" s="75"/>
      <c r="J838" s="34"/>
      <c r="K838" s="27"/>
      <c r="L838" s="27"/>
      <c r="M838" s="34"/>
      <c r="N838" s="34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</row>
    <row r="839">
      <c r="A839" s="89"/>
      <c r="B839" s="388"/>
      <c r="C839" s="27"/>
      <c r="D839" s="27"/>
      <c r="E839" s="389"/>
      <c r="F839" s="389"/>
      <c r="G839" s="389"/>
      <c r="H839" s="389"/>
      <c r="I839" s="75"/>
      <c r="J839" s="34"/>
      <c r="K839" s="27"/>
      <c r="L839" s="27"/>
      <c r="M839" s="34"/>
      <c r="N839" s="34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</row>
    <row r="840">
      <c r="A840" s="89"/>
      <c r="B840" s="388"/>
      <c r="C840" s="27"/>
      <c r="D840" s="27"/>
      <c r="E840" s="389"/>
      <c r="F840" s="389"/>
      <c r="G840" s="389"/>
      <c r="H840" s="389"/>
      <c r="I840" s="75"/>
      <c r="J840" s="34"/>
      <c r="K840" s="27"/>
      <c r="L840" s="27"/>
      <c r="M840" s="34"/>
      <c r="N840" s="34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</row>
    <row r="841">
      <c r="A841" s="89"/>
      <c r="B841" s="388"/>
      <c r="C841" s="27"/>
      <c r="D841" s="27"/>
      <c r="E841" s="389"/>
      <c r="F841" s="389"/>
      <c r="G841" s="389"/>
      <c r="H841" s="389"/>
      <c r="I841" s="75"/>
      <c r="J841" s="34"/>
      <c r="K841" s="27"/>
      <c r="L841" s="27"/>
      <c r="M841" s="34"/>
      <c r="N841" s="34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</row>
    <row r="842">
      <c r="A842" s="89"/>
      <c r="B842" s="388"/>
      <c r="C842" s="27"/>
      <c r="D842" s="27"/>
      <c r="E842" s="389"/>
      <c r="F842" s="389"/>
      <c r="G842" s="389"/>
      <c r="H842" s="389"/>
      <c r="I842" s="75"/>
      <c r="J842" s="34"/>
      <c r="K842" s="27"/>
      <c r="L842" s="27"/>
      <c r="M842" s="34"/>
      <c r="N842" s="34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</row>
    <row r="843">
      <c r="A843" s="89"/>
      <c r="B843" s="388"/>
      <c r="C843" s="27"/>
      <c r="D843" s="27"/>
      <c r="E843" s="389"/>
      <c r="F843" s="389"/>
      <c r="G843" s="389"/>
      <c r="H843" s="389"/>
      <c r="I843" s="75"/>
      <c r="J843" s="34"/>
      <c r="K843" s="27"/>
      <c r="L843" s="27"/>
      <c r="M843" s="34"/>
      <c r="N843" s="34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</row>
    <row r="844">
      <c r="A844" s="89"/>
      <c r="B844" s="388"/>
      <c r="C844" s="27"/>
      <c r="D844" s="27"/>
      <c r="E844" s="389"/>
      <c r="F844" s="389"/>
      <c r="G844" s="389"/>
      <c r="H844" s="389"/>
      <c r="I844" s="75"/>
      <c r="J844" s="34"/>
      <c r="K844" s="27"/>
      <c r="L844" s="27"/>
      <c r="M844" s="34"/>
      <c r="N844" s="34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</row>
    <row r="845">
      <c r="A845" s="89"/>
      <c r="B845" s="388"/>
      <c r="C845" s="27"/>
      <c r="D845" s="27"/>
      <c r="E845" s="389"/>
      <c r="F845" s="389"/>
      <c r="G845" s="389"/>
      <c r="H845" s="389"/>
      <c r="I845" s="75"/>
      <c r="J845" s="34"/>
      <c r="K845" s="27"/>
      <c r="L845" s="27"/>
      <c r="M845" s="34"/>
      <c r="N845" s="34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</row>
    <row r="846">
      <c r="A846" s="89"/>
      <c r="B846" s="388"/>
      <c r="C846" s="27"/>
      <c r="D846" s="27"/>
      <c r="E846" s="389"/>
      <c r="F846" s="389"/>
      <c r="G846" s="389"/>
      <c r="H846" s="389"/>
      <c r="I846" s="75"/>
      <c r="J846" s="34"/>
      <c r="K846" s="27"/>
      <c r="L846" s="27"/>
      <c r="M846" s="34"/>
      <c r="N846" s="34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</row>
    <row r="847">
      <c r="A847" s="89"/>
      <c r="B847" s="388"/>
      <c r="C847" s="27"/>
      <c r="D847" s="27"/>
      <c r="E847" s="389"/>
      <c r="F847" s="389"/>
      <c r="G847" s="389"/>
      <c r="H847" s="389"/>
      <c r="I847" s="75"/>
      <c r="J847" s="34"/>
      <c r="K847" s="27"/>
      <c r="L847" s="27"/>
      <c r="M847" s="34"/>
      <c r="N847" s="34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</row>
    <row r="848">
      <c r="A848" s="89"/>
      <c r="B848" s="388"/>
      <c r="C848" s="27"/>
      <c r="D848" s="27"/>
      <c r="E848" s="389"/>
      <c r="F848" s="389"/>
      <c r="G848" s="389"/>
      <c r="H848" s="389"/>
      <c r="I848" s="75"/>
      <c r="J848" s="34"/>
      <c r="K848" s="27"/>
      <c r="L848" s="27"/>
      <c r="M848" s="34"/>
      <c r="N848" s="34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</row>
    <row r="849">
      <c r="A849" s="89"/>
      <c r="B849" s="388"/>
      <c r="C849" s="27"/>
      <c r="D849" s="27"/>
      <c r="E849" s="389"/>
      <c r="F849" s="389"/>
      <c r="G849" s="389"/>
      <c r="H849" s="389"/>
      <c r="I849" s="75"/>
      <c r="J849" s="34"/>
      <c r="K849" s="27"/>
      <c r="L849" s="27"/>
      <c r="M849" s="34"/>
      <c r="N849" s="34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</row>
    <row r="850">
      <c r="A850" s="89"/>
      <c r="B850" s="388"/>
      <c r="C850" s="27"/>
      <c r="D850" s="27"/>
      <c r="E850" s="389"/>
      <c r="F850" s="389"/>
      <c r="G850" s="389"/>
      <c r="H850" s="389"/>
      <c r="I850" s="75"/>
      <c r="J850" s="34"/>
      <c r="K850" s="27"/>
      <c r="L850" s="27"/>
      <c r="M850" s="34"/>
      <c r="N850" s="34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</row>
    <row r="851">
      <c r="A851" s="89"/>
      <c r="B851" s="388"/>
      <c r="C851" s="27"/>
      <c r="D851" s="27"/>
      <c r="E851" s="389"/>
      <c r="F851" s="389"/>
      <c r="G851" s="389"/>
      <c r="H851" s="389"/>
      <c r="I851" s="75"/>
      <c r="J851" s="34"/>
      <c r="K851" s="27"/>
      <c r="L851" s="27"/>
      <c r="M851" s="34"/>
      <c r="N851" s="34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</row>
    <row r="852">
      <c r="A852" s="89"/>
      <c r="B852" s="388"/>
      <c r="C852" s="27"/>
      <c r="D852" s="27"/>
      <c r="E852" s="389"/>
      <c r="F852" s="389"/>
      <c r="G852" s="389"/>
      <c r="H852" s="389"/>
      <c r="I852" s="75"/>
      <c r="J852" s="34"/>
      <c r="K852" s="27"/>
      <c r="L852" s="27"/>
      <c r="M852" s="34"/>
      <c r="N852" s="34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</row>
    <row r="853">
      <c r="A853" s="89"/>
      <c r="B853" s="388"/>
      <c r="C853" s="27"/>
      <c r="D853" s="27"/>
      <c r="E853" s="389"/>
      <c r="F853" s="389"/>
      <c r="G853" s="389"/>
      <c r="H853" s="389"/>
      <c r="I853" s="75"/>
      <c r="J853" s="34"/>
      <c r="K853" s="27"/>
      <c r="L853" s="27"/>
      <c r="M853" s="34"/>
      <c r="N853" s="34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</row>
    <row r="854">
      <c r="A854" s="89"/>
      <c r="B854" s="388"/>
      <c r="C854" s="27"/>
      <c r="D854" s="27"/>
      <c r="E854" s="389"/>
      <c r="F854" s="389"/>
      <c r="G854" s="389"/>
      <c r="H854" s="389"/>
      <c r="I854" s="75"/>
      <c r="J854" s="34"/>
      <c r="K854" s="27"/>
      <c r="L854" s="27"/>
      <c r="M854" s="34"/>
      <c r="N854" s="34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</row>
    <row r="855">
      <c r="A855" s="89"/>
      <c r="B855" s="388"/>
      <c r="C855" s="27"/>
      <c r="D855" s="27"/>
      <c r="E855" s="389"/>
      <c r="F855" s="389"/>
      <c r="G855" s="389"/>
      <c r="H855" s="389"/>
      <c r="I855" s="75"/>
      <c r="J855" s="34"/>
      <c r="K855" s="27"/>
      <c r="L855" s="27"/>
      <c r="M855" s="34"/>
      <c r="N855" s="34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</row>
    <row r="856">
      <c r="A856" s="89"/>
      <c r="B856" s="388"/>
      <c r="C856" s="27"/>
      <c r="D856" s="27"/>
      <c r="E856" s="389"/>
      <c r="F856" s="389"/>
      <c r="G856" s="389"/>
      <c r="H856" s="389"/>
      <c r="I856" s="75"/>
      <c r="J856" s="34"/>
      <c r="K856" s="27"/>
      <c r="L856" s="27"/>
      <c r="M856" s="34"/>
      <c r="N856" s="34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</row>
    <row r="857">
      <c r="A857" s="89"/>
      <c r="B857" s="388"/>
      <c r="C857" s="27"/>
      <c r="D857" s="27"/>
      <c r="E857" s="389"/>
      <c r="F857" s="389"/>
      <c r="G857" s="389"/>
      <c r="H857" s="389"/>
      <c r="I857" s="75"/>
      <c r="J857" s="34"/>
      <c r="K857" s="27"/>
      <c r="L857" s="27"/>
      <c r="M857" s="34"/>
      <c r="N857" s="34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</row>
    <row r="858">
      <c r="A858" s="89"/>
      <c r="B858" s="388"/>
      <c r="C858" s="27"/>
      <c r="D858" s="27"/>
      <c r="E858" s="389"/>
      <c r="F858" s="389"/>
      <c r="G858" s="389"/>
      <c r="H858" s="389"/>
      <c r="I858" s="75"/>
      <c r="J858" s="34"/>
      <c r="K858" s="27"/>
      <c r="L858" s="27"/>
      <c r="M858" s="34"/>
      <c r="N858" s="34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</row>
    <row r="859">
      <c r="A859" s="89"/>
      <c r="B859" s="388"/>
      <c r="C859" s="27"/>
      <c r="D859" s="27"/>
      <c r="E859" s="389"/>
      <c r="F859" s="389"/>
      <c r="G859" s="389"/>
      <c r="H859" s="389"/>
      <c r="I859" s="75"/>
      <c r="J859" s="34"/>
      <c r="K859" s="27"/>
      <c r="L859" s="27"/>
      <c r="M859" s="34"/>
      <c r="N859" s="34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</row>
    <row r="860">
      <c r="A860" s="89"/>
      <c r="B860" s="388"/>
      <c r="C860" s="27"/>
      <c r="D860" s="27"/>
      <c r="E860" s="389"/>
      <c r="F860" s="389"/>
      <c r="G860" s="389"/>
      <c r="H860" s="389"/>
      <c r="I860" s="75"/>
      <c r="J860" s="34"/>
      <c r="K860" s="27"/>
      <c r="L860" s="27"/>
      <c r="M860" s="34"/>
      <c r="N860" s="34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</row>
    <row r="861">
      <c r="A861" s="89"/>
      <c r="B861" s="388"/>
      <c r="C861" s="27"/>
      <c r="D861" s="27"/>
      <c r="E861" s="389"/>
      <c r="F861" s="389"/>
      <c r="G861" s="389"/>
      <c r="H861" s="389"/>
      <c r="I861" s="75"/>
      <c r="J861" s="34"/>
      <c r="K861" s="27"/>
      <c r="L861" s="27"/>
      <c r="M861" s="34"/>
      <c r="N861" s="34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</row>
    <row r="862">
      <c r="A862" s="89"/>
      <c r="B862" s="388"/>
      <c r="C862" s="27"/>
      <c r="D862" s="27"/>
      <c r="E862" s="389"/>
      <c r="F862" s="389"/>
      <c r="G862" s="389"/>
      <c r="H862" s="389"/>
      <c r="I862" s="75"/>
      <c r="J862" s="34"/>
      <c r="K862" s="27"/>
      <c r="L862" s="27"/>
      <c r="M862" s="34"/>
      <c r="N862" s="34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</row>
    <row r="863">
      <c r="A863" s="89"/>
      <c r="B863" s="388"/>
      <c r="C863" s="27"/>
      <c r="D863" s="27"/>
      <c r="E863" s="389"/>
      <c r="F863" s="389"/>
      <c r="G863" s="389"/>
      <c r="H863" s="389"/>
      <c r="I863" s="75"/>
      <c r="J863" s="34"/>
      <c r="K863" s="27"/>
      <c r="L863" s="27"/>
      <c r="M863" s="34"/>
      <c r="N863" s="34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</row>
    <row r="864">
      <c r="A864" s="89"/>
      <c r="B864" s="388"/>
      <c r="C864" s="27"/>
      <c r="D864" s="27"/>
      <c r="E864" s="389"/>
      <c r="F864" s="389"/>
      <c r="G864" s="389"/>
      <c r="H864" s="389"/>
      <c r="I864" s="75"/>
      <c r="J864" s="34"/>
      <c r="K864" s="27"/>
      <c r="L864" s="27"/>
      <c r="M864" s="34"/>
      <c r="N864" s="34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</row>
    <row r="865">
      <c r="A865" s="89"/>
      <c r="B865" s="388"/>
      <c r="C865" s="27"/>
      <c r="D865" s="27"/>
      <c r="E865" s="389"/>
      <c r="F865" s="389"/>
      <c r="G865" s="389"/>
      <c r="H865" s="389"/>
      <c r="I865" s="75"/>
      <c r="J865" s="34"/>
      <c r="K865" s="27"/>
      <c r="L865" s="27"/>
      <c r="M865" s="34"/>
      <c r="N865" s="34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</row>
    <row r="866">
      <c r="A866" s="89"/>
      <c r="B866" s="388"/>
      <c r="C866" s="27"/>
      <c r="D866" s="27"/>
      <c r="E866" s="389"/>
      <c r="F866" s="389"/>
      <c r="G866" s="389"/>
      <c r="H866" s="389"/>
      <c r="I866" s="75"/>
      <c r="J866" s="34"/>
      <c r="K866" s="27"/>
      <c r="L866" s="27"/>
      <c r="M866" s="34"/>
      <c r="N866" s="34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</row>
    <row r="867">
      <c r="A867" s="89"/>
      <c r="B867" s="388"/>
      <c r="C867" s="27"/>
      <c r="D867" s="27"/>
      <c r="E867" s="389"/>
      <c r="F867" s="389"/>
      <c r="G867" s="389"/>
      <c r="H867" s="389"/>
      <c r="I867" s="75"/>
      <c r="J867" s="34"/>
      <c r="K867" s="27"/>
      <c r="L867" s="27"/>
      <c r="M867" s="34"/>
      <c r="N867" s="34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</row>
    <row r="868">
      <c r="A868" s="89"/>
      <c r="B868" s="388"/>
      <c r="C868" s="27"/>
      <c r="D868" s="27"/>
      <c r="E868" s="389"/>
      <c r="F868" s="389"/>
      <c r="G868" s="389"/>
      <c r="H868" s="389"/>
      <c r="I868" s="75"/>
      <c r="J868" s="34"/>
      <c r="K868" s="27"/>
      <c r="L868" s="27"/>
      <c r="M868" s="34"/>
      <c r="N868" s="34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</row>
    <row r="869">
      <c r="A869" s="89"/>
      <c r="B869" s="388"/>
      <c r="C869" s="27"/>
      <c r="D869" s="27"/>
      <c r="E869" s="389"/>
      <c r="F869" s="389"/>
      <c r="G869" s="389"/>
      <c r="H869" s="389"/>
      <c r="I869" s="75"/>
      <c r="J869" s="34"/>
      <c r="K869" s="27"/>
      <c r="L869" s="27"/>
      <c r="M869" s="34"/>
      <c r="N869" s="34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</row>
    <row r="870">
      <c r="A870" s="89"/>
      <c r="B870" s="388"/>
      <c r="C870" s="27"/>
      <c r="D870" s="27"/>
      <c r="E870" s="389"/>
      <c r="F870" s="389"/>
      <c r="G870" s="389"/>
      <c r="H870" s="389"/>
      <c r="I870" s="75"/>
      <c r="J870" s="34"/>
      <c r="K870" s="27"/>
      <c r="L870" s="27"/>
      <c r="M870" s="34"/>
      <c r="N870" s="34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</row>
    <row r="871">
      <c r="A871" s="89"/>
      <c r="B871" s="388"/>
      <c r="C871" s="27"/>
      <c r="D871" s="27"/>
      <c r="E871" s="389"/>
      <c r="F871" s="389"/>
      <c r="G871" s="389"/>
      <c r="H871" s="389"/>
      <c r="I871" s="75"/>
      <c r="J871" s="34"/>
      <c r="K871" s="27"/>
      <c r="L871" s="27"/>
      <c r="M871" s="34"/>
      <c r="N871" s="34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</row>
    <row r="872">
      <c r="A872" s="89"/>
      <c r="B872" s="388"/>
      <c r="C872" s="27"/>
      <c r="D872" s="27"/>
      <c r="E872" s="389"/>
      <c r="F872" s="389"/>
      <c r="G872" s="389"/>
      <c r="H872" s="389"/>
      <c r="I872" s="75"/>
      <c r="J872" s="34"/>
      <c r="K872" s="27"/>
      <c r="L872" s="27"/>
      <c r="M872" s="34"/>
      <c r="N872" s="34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</row>
    <row r="873">
      <c r="A873" s="89"/>
      <c r="B873" s="388"/>
      <c r="C873" s="27"/>
      <c r="D873" s="27"/>
      <c r="E873" s="389"/>
      <c r="F873" s="389"/>
      <c r="G873" s="389"/>
      <c r="H873" s="389"/>
      <c r="I873" s="75"/>
      <c r="J873" s="34"/>
      <c r="K873" s="27"/>
      <c r="L873" s="27"/>
      <c r="M873" s="34"/>
      <c r="N873" s="34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</row>
    <row r="874">
      <c r="A874" s="89"/>
      <c r="B874" s="388"/>
      <c r="C874" s="27"/>
      <c r="D874" s="27"/>
      <c r="E874" s="389"/>
      <c r="F874" s="389"/>
      <c r="G874" s="389"/>
      <c r="H874" s="389"/>
      <c r="I874" s="75"/>
      <c r="J874" s="34"/>
      <c r="K874" s="27"/>
      <c r="L874" s="27"/>
      <c r="M874" s="34"/>
      <c r="N874" s="34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</row>
    <row r="875">
      <c r="A875" s="89"/>
      <c r="B875" s="388"/>
      <c r="C875" s="27"/>
      <c r="D875" s="27"/>
      <c r="E875" s="389"/>
      <c r="F875" s="389"/>
      <c r="G875" s="389"/>
      <c r="H875" s="389"/>
      <c r="I875" s="75"/>
      <c r="J875" s="34"/>
      <c r="K875" s="27"/>
      <c r="L875" s="27"/>
      <c r="M875" s="34"/>
      <c r="N875" s="34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</row>
    <row r="876">
      <c r="A876" s="89"/>
      <c r="B876" s="388"/>
      <c r="C876" s="27"/>
      <c r="D876" s="27"/>
      <c r="E876" s="389"/>
      <c r="F876" s="389"/>
      <c r="G876" s="389"/>
      <c r="H876" s="389"/>
      <c r="I876" s="75"/>
      <c r="J876" s="34"/>
      <c r="K876" s="27"/>
      <c r="L876" s="27"/>
      <c r="M876" s="34"/>
      <c r="N876" s="34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</row>
    <row r="877">
      <c r="A877" s="89"/>
      <c r="B877" s="388"/>
      <c r="C877" s="27"/>
      <c r="D877" s="27"/>
      <c r="E877" s="389"/>
      <c r="F877" s="389"/>
      <c r="G877" s="389"/>
      <c r="H877" s="389"/>
      <c r="I877" s="75"/>
      <c r="J877" s="34"/>
      <c r="K877" s="27"/>
      <c r="L877" s="27"/>
      <c r="M877" s="34"/>
      <c r="N877" s="34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</row>
    <row r="878">
      <c r="A878" s="89"/>
      <c r="B878" s="388"/>
      <c r="C878" s="27"/>
      <c r="D878" s="27"/>
      <c r="E878" s="389"/>
      <c r="F878" s="389"/>
      <c r="G878" s="389"/>
      <c r="H878" s="389"/>
      <c r="I878" s="75"/>
      <c r="J878" s="34"/>
      <c r="K878" s="27"/>
      <c r="L878" s="27"/>
      <c r="M878" s="34"/>
      <c r="N878" s="34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</row>
    <row r="879">
      <c r="A879" s="89"/>
      <c r="B879" s="388"/>
      <c r="C879" s="27"/>
      <c r="D879" s="27"/>
      <c r="E879" s="389"/>
      <c r="F879" s="389"/>
      <c r="G879" s="389"/>
      <c r="H879" s="389"/>
      <c r="I879" s="75"/>
      <c r="J879" s="34"/>
      <c r="K879" s="27"/>
      <c r="L879" s="27"/>
      <c r="M879" s="34"/>
      <c r="N879" s="34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</row>
    <row r="880">
      <c r="A880" s="89"/>
      <c r="B880" s="388"/>
      <c r="C880" s="27"/>
      <c r="D880" s="27"/>
      <c r="E880" s="389"/>
      <c r="F880" s="389"/>
      <c r="G880" s="389"/>
      <c r="H880" s="389"/>
      <c r="I880" s="75"/>
      <c r="J880" s="34"/>
      <c r="K880" s="27"/>
      <c r="L880" s="27"/>
      <c r="M880" s="34"/>
      <c r="N880" s="34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</row>
    <row r="881">
      <c r="A881" s="89"/>
      <c r="B881" s="388"/>
      <c r="C881" s="27"/>
      <c r="D881" s="27"/>
      <c r="E881" s="389"/>
      <c r="F881" s="389"/>
      <c r="G881" s="389"/>
      <c r="H881" s="389"/>
      <c r="I881" s="75"/>
      <c r="J881" s="34"/>
      <c r="K881" s="27"/>
      <c r="L881" s="27"/>
      <c r="M881" s="34"/>
      <c r="N881" s="34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</row>
    <row r="882">
      <c r="A882" s="89"/>
      <c r="B882" s="388"/>
      <c r="C882" s="27"/>
      <c r="D882" s="27"/>
      <c r="E882" s="389"/>
      <c r="F882" s="389"/>
      <c r="G882" s="389"/>
      <c r="H882" s="389"/>
      <c r="I882" s="75"/>
      <c r="J882" s="34"/>
      <c r="K882" s="27"/>
      <c r="L882" s="27"/>
      <c r="M882" s="34"/>
      <c r="N882" s="34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</row>
    <row r="883">
      <c r="A883" s="89"/>
      <c r="B883" s="388"/>
      <c r="C883" s="27"/>
      <c r="D883" s="27"/>
      <c r="E883" s="389"/>
      <c r="F883" s="389"/>
      <c r="G883" s="389"/>
      <c r="H883" s="389"/>
      <c r="I883" s="75"/>
      <c r="J883" s="34"/>
      <c r="K883" s="27"/>
      <c r="L883" s="27"/>
      <c r="M883" s="34"/>
      <c r="N883" s="34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</row>
    <row r="884">
      <c r="A884" s="89"/>
      <c r="B884" s="388"/>
      <c r="C884" s="27"/>
      <c r="D884" s="27"/>
      <c r="E884" s="389"/>
      <c r="F884" s="389"/>
      <c r="G884" s="389"/>
      <c r="H884" s="389"/>
      <c r="I884" s="75"/>
      <c r="J884" s="34"/>
      <c r="K884" s="27"/>
      <c r="L884" s="27"/>
      <c r="M884" s="34"/>
      <c r="N884" s="34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</row>
    <row r="885">
      <c r="A885" s="89"/>
      <c r="B885" s="388"/>
      <c r="C885" s="27"/>
      <c r="D885" s="27"/>
      <c r="E885" s="389"/>
      <c r="F885" s="389"/>
      <c r="G885" s="389"/>
      <c r="H885" s="389"/>
      <c r="I885" s="75"/>
      <c r="J885" s="34"/>
      <c r="K885" s="27"/>
      <c r="L885" s="27"/>
      <c r="M885" s="34"/>
      <c r="N885" s="34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</row>
    <row r="886">
      <c r="A886" s="89"/>
      <c r="B886" s="388"/>
      <c r="C886" s="27"/>
      <c r="D886" s="27"/>
      <c r="E886" s="389"/>
      <c r="F886" s="389"/>
      <c r="G886" s="389"/>
      <c r="H886" s="389"/>
      <c r="I886" s="75"/>
      <c r="J886" s="34"/>
      <c r="K886" s="27"/>
      <c r="L886" s="27"/>
      <c r="M886" s="34"/>
      <c r="N886" s="34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</row>
    <row r="887">
      <c r="A887" s="89"/>
      <c r="B887" s="388"/>
      <c r="C887" s="27"/>
      <c r="D887" s="27"/>
      <c r="E887" s="389"/>
      <c r="F887" s="389"/>
      <c r="G887" s="389"/>
      <c r="H887" s="389"/>
      <c r="I887" s="75"/>
      <c r="J887" s="34"/>
      <c r="K887" s="27"/>
      <c r="L887" s="27"/>
      <c r="M887" s="34"/>
      <c r="N887" s="34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</row>
    <row r="888">
      <c r="A888" s="89"/>
      <c r="B888" s="388"/>
      <c r="C888" s="27"/>
      <c r="D888" s="27"/>
      <c r="E888" s="389"/>
      <c r="F888" s="389"/>
      <c r="G888" s="389"/>
      <c r="H888" s="389"/>
      <c r="I888" s="75"/>
      <c r="J888" s="34"/>
      <c r="K888" s="27"/>
      <c r="L888" s="27"/>
      <c r="M888" s="34"/>
      <c r="N888" s="34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</row>
    <row r="889">
      <c r="A889" s="89"/>
      <c r="B889" s="388"/>
      <c r="C889" s="27"/>
      <c r="D889" s="27"/>
      <c r="E889" s="389"/>
      <c r="F889" s="389"/>
      <c r="G889" s="389"/>
      <c r="H889" s="389"/>
      <c r="I889" s="75"/>
      <c r="J889" s="34"/>
      <c r="K889" s="27"/>
      <c r="L889" s="27"/>
      <c r="M889" s="34"/>
      <c r="N889" s="34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</row>
    <row r="890">
      <c r="A890" s="89"/>
      <c r="B890" s="388"/>
      <c r="C890" s="27"/>
      <c r="D890" s="27"/>
      <c r="E890" s="389"/>
      <c r="F890" s="389"/>
      <c r="G890" s="389"/>
      <c r="H890" s="389"/>
      <c r="I890" s="75"/>
      <c r="J890" s="34"/>
      <c r="K890" s="27"/>
      <c r="L890" s="27"/>
      <c r="M890" s="34"/>
      <c r="N890" s="34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</row>
    <row r="891">
      <c r="A891" s="89"/>
      <c r="B891" s="388"/>
      <c r="C891" s="27"/>
      <c r="D891" s="27"/>
      <c r="E891" s="389"/>
      <c r="F891" s="389"/>
      <c r="G891" s="389"/>
      <c r="H891" s="389"/>
      <c r="I891" s="75"/>
      <c r="J891" s="34"/>
      <c r="K891" s="27"/>
      <c r="L891" s="27"/>
      <c r="M891" s="34"/>
      <c r="N891" s="34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</row>
    <row r="892">
      <c r="A892" s="89"/>
      <c r="B892" s="388"/>
      <c r="C892" s="27"/>
      <c r="D892" s="27"/>
      <c r="E892" s="389"/>
      <c r="F892" s="389"/>
      <c r="G892" s="389"/>
      <c r="H892" s="389"/>
      <c r="I892" s="75"/>
      <c r="J892" s="34"/>
      <c r="K892" s="27"/>
      <c r="L892" s="27"/>
      <c r="M892" s="34"/>
      <c r="N892" s="34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</row>
    <row r="893">
      <c r="A893" s="89"/>
      <c r="B893" s="388"/>
      <c r="C893" s="27"/>
      <c r="D893" s="27"/>
      <c r="E893" s="389"/>
      <c r="F893" s="389"/>
      <c r="G893" s="389"/>
      <c r="H893" s="389"/>
      <c r="I893" s="75"/>
      <c r="J893" s="34"/>
      <c r="K893" s="27"/>
      <c r="L893" s="27"/>
      <c r="M893" s="34"/>
      <c r="N893" s="34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</row>
    <row r="894">
      <c r="A894" s="89"/>
      <c r="B894" s="388"/>
      <c r="C894" s="27"/>
      <c r="D894" s="27"/>
      <c r="E894" s="389"/>
      <c r="F894" s="389"/>
      <c r="G894" s="389"/>
      <c r="H894" s="389"/>
      <c r="I894" s="75"/>
      <c r="J894" s="34"/>
      <c r="K894" s="27"/>
      <c r="L894" s="27"/>
      <c r="M894" s="34"/>
      <c r="N894" s="34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</row>
    <row r="895">
      <c r="A895" s="89"/>
      <c r="B895" s="388"/>
      <c r="C895" s="27"/>
      <c r="D895" s="27"/>
      <c r="E895" s="389"/>
      <c r="F895" s="389"/>
      <c r="G895" s="389"/>
      <c r="H895" s="389"/>
      <c r="I895" s="75"/>
      <c r="J895" s="34"/>
      <c r="K895" s="27"/>
      <c r="L895" s="27"/>
      <c r="M895" s="34"/>
      <c r="N895" s="34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</row>
    <row r="896">
      <c r="A896" s="89"/>
      <c r="B896" s="388"/>
      <c r="C896" s="27"/>
      <c r="D896" s="27"/>
      <c r="E896" s="389"/>
      <c r="F896" s="389"/>
      <c r="G896" s="389"/>
      <c r="H896" s="389"/>
      <c r="I896" s="75"/>
      <c r="J896" s="34"/>
      <c r="K896" s="27"/>
      <c r="L896" s="27"/>
      <c r="M896" s="34"/>
      <c r="N896" s="34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</row>
    <row r="897">
      <c r="A897" s="89"/>
      <c r="B897" s="388"/>
      <c r="C897" s="27"/>
      <c r="D897" s="27"/>
      <c r="E897" s="389"/>
      <c r="F897" s="389"/>
      <c r="G897" s="389"/>
      <c r="H897" s="389"/>
      <c r="I897" s="75"/>
      <c r="J897" s="34"/>
      <c r="K897" s="27"/>
      <c r="L897" s="27"/>
      <c r="M897" s="34"/>
      <c r="N897" s="34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</row>
    <row r="898">
      <c r="A898" s="89"/>
      <c r="B898" s="388"/>
      <c r="C898" s="27"/>
      <c r="D898" s="27"/>
      <c r="E898" s="389"/>
      <c r="F898" s="389"/>
      <c r="G898" s="389"/>
      <c r="H898" s="389"/>
      <c r="I898" s="75"/>
      <c r="J898" s="34"/>
      <c r="K898" s="27"/>
      <c r="L898" s="27"/>
      <c r="M898" s="34"/>
      <c r="N898" s="34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</row>
    <row r="899">
      <c r="A899" s="89"/>
      <c r="B899" s="388"/>
      <c r="C899" s="27"/>
      <c r="D899" s="27"/>
      <c r="E899" s="389"/>
      <c r="F899" s="389"/>
      <c r="G899" s="389"/>
      <c r="H899" s="389"/>
      <c r="I899" s="75"/>
      <c r="J899" s="34"/>
      <c r="K899" s="27"/>
      <c r="L899" s="27"/>
      <c r="M899" s="34"/>
      <c r="N899" s="34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</row>
    <row r="900">
      <c r="A900" s="89"/>
      <c r="B900" s="388"/>
      <c r="C900" s="27"/>
      <c r="D900" s="27"/>
      <c r="E900" s="389"/>
      <c r="F900" s="389"/>
      <c r="G900" s="389"/>
      <c r="H900" s="389"/>
      <c r="I900" s="75"/>
      <c r="J900" s="34"/>
      <c r="K900" s="27"/>
      <c r="L900" s="27"/>
      <c r="M900" s="34"/>
      <c r="N900" s="34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</row>
    <row r="901">
      <c r="A901" s="89"/>
      <c r="B901" s="388"/>
      <c r="C901" s="27"/>
      <c r="D901" s="27"/>
      <c r="E901" s="389"/>
      <c r="F901" s="389"/>
      <c r="G901" s="389"/>
      <c r="H901" s="389"/>
      <c r="I901" s="75"/>
      <c r="J901" s="34"/>
      <c r="K901" s="27"/>
      <c r="L901" s="27"/>
      <c r="M901" s="34"/>
      <c r="N901" s="34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</row>
    <row r="902">
      <c r="A902" s="89"/>
      <c r="B902" s="388"/>
      <c r="C902" s="27"/>
      <c r="D902" s="27"/>
      <c r="E902" s="389"/>
      <c r="F902" s="389"/>
      <c r="G902" s="389"/>
      <c r="H902" s="389"/>
      <c r="I902" s="75"/>
      <c r="J902" s="34"/>
      <c r="K902" s="27"/>
      <c r="L902" s="27"/>
      <c r="M902" s="34"/>
      <c r="N902" s="34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</row>
    <row r="903">
      <c r="A903" s="89"/>
      <c r="B903" s="388"/>
      <c r="C903" s="27"/>
      <c r="D903" s="27"/>
      <c r="E903" s="389"/>
      <c r="F903" s="389"/>
      <c r="G903" s="389"/>
      <c r="H903" s="389"/>
      <c r="I903" s="75"/>
      <c r="J903" s="34"/>
      <c r="K903" s="27"/>
      <c r="L903" s="27"/>
      <c r="M903" s="34"/>
      <c r="N903" s="34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</row>
    <row r="904">
      <c r="A904" s="89"/>
      <c r="B904" s="388"/>
      <c r="C904" s="27"/>
      <c r="D904" s="27"/>
      <c r="E904" s="389"/>
      <c r="F904" s="389"/>
      <c r="G904" s="389"/>
      <c r="H904" s="389"/>
      <c r="I904" s="75"/>
      <c r="J904" s="34"/>
      <c r="K904" s="27"/>
      <c r="L904" s="27"/>
      <c r="M904" s="34"/>
      <c r="N904" s="34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</row>
    <row r="905">
      <c r="A905" s="89"/>
      <c r="B905" s="388"/>
      <c r="C905" s="27"/>
      <c r="D905" s="27"/>
      <c r="E905" s="389"/>
      <c r="F905" s="389"/>
      <c r="G905" s="389"/>
      <c r="H905" s="389"/>
      <c r="I905" s="75"/>
      <c r="J905" s="34"/>
      <c r="K905" s="27"/>
      <c r="L905" s="27"/>
      <c r="M905" s="34"/>
      <c r="N905" s="34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</row>
    <row r="906">
      <c r="A906" s="89"/>
      <c r="B906" s="388"/>
      <c r="C906" s="27"/>
      <c r="D906" s="27"/>
      <c r="E906" s="389"/>
      <c r="F906" s="389"/>
      <c r="G906" s="389"/>
      <c r="H906" s="389"/>
      <c r="I906" s="75"/>
      <c r="J906" s="34"/>
      <c r="K906" s="27"/>
      <c r="L906" s="27"/>
      <c r="M906" s="34"/>
      <c r="N906" s="34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</row>
    <row r="907">
      <c r="A907" s="89"/>
      <c r="B907" s="388"/>
      <c r="C907" s="27"/>
      <c r="D907" s="27"/>
      <c r="E907" s="389"/>
      <c r="F907" s="389"/>
      <c r="G907" s="389"/>
      <c r="H907" s="389"/>
      <c r="I907" s="75"/>
      <c r="J907" s="34"/>
      <c r="K907" s="27"/>
      <c r="L907" s="27"/>
      <c r="M907" s="34"/>
      <c r="N907" s="34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</row>
    <row r="908">
      <c r="A908" s="89"/>
      <c r="B908" s="388"/>
      <c r="C908" s="27"/>
      <c r="D908" s="27"/>
      <c r="E908" s="389"/>
      <c r="F908" s="389"/>
      <c r="G908" s="389"/>
      <c r="H908" s="389"/>
      <c r="I908" s="75"/>
      <c r="J908" s="34"/>
      <c r="K908" s="27"/>
      <c r="L908" s="27"/>
      <c r="M908" s="34"/>
      <c r="N908" s="34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</row>
    <row r="909">
      <c r="A909" s="89"/>
      <c r="B909" s="388"/>
      <c r="C909" s="27"/>
      <c r="D909" s="27"/>
      <c r="E909" s="389"/>
      <c r="F909" s="389"/>
      <c r="G909" s="389"/>
      <c r="H909" s="389"/>
      <c r="I909" s="75"/>
      <c r="J909" s="34"/>
      <c r="K909" s="27"/>
      <c r="L909" s="27"/>
      <c r="M909" s="34"/>
      <c r="N909" s="34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</row>
    <row r="910">
      <c r="A910" s="89"/>
      <c r="B910" s="388"/>
      <c r="C910" s="27"/>
      <c r="D910" s="27"/>
      <c r="E910" s="389"/>
      <c r="F910" s="389"/>
      <c r="G910" s="389"/>
      <c r="H910" s="389"/>
      <c r="I910" s="75"/>
      <c r="J910" s="34"/>
      <c r="K910" s="27"/>
      <c r="L910" s="27"/>
      <c r="M910" s="34"/>
      <c r="N910" s="34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</row>
    <row r="911">
      <c r="A911" s="89"/>
      <c r="B911" s="388"/>
      <c r="C911" s="27"/>
      <c r="D911" s="27"/>
      <c r="E911" s="389"/>
      <c r="F911" s="389"/>
      <c r="G911" s="389"/>
      <c r="H911" s="389"/>
      <c r="I911" s="75"/>
      <c r="J911" s="34"/>
      <c r="K911" s="27"/>
      <c r="L911" s="27"/>
      <c r="M911" s="34"/>
      <c r="N911" s="34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</row>
    <row r="912">
      <c r="A912" s="89"/>
      <c r="B912" s="388"/>
      <c r="C912" s="27"/>
      <c r="D912" s="27"/>
      <c r="E912" s="389"/>
      <c r="F912" s="389"/>
      <c r="G912" s="389"/>
      <c r="H912" s="389"/>
      <c r="I912" s="75"/>
      <c r="J912" s="34"/>
      <c r="K912" s="27"/>
      <c r="L912" s="27"/>
      <c r="M912" s="34"/>
      <c r="N912" s="34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</row>
    <row r="913">
      <c r="A913" s="89"/>
      <c r="B913" s="388"/>
      <c r="C913" s="27"/>
      <c r="D913" s="27"/>
      <c r="E913" s="389"/>
      <c r="F913" s="389"/>
      <c r="G913" s="389"/>
      <c r="H913" s="389"/>
      <c r="I913" s="75"/>
      <c r="J913" s="34"/>
      <c r="K913" s="27"/>
      <c r="L913" s="27"/>
      <c r="M913" s="34"/>
      <c r="N913" s="34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</row>
    <row r="914">
      <c r="A914" s="89"/>
      <c r="B914" s="388"/>
      <c r="C914" s="27"/>
      <c r="D914" s="27"/>
      <c r="E914" s="389"/>
      <c r="F914" s="389"/>
      <c r="G914" s="389"/>
      <c r="H914" s="389"/>
      <c r="I914" s="75"/>
      <c r="J914" s="34"/>
      <c r="K914" s="27"/>
      <c r="L914" s="27"/>
      <c r="M914" s="34"/>
      <c r="N914" s="34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</row>
    <row r="915">
      <c r="A915" s="89"/>
      <c r="B915" s="388"/>
      <c r="C915" s="27"/>
      <c r="D915" s="27"/>
      <c r="E915" s="389"/>
      <c r="F915" s="389"/>
      <c r="G915" s="389"/>
      <c r="H915" s="389"/>
      <c r="I915" s="75"/>
      <c r="J915" s="34"/>
      <c r="K915" s="27"/>
      <c r="L915" s="27"/>
      <c r="M915" s="34"/>
      <c r="N915" s="34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</row>
    <row r="916">
      <c r="A916" s="89"/>
      <c r="B916" s="388"/>
      <c r="C916" s="27"/>
      <c r="D916" s="27"/>
      <c r="E916" s="389"/>
      <c r="F916" s="389"/>
      <c r="G916" s="389"/>
      <c r="H916" s="389"/>
      <c r="I916" s="75"/>
      <c r="J916" s="34"/>
      <c r="K916" s="27"/>
      <c r="L916" s="27"/>
      <c r="M916" s="34"/>
      <c r="N916" s="34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</row>
    <row r="917">
      <c r="A917" s="89"/>
      <c r="B917" s="388"/>
      <c r="C917" s="27"/>
      <c r="D917" s="27"/>
      <c r="E917" s="389"/>
      <c r="F917" s="389"/>
      <c r="G917" s="389"/>
      <c r="H917" s="389"/>
      <c r="I917" s="75"/>
      <c r="J917" s="34"/>
      <c r="K917" s="27"/>
      <c r="L917" s="27"/>
      <c r="M917" s="34"/>
      <c r="N917" s="34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</row>
    <row r="918">
      <c r="A918" s="89"/>
      <c r="B918" s="388"/>
      <c r="C918" s="27"/>
      <c r="D918" s="27"/>
      <c r="E918" s="389"/>
      <c r="F918" s="389"/>
      <c r="G918" s="389"/>
      <c r="H918" s="389"/>
      <c r="I918" s="75"/>
      <c r="J918" s="34"/>
      <c r="K918" s="27"/>
      <c r="L918" s="27"/>
      <c r="M918" s="34"/>
      <c r="N918" s="34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</row>
    <row r="919">
      <c r="A919" s="89"/>
      <c r="B919" s="388"/>
      <c r="C919" s="27"/>
      <c r="D919" s="27"/>
      <c r="E919" s="389"/>
      <c r="F919" s="389"/>
      <c r="G919" s="389"/>
      <c r="H919" s="389"/>
      <c r="I919" s="75"/>
      <c r="J919" s="34"/>
      <c r="K919" s="27"/>
      <c r="L919" s="27"/>
      <c r="M919" s="34"/>
      <c r="N919" s="34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</row>
    <row r="920">
      <c r="A920" s="89"/>
      <c r="B920" s="388"/>
      <c r="C920" s="27"/>
      <c r="D920" s="27"/>
      <c r="E920" s="389"/>
      <c r="F920" s="389"/>
      <c r="G920" s="389"/>
      <c r="H920" s="389"/>
      <c r="I920" s="75"/>
      <c r="J920" s="34"/>
      <c r="K920" s="27"/>
      <c r="L920" s="27"/>
      <c r="M920" s="34"/>
      <c r="N920" s="34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</row>
    <row r="921">
      <c r="A921" s="89"/>
      <c r="B921" s="388"/>
      <c r="C921" s="27"/>
      <c r="D921" s="27"/>
      <c r="E921" s="389"/>
      <c r="F921" s="389"/>
      <c r="G921" s="389"/>
      <c r="H921" s="389"/>
      <c r="I921" s="75"/>
      <c r="J921" s="34"/>
      <c r="K921" s="27"/>
      <c r="L921" s="27"/>
      <c r="M921" s="34"/>
      <c r="N921" s="34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</row>
    <row r="922">
      <c r="A922" s="89"/>
      <c r="B922" s="388"/>
      <c r="C922" s="27"/>
      <c r="D922" s="27"/>
      <c r="E922" s="389"/>
      <c r="F922" s="389"/>
      <c r="G922" s="389"/>
      <c r="H922" s="389"/>
      <c r="I922" s="75"/>
      <c r="J922" s="34"/>
      <c r="K922" s="27"/>
      <c r="L922" s="27"/>
      <c r="M922" s="34"/>
      <c r="N922" s="34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</row>
    <row r="923">
      <c r="A923" s="89"/>
      <c r="B923" s="388"/>
      <c r="C923" s="27"/>
      <c r="D923" s="27"/>
      <c r="E923" s="389"/>
      <c r="F923" s="389"/>
      <c r="G923" s="389"/>
      <c r="H923" s="389"/>
      <c r="I923" s="75"/>
      <c r="J923" s="34"/>
      <c r="K923" s="27"/>
      <c r="L923" s="27"/>
      <c r="M923" s="34"/>
      <c r="N923" s="34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</row>
    <row r="924">
      <c r="A924" s="89"/>
      <c r="B924" s="388"/>
      <c r="C924" s="27"/>
      <c r="D924" s="27"/>
      <c r="E924" s="389"/>
      <c r="F924" s="389"/>
      <c r="G924" s="389"/>
      <c r="H924" s="389"/>
      <c r="I924" s="75"/>
      <c r="J924" s="34"/>
      <c r="K924" s="27"/>
      <c r="L924" s="27"/>
      <c r="M924" s="34"/>
      <c r="N924" s="34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</row>
    <row r="925">
      <c r="A925" s="89"/>
      <c r="B925" s="388"/>
      <c r="C925" s="27"/>
      <c r="D925" s="27"/>
      <c r="E925" s="389"/>
      <c r="F925" s="389"/>
      <c r="G925" s="389"/>
      <c r="H925" s="389"/>
      <c r="I925" s="75"/>
      <c r="J925" s="34"/>
      <c r="K925" s="27"/>
      <c r="L925" s="27"/>
      <c r="M925" s="34"/>
      <c r="N925" s="34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</row>
    <row r="926">
      <c r="A926" s="89"/>
      <c r="B926" s="388"/>
      <c r="C926" s="27"/>
      <c r="D926" s="27"/>
      <c r="E926" s="389"/>
      <c r="F926" s="389"/>
      <c r="G926" s="389"/>
      <c r="H926" s="389"/>
      <c r="I926" s="75"/>
      <c r="J926" s="34"/>
      <c r="K926" s="27"/>
      <c r="L926" s="27"/>
      <c r="M926" s="34"/>
      <c r="N926" s="34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</row>
    <row r="927">
      <c r="A927" s="89"/>
      <c r="B927" s="388"/>
      <c r="C927" s="27"/>
      <c r="D927" s="27"/>
      <c r="E927" s="389"/>
      <c r="F927" s="389"/>
      <c r="G927" s="389"/>
      <c r="H927" s="389"/>
      <c r="I927" s="75"/>
      <c r="J927" s="34"/>
      <c r="K927" s="27"/>
      <c r="L927" s="27"/>
      <c r="M927" s="34"/>
      <c r="N927" s="34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</row>
    <row r="928">
      <c r="A928" s="89"/>
      <c r="B928" s="388"/>
      <c r="C928" s="27"/>
      <c r="D928" s="27"/>
      <c r="E928" s="389"/>
      <c r="F928" s="389"/>
      <c r="G928" s="389"/>
      <c r="H928" s="389"/>
      <c r="I928" s="75"/>
      <c r="J928" s="34"/>
      <c r="K928" s="27"/>
      <c r="L928" s="27"/>
      <c r="M928" s="34"/>
      <c r="N928" s="34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</row>
    <row r="929">
      <c r="A929" s="89"/>
      <c r="B929" s="388"/>
      <c r="C929" s="27"/>
      <c r="D929" s="27"/>
      <c r="E929" s="389"/>
      <c r="F929" s="389"/>
      <c r="G929" s="389"/>
      <c r="H929" s="389"/>
      <c r="I929" s="75"/>
      <c r="J929" s="34"/>
      <c r="K929" s="27"/>
      <c r="L929" s="27"/>
      <c r="M929" s="34"/>
      <c r="N929" s="34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</row>
    <row r="930">
      <c r="A930" s="89"/>
      <c r="B930" s="388"/>
      <c r="C930" s="27"/>
      <c r="D930" s="27"/>
      <c r="E930" s="389"/>
      <c r="F930" s="389"/>
      <c r="G930" s="389"/>
      <c r="H930" s="389"/>
      <c r="I930" s="75"/>
      <c r="J930" s="34"/>
      <c r="K930" s="27"/>
      <c r="L930" s="27"/>
      <c r="M930" s="34"/>
      <c r="N930" s="34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</row>
    <row r="931">
      <c r="A931" s="89"/>
      <c r="B931" s="388"/>
      <c r="C931" s="27"/>
      <c r="D931" s="27"/>
      <c r="E931" s="389"/>
      <c r="F931" s="389"/>
      <c r="G931" s="389"/>
      <c r="H931" s="389"/>
      <c r="I931" s="75"/>
      <c r="J931" s="34"/>
      <c r="K931" s="27"/>
      <c r="L931" s="27"/>
      <c r="M931" s="34"/>
      <c r="N931" s="34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</row>
    <row r="932">
      <c r="A932" s="89"/>
      <c r="B932" s="388"/>
      <c r="C932" s="27"/>
      <c r="D932" s="27"/>
      <c r="E932" s="389"/>
      <c r="F932" s="389"/>
      <c r="G932" s="389"/>
      <c r="H932" s="389"/>
      <c r="I932" s="75"/>
      <c r="J932" s="34"/>
      <c r="K932" s="27"/>
      <c r="L932" s="27"/>
      <c r="M932" s="34"/>
      <c r="N932" s="34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</row>
    <row r="933">
      <c r="A933" s="89"/>
      <c r="B933" s="388"/>
      <c r="C933" s="27"/>
      <c r="D933" s="27"/>
      <c r="E933" s="389"/>
      <c r="F933" s="389"/>
      <c r="G933" s="389"/>
      <c r="H933" s="389"/>
      <c r="I933" s="75"/>
      <c r="J933" s="34"/>
      <c r="K933" s="27"/>
      <c r="L933" s="27"/>
      <c r="M933" s="34"/>
      <c r="N933" s="34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</row>
    <row r="934">
      <c r="A934" s="89"/>
      <c r="B934" s="388"/>
      <c r="C934" s="27"/>
      <c r="D934" s="27"/>
      <c r="E934" s="389"/>
      <c r="F934" s="389"/>
      <c r="G934" s="389"/>
      <c r="H934" s="389"/>
      <c r="I934" s="75"/>
      <c r="J934" s="34"/>
      <c r="K934" s="27"/>
      <c r="L934" s="27"/>
      <c r="M934" s="34"/>
      <c r="N934" s="34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</row>
    <row r="935">
      <c r="A935" s="89"/>
      <c r="B935" s="388"/>
      <c r="C935" s="27"/>
      <c r="D935" s="27"/>
      <c r="E935" s="389"/>
      <c r="F935" s="389"/>
      <c r="G935" s="389"/>
      <c r="H935" s="389"/>
      <c r="I935" s="75"/>
      <c r="J935" s="34"/>
      <c r="K935" s="27"/>
      <c r="L935" s="27"/>
      <c r="M935" s="34"/>
      <c r="N935" s="34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</row>
    <row r="936">
      <c r="A936" s="89"/>
      <c r="B936" s="388"/>
      <c r="C936" s="27"/>
      <c r="D936" s="27"/>
      <c r="E936" s="389"/>
      <c r="F936" s="389"/>
      <c r="G936" s="389"/>
      <c r="H936" s="389"/>
      <c r="I936" s="75"/>
      <c r="J936" s="34"/>
      <c r="K936" s="27"/>
      <c r="L936" s="27"/>
      <c r="M936" s="34"/>
      <c r="N936" s="34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</row>
    <row r="937">
      <c r="A937" s="89"/>
      <c r="B937" s="388"/>
      <c r="C937" s="27"/>
      <c r="D937" s="27"/>
      <c r="E937" s="389"/>
      <c r="F937" s="389"/>
      <c r="G937" s="389"/>
      <c r="H937" s="389"/>
      <c r="I937" s="75"/>
      <c r="J937" s="34"/>
      <c r="K937" s="27"/>
      <c r="L937" s="27"/>
      <c r="M937" s="34"/>
      <c r="N937" s="34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</row>
    <row r="938">
      <c r="A938" s="89"/>
      <c r="B938" s="388"/>
      <c r="C938" s="27"/>
      <c r="D938" s="27"/>
      <c r="E938" s="389"/>
      <c r="F938" s="389"/>
      <c r="G938" s="389"/>
      <c r="H938" s="389"/>
      <c r="I938" s="75"/>
      <c r="J938" s="34"/>
      <c r="K938" s="27"/>
      <c r="L938" s="27"/>
      <c r="M938" s="34"/>
      <c r="N938" s="34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</row>
    <row r="939">
      <c r="A939" s="89"/>
      <c r="B939" s="388"/>
      <c r="C939" s="27"/>
      <c r="D939" s="27"/>
      <c r="E939" s="389"/>
      <c r="F939" s="389"/>
      <c r="G939" s="389"/>
      <c r="H939" s="389"/>
      <c r="I939" s="75"/>
      <c r="J939" s="34"/>
      <c r="K939" s="27"/>
      <c r="L939" s="27"/>
      <c r="M939" s="34"/>
      <c r="N939" s="34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</row>
    <row r="940">
      <c r="A940" s="89"/>
      <c r="B940" s="388"/>
      <c r="C940" s="27"/>
      <c r="D940" s="27"/>
      <c r="E940" s="389"/>
      <c r="F940" s="389"/>
      <c r="G940" s="389"/>
      <c r="H940" s="389"/>
      <c r="I940" s="75"/>
      <c r="J940" s="34"/>
      <c r="K940" s="27"/>
      <c r="L940" s="27"/>
      <c r="M940" s="34"/>
      <c r="N940" s="34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</row>
    <row r="941">
      <c r="A941" s="89"/>
      <c r="B941" s="388"/>
      <c r="C941" s="27"/>
      <c r="D941" s="27"/>
      <c r="E941" s="389"/>
      <c r="F941" s="389"/>
      <c r="G941" s="389"/>
      <c r="H941" s="389"/>
      <c r="I941" s="75"/>
      <c r="J941" s="34"/>
      <c r="K941" s="27"/>
      <c r="L941" s="27"/>
      <c r="M941" s="34"/>
      <c r="N941" s="34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</row>
    <row r="942">
      <c r="A942" s="89"/>
      <c r="B942" s="388"/>
      <c r="C942" s="27"/>
      <c r="D942" s="27"/>
      <c r="E942" s="389"/>
      <c r="F942" s="389"/>
      <c r="G942" s="389"/>
      <c r="H942" s="389"/>
      <c r="I942" s="75"/>
      <c r="J942" s="34"/>
      <c r="K942" s="27"/>
      <c r="L942" s="27"/>
      <c r="M942" s="34"/>
      <c r="N942" s="34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</row>
    <row r="943">
      <c r="A943" s="89"/>
      <c r="B943" s="388"/>
      <c r="C943" s="27"/>
      <c r="D943" s="27"/>
      <c r="E943" s="389"/>
      <c r="F943" s="389"/>
      <c r="G943" s="389"/>
      <c r="H943" s="389"/>
      <c r="I943" s="75"/>
      <c r="J943" s="34"/>
      <c r="K943" s="27"/>
      <c r="L943" s="27"/>
      <c r="M943" s="34"/>
      <c r="N943" s="34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</row>
    <row r="944">
      <c r="A944" s="89"/>
      <c r="B944" s="388"/>
      <c r="C944" s="27"/>
      <c r="D944" s="27"/>
      <c r="E944" s="389"/>
      <c r="F944" s="389"/>
      <c r="G944" s="389"/>
      <c r="H944" s="389"/>
      <c r="I944" s="75"/>
      <c r="J944" s="34"/>
      <c r="K944" s="27"/>
      <c r="L944" s="27"/>
      <c r="M944" s="34"/>
      <c r="N944" s="34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</row>
    <row r="945">
      <c r="A945" s="89"/>
      <c r="B945" s="388"/>
      <c r="C945" s="27"/>
      <c r="D945" s="27"/>
      <c r="E945" s="389"/>
      <c r="F945" s="389"/>
      <c r="G945" s="389"/>
      <c r="H945" s="389"/>
      <c r="I945" s="75"/>
      <c r="J945" s="34"/>
      <c r="K945" s="27"/>
      <c r="L945" s="27"/>
      <c r="M945" s="34"/>
      <c r="N945" s="34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</row>
    <row r="946">
      <c r="A946" s="89"/>
      <c r="B946" s="388"/>
      <c r="C946" s="27"/>
      <c r="D946" s="27"/>
      <c r="E946" s="389"/>
      <c r="F946" s="389"/>
      <c r="G946" s="389"/>
      <c r="H946" s="389"/>
      <c r="I946" s="75"/>
      <c r="J946" s="34"/>
      <c r="K946" s="27"/>
      <c r="L946" s="27"/>
      <c r="M946" s="34"/>
      <c r="N946" s="34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</row>
    <row r="947">
      <c r="A947" s="89"/>
      <c r="B947" s="388"/>
      <c r="C947" s="27"/>
      <c r="D947" s="27"/>
      <c r="E947" s="389"/>
      <c r="F947" s="389"/>
      <c r="G947" s="389"/>
      <c r="H947" s="389"/>
      <c r="I947" s="75"/>
      <c r="J947" s="34"/>
      <c r="K947" s="27"/>
      <c r="L947" s="27"/>
      <c r="M947" s="34"/>
      <c r="N947" s="34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</row>
    <row r="948">
      <c r="A948" s="89"/>
      <c r="B948" s="388"/>
      <c r="C948" s="27"/>
      <c r="D948" s="27"/>
      <c r="E948" s="389"/>
      <c r="F948" s="389"/>
      <c r="G948" s="389"/>
      <c r="H948" s="389"/>
      <c r="I948" s="75"/>
      <c r="J948" s="34"/>
      <c r="K948" s="27"/>
      <c r="L948" s="27"/>
      <c r="M948" s="34"/>
      <c r="N948" s="34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</row>
    <row r="949">
      <c r="A949" s="89"/>
      <c r="B949" s="388"/>
      <c r="C949" s="27"/>
      <c r="D949" s="27"/>
      <c r="E949" s="389"/>
      <c r="F949" s="389"/>
      <c r="G949" s="389"/>
      <c r="H949" s="389"/>
      <c r="I949" s="75"/>
      <c r="J949" s="34"/>
      <c r="K949" s="27"/>
      <c r="L949" s="27"/>
      <c r="M949" s="34"/>
      <c r="N949" s="34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</row>
    <row r="950">
      <c r="A950" s="89"/>
      <c r="B950" s="388"/>
      <c r="C950" s="27"/>
      <c r="D950" s="27"/>
      <c r="E950" s="389"/>
      <c r="F950" s="389"/>
      <c r="G950" s="389"/>
      <c r="H950" s="389"/>
      <c r="I950" s="75"/>
      <c r="J950" s="34"/>
      <c r="K950" s="27"/>
      <c r="L950" s="27"/>
      <c r="M950" s="34"/>
      <c r="N950" s="34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</row>
    <row r="951">
      <c r="A951" s="89"/>
      <c r="B951" s="388"/>
      <c r="C951" s="27"/>
      <c r="D951" s="27"/>
      <c r="E951" s="389"/>
      <c r="F951" s="389"/>
      <c r="G951" s="389"/>
      <c r="H951" s="389"/>
      <c r="I951" s="75"/>
      <c r="J951" s="34"/>
      <c r="K951" s="27"/>
      <c r="L951" s="27"/>
      <c r="M951" s="34"/>
      <c r="N951" s="34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</row>
    <row r="952">
      <c r="A952" s="89"/>
      <c r="B952" s="388"/>
      <c r="C952" s="27"/>
      <c r="D952" s="27"/>
      <c r="E952" s="389"/>
      <c r="F952" s="389"/>
      <c r="G952" s="389"/>
      <c r="H952" s="389"/>
      <c r="I952" s="75"/>
      <c r="J952" s="34"/>
      <c r="K952" s="27"/>
      <c r="L952" s="27"/>
      <c r="M952" s="34"/>
      <c r="N952" s="34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</row>
    <row r="953">
      <c r="A953" s="89"/>
      <c r="B953" s="388"/>
      <c r="C953" s="27"/>
      <c r="D953" s="27"/>
      <c r="E953" s="389"/>
      <c r="F953" s="389"/>
      <c r="G953" s="389"/>
      <c r="H953" s="389"/>
      <c r="I953" s="75"/>
      <c r="J953" s="34"/>
      <c r="K953" s="27"/>
      <c r="L953" s="27"/>
      <c r="M953" s="34"/>
      <c r="N953" s="34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</row>
    <row r="954">
      <c r="A954" s="89"/>
      <c r="B954" s="388"/>
      <c r="C954" s="27"/>
      <c r="D954" s="27"/>
      <c r="E954" s="389"/>
      <c r="F954" s="389"/>
      <c r="G954" s="389"/>
      <c r="H954" s="389"/>
      <c r="I954" s="75"/>
      <c r="J954" s="34"/>
      <c r="K954" s="27"/>
      <c r="L954" s="27"/>
      <c r="M954" s="34"/>
      <c r="N954" s="34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</row>
    <row r="955">
      <c r="A955" s="89"/>
      <c r="B955" s="388"/>
      <c r="C955" s="27"/>
      <c r="D955" s="27"/>
      <c r="E955" s="389"/>
      <c r="F955" s="389"/>
      <c r="G955" s="389"/>
      <c r="H955" s="389"/>
      <c r="I955" s="75"/>
      <c r="J955" s="34"/>
      <c r="K955" s="27"/>
      <c r="L955" s="27"/>
      <c r="M955" s="34"/>
      <c r="N955" s="34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</row>
    <row r="956">
      <c r="A956" s="89"/>
      <c r="B956" s="388"/>
      <c r="C956" s="27"/>
      <c r="D956" s="27"/>
      <c r="E956" s="389"/>
      <c r="F956" s="389"/>
      <c r="G956" s="389"/>
      <c r="H956" s="389"/>
      <c r="I956" s="75"/>
      <c r="J956" s="34"/>
      <c r="K956" s="27"/>
      <c r="L956" s="27"/>
      <c r="M956" s="34"/>
      <c r="N956" s="34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</row>
    <row r="957">
      <c r="A957" s="89"/>
      <c r="B957" s="388"/>
      <c r="C957" s="27"/>
      <c r="D957" s="27"/>
      <c r="E957" s="389"/>
      <c r="F957" s="389"/>
      <c r="G957" s="389"/>
      <c r="H957" s="389"/>
      <c r="I957" s="75"/>
      <c r="J957" s="34"/>
      <c r="K957" s="27"/>
      <c r="L957" s="27"/>
      <c r="M957" s="34"/>
      <c r="N957" s="34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</row>
    <row r="958">
      <c r="A958" s="89"/>
      <c r="B958" s="388"/>
      <c r="C958" s="27"/>
      <c r="D958" s="27"/>
      <c r="E958" s="389"/>
      <c r="F958" s="389"/>
      <c r="G958" s="389"/>
      <c r="H958" s="389"/>
      <c r="I958" s="75"/>
      <c r="J958" s="34"/>
      <c r="K958" s="27"/>
      <c r="L958" s="27"/>
      <c r="M958" s="34"/>
      <c r="N958" s="34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</row>
    <row r="959">
      <c r="A959" s="89"/>
      <c r="B959" s="388"/>
      <c r="C959" s="27"/>
      <c r="D959" s="27"/>
      <c r="E959" s="389"/>
      <c r="F959" s="389"/>
      <c r="G959" s="389"/>
      <c r="H959" s="389"/>
      <c r="I959" s="75"/>
      <c r="J959" s="34"/>
      <c r="K959" s="27"/>
      <c r="L959" s="27"/>
      <c r="M959" s="34"/>
      <c r="N959" s="34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</row>
    <row r="960">
      <c r="A960" s="89"/>
      <c r="B960" s="388"/>
      <c r="C960" s="27"/>
      <c r="D960" s="27"/>
      <c r="E960" s="389"/>
      <c r="F960" s="389"/>
      <c r="G960" s="389"/>
      <c r="H960" s="389"/>
      <c r="I960" s="75"/>
      <c r="J960" s="34"/>
      <c r="K960" s="27"/>
      <c r="L960" s="27"/>
      <c r="M960" s="34"/>
      <c r="N960" s="34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</row>
    <row r="961">
      <c r="A961" s="89"/>
      <c r="B961" s="388"/>
      <c r="C961" s="27"/>
      <c r="D961" s="27"/>
      <c r="E961" s="389"/>
      <c r="F961" s="389"/>
      <c r="G961" s="389"/>
      <c r="H961" s="389"/>
      <c r="I961" s="75"/>
      <c r="J961" s="34"/>
      <c r="K961" s="27"/>
      <c r="L961" s="27"/>
      <c r="M961" s="34"/>
      <c r="N961" s="34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</row>
    <row r="962">
      <c r="A962" s="89"/>
      <c r="B962" s="388"/>
      <c r="C962" s="27"/>
      <c r="D962" s="27"/>
      <c r="E962" s="389"/>
      <c r="F962" s="389"/>
      <c r="G962" s="389"/>
      <c r="H962" s="389"/>
      <c r="I962" s="75"/>
      <c r="J962" s="34"/>
      <c r="K962" s="27"/>
      <c r="L962" s="27"/>
      <c r="M962" s="34"/>
      <c r="N962" s="34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</row>
    <row r="963">
      <c r="A963" s="89"/>
      <c r="B963" s="388"/>
      <c r="C963" s="27"/>
      <c r="D963" s="27"/>
      <c r="E963" s="389"/>
      <c r="F963" s="389"/>
      <c r="G963" s="389"/>
      <c r="H963" s="389"/>
      <c r="I963" s="75"/>
      <c r="J963" s="34"/>
      <c r="K963" s="27"/>
      <c r="L963" s="27"/>
      <c r="M963" s="34"/>
      <c r="N963" s="34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</row>
    <row r="964">
      <c r="A964" s="89"/>
      <c r="B964" s="388"/>
      <c r="C964" s="27"/>
      <c r="D964" s="27"/>
      <c r="E964" s="389"/>
      <c r="F964" s="389"/>
      <c r="G964" s="389"/>
      <c r="H964" s="389"/>
      <c r="I964" s="75"/>
      <c r="J964" s="34"/>
      <c r="K964" s="27"/>
      <c r="L964" s="27"/>
      <c r="M964" s="34"/>
      <c r="N964" s="34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</row>
    <row r="965">
      <c r="A965" s="89"/>
      <c r="B965" s="388"/>
      <c r="C965" s="27"/>
      <c r="D965" s="27"/>
      <c r="E965" s="389"/>
      <c r="F965" s="389"/>
      <c r="G965" s="389"/>
      <c r="H965" s="389"/>
      <c r="I965" s="75"/>
      <c r="J965" s="34"/>
      <c r="K965" s="27"/>
      <c r="L965" s="27"/>
      <c r="M965" s="34"/>
      <c r="N965" s="34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</row>
    <row r="966">
      <c r="A966" s="89"/>
      <c r="B966" s="388"/>
      <c r="C966" s="27"/>
      <c r="D966" s="27"/>
      <c r="E966" s="389"/>
      <c r="F966" s="389"/>
      <c r="G966" s="389"/>
      <c r="H966" s="389"/>
      <c r="I966" s="75"/>
      <c r="J966" s="34"/>
      <c r="K966" s="27"/>
      <c r="L966" s="27"/>
      <c r="M966" s="34"/>
      <c r="N966" s="34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</row>
    <row r="967">
      <c r="A967" s="89"/>
      <c r="B967" s="388"/>
      <c r="C967" s="27"/>
      <c r="D967" s="27"/>
      <c r="E967" s="389"/>
      <c r="F967" s="389"/>
      <c r="G967" s="389"/>
      <c r="H967" s="389"/>
      <c r="I967" s="75"/>
      <c r="J967" s="34"/>
      <c r="K967" s="27"/>
      <c r="L967" s="27"/>
      <c r="M967" s="34"/>
      <c r="N967" s="34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</row>
    <row r="968">
      <c r="A968" s="89"/>
      <c r="B968" s="388"/>
      <c r="C968" s="27"/>
      <c r="D968" s="27"/>
      <c r="E968" s="389"/>
      <c r="F968" s="389"/>
      <c r="G968" s="389"/>
      <c r="H968" s="389"/>
      <c r="I968" s="75"/>
      <c r="J968" s="34"/>
      <c r="K968" s="27"/>
      <c r="L968" s="27"/>
      <c r="M968" s="34"/>
      <c r="N968" s="34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</row>
    <row r="969">
      <c r="A969" s="89"/>
      <c r="B969" s="388"/>
      <c r="C969" s="27"/>
      <c r="D969" s="27"/>
      <c r="E969" s="389"/>
      <c r="F969" s="389"/>
      <c r="G969" s="389"/>
      <c r="H969" s="389"/>
      <c r="I969" s="75"/>
      <c r="J969" s="34"/>
      <c r="K969" s="27"/>
      <c r="L969" s="27"/>
      <c r="M969" s="34"/>
      <c r="N969" s="34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</row>
    <row r="970">
      <c r="A970" s="89"/>
      <c r="B970" s="388"/>
      <c r="C970" s="27"/>
      <c r="D970" s="27"/>
      <c r="E970" s="389"/>
      <c r="F970" s="389"/>
      <c r="G970" s="389"/>
      <c r="H970" s="389"/>
      <c r="I970" s="75"/>
      <c r="J970" s="34"/>
      <c r="K970" s="27"/>
      <c r="L970" s="27"/>
      <c r="M970" s="34"/>
      <c r="N970" s="34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</row>
    <row r="971">
      <c r="A971" s="89"/>
      <c r="B971" s="388"/>
      <c r="C971" s="27"/>
      <c r="D971" s="27"/>
      <c r="E971" s="389"/>
      <c r="F971" s="389"/>
      <c r="G971" s="389"/>
      <c r="H971" s="389"/>
      <c r="I971" s="75"/>
      <c r="J971" s="34"/>
      <c r="K971" s="27"/>
      <c r="L971" s="27"/>
      <c r="M971" s="34"/>
      <c r="N971" s="34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</row>
    <row r="972">
      <c r="A972" s="89"/>
      <c r="B972" s="388"/>
      <c r="C972" s="27"/>
      <c r="D972" s="27"/>
      <c r="E972" s="389"/>
      <c r="F972" s="389"/>
      <c r="G972" s="389"/>
      <c r="H972" s="389"/>
      <c r="I972" s="75"/>
      <c r="J972" s="34"/>
      <c r="K972" s="27"/>
      <c r="L972" s="27"/>
      <c r="M972" s="34"/>
      <c r="N972" s="34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</row>
    <row r="973">
      <c r="A973" s="89"/>
      <c r="B973" s="388"/>
      <c r="C973" s="27"/>
      <c r="D973" s="27"/>
      <c r="E973" s="389"/>
      <c r="F973" s="389"/>
      <c r="G973" s="389"/>
      <c r="H973" s="389"/>
      <c r="I973" s="75"/>
      <c r="J973" s="34"/>
      <c r="K973" s="27"/>
      <c r="L973" s="27"/>
      <c r="M973" s="34"/>
      <c r="N973" s="34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</row>
    <row r="974">
      <c r="A974" s="89"/>
      <c r="B974" s="388"/>
      <c r="C974" s="27"/>
      <c r="D974" s="27"/>
      <c r="E974" s="389"/>
      <c r="F974" s="389"/>
      <c r="G974" s="389"/>
      <c r="H974" s="389"/>
      <c r="I974" s="75"/>
      <c r="J974" s="34"/>
      <c r="K974" s="27"/>
      <c r="L974" s="27"/>
      <c r="M974" s="34"/>
      <c r="N974" s="34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</row>
    <row r="975">
      <c r="A975" s="89"/>
      <c r="B975" s="388"/>
      <c r="C975" s="27"/>
      <c r="D975" s="27"/>
      <c r="E975" s="389"/>
      <c r="F975" s="389"/>
      <c r="G975" s="389"/>
      <c r="H975" s="389"/>
      <c r="I975" s="75"/>
      <c r="J975" s="34"/>
      <c r="K975" s="27"/>
      <c r="L975" s="27"/>
      <c r="M975" s="34"/>
      <c r="N975" s="34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</row>
    <row r="976">
      <c r="A976" s="89"/>
      <c r="B976" s="388"/>
      <c r="C976" s="27"/>
      <c r="D976" s="27"/>
      <c r="E976" s="389"/>
      <c r="F976" s="389"/>
      <c r="G976" s="389"/>
      <c r="H976" s="389"/>
      <c r="I976" s="75"/>
      <c r="J976" s="34"/>
      <c r="K976" s="27"/>
      <c r="L976" s="27"/>
      <c r="M976" s="34"/>
      <c r="N976" s="34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</row>
    <row r="977">
      <c r="A977" s="89"/>
      <c r="B977" s="388"/>
      <c r="C977" s="27"/>
      <c r="D977" s="27"/>
      <c r="E977" s="389"/>
      <c r="F977" s="389"/>
      <c r="G977" s="389"/>
      <c r="H977" s="389"/>
      <c r="I977" s="75"/>
      <c r="J977" s="34"/>
      <c r="K977" s="27"/>
      <c r="L977" s="27"/>
      <c r="M977" s="34"/>
      <c r="N977" s="34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</row>
    <row r="978">
      <c r="A978" s="89"/>
      <c r="B978" s="388"/>
      <c r="C978" s="27"/>
      <c r="D978" s="27"/>
      <c r="E978" s="389"/>
      <c r="F978" s="389"/>
      <c r="G978" s="389"/>
      <c r="H978" s="389"/>
      <c r="I978" s="75"/>
      <c r="J978" s="34"/>
      <c r="K978" s="27"/>
      <c r="L978" s="27"/>
      <c r="M978" s="34"/>
      <c r="N978" s="34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</row>
    <row r="979">
      <c r="A979" s="89"/>
      <c r="B979" s="388"/>
      <c r="C979" s="27"/>
      <c r="D979" s="27"/>
      <c r="E979" s="389"/>
      <c r="F979" s="389"/>
      <c r="G979" s="389"/>
      <c r="H979" s="389"/>
      <c r="I979" s="75"/>
      <c r="J979" s="34"/>
      <c r="K979" s="27"/>
      <c r="L979" s="27"/>
      <c r="M979" s="34"/>
      <c r="N979" s="34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</row>
    <row r="980">
      <c r="A980" s="89"/>
      <c r="B980" s="388"/>
      <c r="C980" s="27"/>
      <c r="D980" s="27"/>
      <c r="E980" s="389"/>
      <c r="F980" s="389"/>
      <c r="G980" s="389"/>
      <c r="H980" s="389"/>
      <c r="I980" s="75"/>
      <c r="J980" s="34"/>
      <c r="K980" s="27"/>
      <c r="L980" s="27"/>
      <c r="M980" s="34"/>
      <c r="N980" s="34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</row>
    <row r="981">
      <c r="A981" s="89"/>
      <c r="B981" s="388"/>
      <c r="C981" s="27"/>
      <c r="D981" s="27"/>
      <c r="E981" s="389"/>
      <c r="F981" s="389"/>
      <c r="G981" s="389"/>
      <c r="H981" s="389"/>
      <c r="I981" s="75"/>
      <c r="J981" s="34"/>
      <c r="K981" s="27"/>
      <c r="L981" s="27"/>
      <c r="M981" s="34"/>
      <c r="N981" s="34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</row>
    <row r="982">
      <c r="A982" s="89"/>
      <c r="B982" s="388"/>
      <c r="C982" s="27"/>
      <c r="D982" s="27"/>
      <c r="E982" s="389"/>
      <c r="F982" s="389"/>
      <c r="G982" s="389"/>
      <c r="H982" s="389"/>
      <c r="I982" s="75"/>
      <c r="J982" s="34"/>
      <c r="K982" s="27"/>
      <c r="L982" s="27"/>
      <c r="M982" s="34"/>
      <c r="N982" s="34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</row>
    <row r="983">
      <c r="A983" s="89"/>
      <c r="B983" s="388"/>
      <c r="C983" s="27"/>
      <c r="D983" s="27"/>
      <c r="E983" s="389"/>
      <c r="F983" s="389"/>
      <c r="G983" s="389"/>
      <c r="H983" s="389"/>
      <c r="I983" s="75"/>
      <c r="J983" s="34"/>
      <c r="K983" s="27"/>
      <c r="L983" s="27"/>
      <c r="M983" s="34"/>
      <c r="N983" s="34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</row>
    <row r="984">
      <c r="A984" s="89"/>
      <c r="B984" s="388"/>
      <c r="C984" s="27"/>
      <c r="D984" s="27"/>
      <c r="E984" s="389"/>
      <c r="F984" s="389"/>
      <c r="G984" s="389"/>
      <c r="H984" s="389"/>
      <c r="I984" s="75"/>
      <c r="J984" s="34"/>
      <c r="K984" s="27"/>
      <c r="L984" s="27"/>
      <c r="M984" s="34"/>
      <c r="N984" s="34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</row>
    <row r="985">
      <c r="A985" s="89"/>
      <c r="B985" s="388"/>
      <c r="C985" s="27"/>
      <c r="D985" s="27"/>
      <c r="E985" s="389"/>
      <c r="F985" s="389"/>
      <c r="G985" s="389"/>
      <c r="H985" s="389"/>
      <c r="I985" s="75"/>
      <c r="J985" s="34"/>
      <c r="K985" s="27"/>
      <c r="L985" s="27"/>
      <c r="M985" s="34"/>
      <c r="N985" s="34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</row>
    <row r="986">
      <c r="A986" s="89"/>
      <c r="B986" s="388"/>
      <c r="C986" s="27"/>
      <c r="D986" s="27"/>
      <c r="E986" s="389"/>
      <c r="F986" s="389"/>
      <c r="G986" s="389"/>
      <c r="H986" s="389"/>
      <c r="I986" s="75"/>
      <c r="J986" s="34"/>
      <c r="K986" s="27"/>
      <c r="L986" s="27"/>
      <c r="M986" s="34"/>
      <c r="N986" s="34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</row>
    <row r="987">
      <c r="A987" s="89"/>
      <c r="B987" s="388"/>
      <c r="C987" s="27"/>
      <c r="D987" s="27"/>
      <c r="E987" s="389"/>
      <c r="F987" s="389"/>
      <c r="G987" s="389"/>
      <c r="H987" s="389"/>
      <c r="I987" s="75"/>
      <c r="J987" s="34"/>
      <c r="K987" s="27"/>
      <c r="L987" s="27"/>
      <c r="M987" s="34"/>
      <c r="N987" s="34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</row>
    <row r="988">
      <c r="A988" s="89"/>
      <c r="B988" s="388"/>
      <c r="C988" s="27"/>
      <c r="D988" s="27"/>
      <c r="E988" s="389"/>
      <c r="F988" s="389"/>
      <c r="G988" s="389"/>
      <c r="H988" s="389"/>
      <c r="I988" s="75"/>
      <c r="J988" s="34"/>
      <c r="K988" s="27"/>
      <c r="L988" s="27"/>
      <c r="M988" s="34"/>
      <c r="N988" s="34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</row>
    <row r="989">
      <c r="A989" s="89"/>
      <c r="B989" s="388"/>
      <c r="C989" s="27"/>
      <c r="D989" s="27"/>
      <c r="E989" s="389"/>
      <c r="F989" s="389"/>
      <c r="G989" s="389"/>
      <c r="H989" s="389"/>
      <c r="I989" s="75"/>
      <c r="J989" s="34"/>
      <c r="K989" s="27"/>
      <c r="L989" s="27"/>
      <c r="M989" s="34"/>
      <c r="N989" s="34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</row>
    <row r="990">
      <c r="A990" s="89"/>
      <c r="B990" s="388"/>
      <c r="C990" s="27"/>
      <c r="D990" s="27"/>
      <c r="E990" s="389"/>
      <c r="F990" s="389"/>
      <c r="G990" s="389"/>
      <c r="H990" s="389"/>
      <c r="I990" s="75"/>
      <c r="J990" s="34"/>
      <c r="K990" s="27"/>
      <c r="L990" s="27"/>
      <c r="M990" s="34"/>
      <c r="N990" s="34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</row>
    <row r="991">
      <c r="A991" s="89"/>
      <c r="B991" s="388"/>
      <c r="C991" s="27"/>
      <c r="D991" s="27"/>
      <c r="E991" s="389"/>
      <c r="F991" s="389"/>
      <c r="G991" s="389"/>
      <c r="H991" s="389"/>
      <c r="I991" s="75"/>
      <c r="J991" s="34"/>
      <c r="K991" s="27"/>
      <c r="L991" s="27"/>
      <c r="M991" s="34"/>
      <c r="N991" s="34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</row>
    <row r="992">
      <c r="A992" s="89"/>
      <c r="B992" s="388"/>
      <c r="C992" s="27"/>
      <c r="D992" s="27"/>
      <c r="E992" s="389"/>
      <c r="F992" s="389"/>
      <c r="G992" s="389"/>
      <c r="H992" s="389"/>
      <c r="I992" s="75"/>
      <c r="J992" s="34"/>
      <c r="K992" s="27"/>
      <c r="L992" s="27"/>
      <c r="M992" s="34"/>
      <c r="N992" s="34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</row>
    <row r="993">
      <c r="A993" s="89"/>
      <c r="B993" s="388"/>
      <c r="C993" s="27"/>
      <c r="D993" s="27"/>
      <c r="E993" s="389"/>
      <c r="F993" s="389"/>
      <c r="G993" s="389"/>
      <c r="H993" s="389"/>
      <c r="I993" s="75"/>
      <c r="J993" s="34"/>
      <c r="K993" s="27"/>
      <c r="L993" s="27"/>
      <c r="M993" s="34"/>
      <c r="N993" s="34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</row>
    <row r="994">
      <c r="A994" s="89"/>
      <c r="B994" s="388"/>
      <c r="C994" s="27"/>
      <c r="D994" s="27"/>
      <c r="E994" s="389"/>
      <c r="F994" s="389"/>
      <c r="G994" s="389"/>
      <c r="H994" s="389"/>
      <c r="I994" s="75"/>
      <c r="J994" s="34"/>
      <c r="K994" s="27"/>
      <c r="L994" s="27"/>
      <c r="M994" s="34"/>
      <c r="N994" s="34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</row>
    <row r="995">
      <c r="A995" s="89"/>
      <c r="B995" s="388"/>
      <c r="C995" s="27"/>
      <c r="D995" s="27"/>
      <c r="E995" s="389"/>
      <c r="F995" s="389"/>
      <c r="G995" s="389"/>
      <c r="H995" s="389"/>
      <c r="I995" s="75"/>
      <c r="J995" s="34"/>
      <c r="K995" s="27"/>
      <c r="L995" s="27"/>
      <c r="M995" s="34"/>
      <c r="N995" s="34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</row>
    <row r="996">
      <c r="A996" s="89"/>
      <c r="B996" s="388"/>
      <c r="C996" s="27"/>
      <c r="D996" s="27"/>
      <c r="E996" s="389"/>
      <c r="F996" s="389"/>
      <c r="G996" s="389"/>
      <c r="H996" s="389"/>
      <c r="I996" s="75"/>
      <c r="J996" s="34"/>
      <c r="K996" s="27"/>
      <c r="L996" s="27"/>
      <c r="M996" s="34"/>
      <c r="N996" s="34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</row>
    <row r="997">
      <c r="A997" s="89"/>
      <c r="B997" s="388"/>
      <c r="C997" s="27"/>
      <c r="D997" s="27"/>
      <c r="E997" s="389"/>
      <c r="F997" s="389"/>
      <c r="G997" s="389"/>
      <c r="H997" s="389"/>
      <c r="I997" s="75"/>
      <c r="J997" s="34"/>
      <c r="K997" s="27"/>
      <c r="L997" s="27"/>
      <c r="M997" s="34"/>
      <c r="N997" s="34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</row>
    <row r="998">
      <c r="A998" s="89"/>
      <c r="B998" s="388"/>
      <c r="C998" s="27"/>
      <c r="D998" s="27"/>
      <c r="E998" s="389"/>
      <c r="F998" s="389"/>
      <c r="G998" s="389"/>
      <c r="H998" s="389"/>
      <c r="I998" s="75"/>
      <c r="J998" s="34"/>
      <c r="K998" s="27"/>
      <c r="L998" s="27"/>
      <c r="M998" s="34"/>
      <c r="N998" s="34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</row>
    <row r="999">
      <c r="A999" s="89"/>
      <c r="B999" s="388"/>
      <c r="C999" s="27"/>
      <c r="D999" s="27"/>
      <c r="E999" s="389"/>
      <c r="F999" s="389"/>
      <c r="G999" s="389"/>
      <c r="H999" s="389"/>
      <c r="I999" s="75"/>
      <c r="J999" s="34"/>
      <c r="K999" s="27"/>
      <c r="L999" s="27"/>
      <c r="M999" s="34"/>
      <c r="N999" s="34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</row>
    <row r="1000">
      <c r="A1000" s="89"/>
      <c r="B1000" s="388"/>
      <c r="C1000" s="27"/>
      <c r="D1000" s="27"/>
      <c r="E1000" s="389"/>
      <c r="F1000" s="389"/>
      <c r="G1000" s="389"/>
      <c r="H1000" s="389"/>
      <c r="I1000" s="75"/>
      <c r="J1000" s="34"/>
      <c r="K1000" s="27"/>
      <c r="L1000" s="27"/>
      <c r="M1000" s="34"/>
      <c r="N1000" s="34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</row>
    <row r="1001">
      <c r="A1001" s="89"/>
      <c r="B1001" s="388"/>
      <c r="C1001" s="27"/>
      <c r="D1001" s="27"/>
      <c r="E1001" s="389"/>
      <c r="F1001" s="389"/>
      <c r="G1001" s="389"/>
      <c r="H1001" s="389"/>
      <c r="I1001" s="75"/>
      <c r="J1001" s="34"/>
      <c r="K1001" s="27"/>
      <c r="L1001" s="27"/>
      <c r="M1001" s="34"/>
      <c r="N1001" s="34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</row>
    <row r="1002">
      <c r="A1002" s="89"/>
      <c r="B1002" s="388"/>
      <c r="C1002" s="27"/>
      <c r="D1002" s="27"/>
      <c r="E1002" s="389"/>
      <c r="F1002" s="389"/>
      <c r="G1002" s="389"/>
      <c r="H1002" s="389"/>
      <c r="I1002" s="75"/>
      <c r="J1002" s="34"/>
      <c r="K1002" s="27"/>
      <c r="L1002" s="27"/>
      <c r="M1002" s="34"/>
      <c r="N1002" s="34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</row>
    <row r="1003">
      <c r="A1003" s="89"/>
      <c r="B1003" s="388"/>
      <c r="C1003" s="27"/>
      <c r="D1003" s="27"/>
      <c r="E1003" s="389"/>
      <c r="F1003" s="389"/>
      <c r="G1003" s="389"/>
      <c r="H1003" s="389"/>
      <c r="I1003" s="75"/>
      <c r="J1003" s="34"/>
      <c r="K1003" s="27"/>
      <c r="L1003" s="27"/>
      <c r="M1003" s="34"/>
      <c r="N1003" s="34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</row>
    <row r="1004">
      <c r="A1004" s="89"/>
      <c r="B1004" s="388"/>
      <c r="C1004" s="27"/>
      <c r="D1004" s="27"/>
      <c r="E1004" s="389"/>
      <c r="F1004" s="389"/>
      <c r="G1004" s="389"/>
      <c r="H1004" s="389"/>
      <c r="I1004" s="75"/>
      <c r="J1004" s="34"/>
      <c r="K1004" s="27"/>
      <c r="L1004" s="27"/>
      <c r="M1004" s="34"/>
      <c r="N1004" s="34"/>
      <c r="O1004" s="27"/>
      <c r="P1004" s="27"/>
      <c r="Q1004" s="27"/>
      <c r="R1004" s="27"/>
      <c r="S1004" s="27"/>
      <c r="T1004" s="27"/>
      <c r="U1004" s="27"/>
      <c r="V1004" s="27"/>
      <c r="W1004" s="27"/>
      <c r="X1004" s="27"/>
      <c r="Y1004" s="27"/>
    </row>
    <row r="1005">
      <c r="A1005" s="89"/>
      <c r="B1005" s="388"/>
      <c r="C1005" s="27"/>
      <c r="D1005" s="27"/>
      <c r="E1005" s="389"/>
      <c r="F1005" s="389"/>
      <c r="G1005" s="389"/>
      <c r="H1005" s="389"/>
      <c r="I1005" s="75"/>
      <c r="J1005" s="34"/>
      <c r="K1005" s="27"/>
      <c r="L1005" s="27"/>
      <c r="M1005" s="34"/>
      <c r="N1005" s="34"/>
      <c r="O1005" s="27"/>
      <c r="P1005" s="27"/>
      <c r="Q1005" s="27"/>
      <c r="R1005" s="27"/>
      <c r="S1005" s="27"/>
      <c r="T1005" s="27"/>
      <c r="U1005" s="27"/>
      <c r="V1005" s="27"/>
      <c r="W1005" s="27"/>
      <c r="X1005" s="27"/>
      <c r="Y1005" s="27"/>
    </row>
    <row r="1006">
      <c r="A1006" s="89"/>
      <c r="B1006" s="388"/>
      <c r="C1006" s="27"/>
      <c r="D1006" s="27"/>
      <c r="E1006" s="389"/>
      <c r="F1006" s="389"/>
      <c r="G1006" s="389"/>
      <c r="H1006" s="389"/>
      <c r="I1006" s="75"/>
      <c r="J1006" s="34"/>
      <c r="K1006" s="27"/>
      <c r="L1006" s="27"/>
      <c r="M1006" s="34"/>
      <c r="N1006" s="34"/>
      <c r="O1006" s="27"/>
      <c r="P1006" s="27"/>
      <c r="Q1006" s="27"/>
      <c r="R1006" s="27"/>
      <c r="S1006" s="27"/>
      <c r="T1006" s="27"/>
      <c r="U1006" s="27"/>
      <c r="V1006" s="27"/>
      <c r="W1006" s="27"/>
      <c r="X1006" s="27"/>
      <c r="Y1006" s="27"/>
    </row>
    <row r="1007">
      <c r="A1007" s="89"/>
      <c r="B1007" s="388"/>
      <c r="C1007" s="27"/>
      <c r="D1007" s="27"/>
      <c r="E1007" s="389"/>
      <c r="F1007" s="389"/>
      <c r="G1007" s="389"/>
      <c r="H1007" s="389"/>
      <c r="I1007" s="75"/>
      <c r="J1007" s="34"/>
      <c r="K1007" s="27"/>
      <c r="L1007" s="27"/>
      <c r="M1007" s="34"/>
      <c r="N1007" s="34"/>
      <c r="O1007" s="27"/>
      <c r="P1007" s="27"/>
      <c r="Q1007" s="27"/>
      <c r="R1007" s="27"/>
      <c r="S1007" s="27"/>
      <c r="T1007" s="27"/>
      <c r="U1007" s="27"/>
      <c r="V1007" s="27"/>
      <c r="W1007" s="27"/>
      <c r="X1007" s="27"/>
      <c r="Y1007" s="27"/>
    </row>
    <row r="1008">
      <c r="A1008" s="89"/>
      <c r="B1008" s="388"/>
      <c r="C1008" s="27"/>
      <c r="D1008" s="27"/>
      <c r="E1008" s="389"/>
      <c r="F1008" s="389"/>
      <c r="G1008" s="389"/>
      <c r="H1008" s="389"/>
      <c r="I1008" s="75"/>
      <c r="J1008" s="34"/>
      <c r="K1008" s="27"/>
      <c r="L1008" s="27"/>
      <c r="M1008" s="34"/>
      <c r="N1008" s="34"/>
      <c r="O1008" s="27"/>
      <c r="P1008" s="27"/>
      <c r="Q1008" s="27"/>
      <c r="R1008" s="27"/>
      <c r="S1008" s="27"/>
      <c r="T1008" s="27"/>
      <c r="U1008" s="27"/>
      <c r="V1008" s="27"/>
      <c r="W1008" s="27"/>
      <c r="X1008" s="27"/>
      <c r="Y1008" s="27"/>
    </row>
    <row r="1009">
      <c r="A1009" s="89"/>
      <c r="B1009" s="388"/>
      <c r="C1009" s="27"/>
      <c r="D1009" s="27"/>
      <c r="E1009" s="389"/>
      <c r="F1009" s="389"/>
      <c r="G1009" s="389"/>
      <c r="H1009" s="389"/>
      <c r="I1009" s="75"/>
      <c r="J1009" s="34"/>
      <c r="K1009" s="27"/>
      <c r="L1009" s="27"/>
      <c r="M1009" s="34"/>
      <c r="N1009" s="34"/>
      <c r="O1009" s="27"/>
      <c r="P1009" s="27"/>
      <c r="Q1009" s="27"/>
      <c r="R1009" s="27"/>
      <c r="S1009" s="27"/>
      <c r="T1009" s="27"/>
      <c r="U1009" s="27"/>
      <c r="V1009" s="27"/>
      <c r="W1009" s="27"/>
      <c r="X1009" s="27"/>
      <c r="Y1009" s="27"/>
    </row>
    <row r="1010">
      <c r="A1010" s="89"/>
      <c r="B1010" s="388"/>
      <c r="C1010" s="27"/>
      <c r="D1010" s="27"/>
      <c r="E1010" s="389"/>
      <c r="F1010" s="389"/>
      <c r="G1010" s="389"/>
      <c r="H1010" s="389"/>
      <c r="I1010" s="75"/>
      <c r="J1010" s="34"/>
      <c r="K1010" s="27"/>
      <c r="L1010" s="27"/>
      <c r="M1010" s="34"/>
      <c r="N1010" s="34"/>
      <c r="O1010" s="27"/>
      <c r="P1010" s="27"/>
      <c r="Q1010" s="27"/>
      <c r="R1010" s="27"/>
      <c r="S1010" s="27"/>
      <c r="T1010" s="27"/>
      <c r="U1010" s="27"/>
      <c r="V1010" s="27"/>
      <c r="W1010" s="27"/>
      <c r="X1010" s="27"/>
      <c r="Y1010" s="27"/>
    </row>
    <row r="1011">
      <c r="A1011" s="89"/>
      <c r="B1011" s="388"/>
      <c r="C1011" s="27"/>
      <c r="D1011" s="27"/>
      <c r="E1011" s="389"/>
      <c r="F1011" s="389"/>
      <c r="G1011" s="389"/>
      <c r="H1011" s="389"/>
      <c r="I1011" s="75"/>
      <c r="J1011" s="34"/>
      <c r="K1011" s="27"/>
      <c r="L1011" s="27"/>
      <c r="M1011" s="34"/>
      <c r="N1011" s="34"/>
      <c r="O1011" s="27"/>
      <c r="P1011" s="27"/>
      <c r="Q1011" s="27"/>
      <c r="R1011" s="27"/>
      <c r="S1011" s="27"/>
      <c r="T1011" s="27"/>
      <c r="U1011" s="27"/>
      <c r="V1011" s="27"/>
      <c r="W1011" s="27"/>
      <c r="X1011" s="27"/>
      <c r="Y1011" s="27"/>
    </row>
    <row r="1012">
      <c r="A1012" s="89"/>
      <c r="B1012" s="388"/>
      <c r="C1012" s="27"/>
      <c r="D1012" s="27"/>
      <c r="E1012" s="389"/>
      <c r="F1012" s="389"/>
      <c r="G1012" s="389"/>
      <c r="H1012" s="389"/>
      <c r="I1012" s="75"/>
      <c r="J1012" s="34"/>
      <c r="K1012" s="27"/>
      <c r="L1012" s="27"/>
      <c r="M1012" s="34"/>
      <c r="N1012" s="34"/>
      <c r="O1012" s="27"/>
      <c r="P1012" s="27"/>
      <c r="Q1012" s="27"/>
      <c r="R1012" s="27"/>
      <c r="S1012" s="27"/>
      <c r="T1012" s="27"/>
      <c r="U1012" s="27"/>
      <c r="V1012" s="27"/>
      <c r="W1012" s="27"/>
      <c r="X1012" s="27"/>
      <c r="Y1012" s="27"/>
    </row>
    <row r="1013">
      <c r="A1013" s="89"/>
      <c r="B1013" s="388"/>
      <c r="C1013" s="27"/>
      <c r="D1013" s="27"/>
      <c r="E1013" s="389"/>
      <c r="F1013" s="389"/>
      <c r="G1013" s="389"/>
      <c r="H1013" s="389"/>
      <c r="I1013" s="75"/>
      <c r="J1013" s="34"/>
      <c r="K1013" s="27"/>
      <c r="L1013" s="27"/>
      <c r="M1013" s="34"/>
      <c r="N1013" s="34"/>
      <c r="O1013" s="27"/>
      <c r="P1013" s="27"/>
      <c r="Q1013" s="27"/>
      <c r="R1013" s="27"/>
      <c r="S1013" s="27"/>
      <c r="T1013" s="27"/>
      <c r="U1013" s="27"/>
      <c r="V1013" s="27"/>
      <c r="W1013" s="27"/>
      <c r="X1013" s="27"/>
      <c r="Y1013" s="27"/>
    </row>
    <row r="1014">
      <c r="A1014" s="89"/>
      <c r="B1014" s="388"/>
      <c r="C1014" s="27"/>
      <c r="D1014" s="27"/>
      <c r="E1014" s="389"/>
      <c r="F1014" s="389"/>
      <c r="G1014" s="389"/>
      <c r="H1014" s="389"/>
      <c r="I1014" s="75"/>
      <c r="J1014" s="34"/>
      <c r="K1014" s="27"/>
      <c r="L1014" s="27"/>
      <c r="M1014" s="34"/>
      <c r="N1014" s="34"/>
      <c r="O1014" s="27"/>
      <c r="P1014" s="27"/>
      <c r="Q1014" s="27"/>
      <c r="R1014" s="27"/>
      <c r="S1014" s="27"/>
      <c r="T1014" s="27"/>
      <c r="U1014" s="27"/>
      <c r="V1014" s="27"/>
      <c r="W1014" s="27"/>
      <c r="X1014" s="27"/>
      <c r="Y1014" s="27"/>
    </row>
    <row r="1015">
      <c r="A1015" s="89"/>
      <c r="B1015" s="388"/>
      <c r="C1015" s="27"/>
      <c r="D1015" s="27"/>
      <c r="E1015" s="389"/>
      <c r="F1015" s="389"/>
      <c r="G1015" s="389"/>
      <c r="H1015" s="389"/>
      <c r="I1015" s="75"/>
      <c r="J1015" s="34"/>
      <c r="K1015" s="27"/>
      <c r="L1015" s="27"/>
      <c r="M1015" s="34"/>
      <c r="N1015" s="34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</row>
    <row r="1016">
      <c r="A1016" s="89"/>
      <c r="B1016" s="388"/>
      <c r="C1016" s="27"/>
      <c r="D1016" s="27"/>
      <c r="E1016" s="389"/>
      <c r="F1016" s="389"/>
      <c r="G1016" s="389"/>
      <c r="H1016" s="389"/>
      <c r="I1016" s="75"/>
      <c r="J1016" s="34"/>
      <c r="K1016" s="27"/>
      <c r="L1016" s="27"/>
      <c r="M1016" s="34"/>
      <c r="N1016" s="34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</row>
    <row r="1017">
      <c r="A1017" s="89"/>
      <c r="B1017" s="388"/>
      <c r="C1017" s="27"/>
      <c r="D1017" s="27"/>
      <c r="E1017" s="389"/>
      <c r="F1017" s="389"/>
      <c r="G1017" s="389"/>
      <c r="H1017" s="389"/>
      <c r="I1017" s="75"/>
      <c r="J1017" s="34"/>
      <c r="K1017" s="27"/>
      <c r="L1017" s="27"/>
      <c r="M1017" s="34"/>
      <c r="N1017" s="34"/>
      <c r="O1017" s="27"/>
      <c r="P1017" s="27"/>
      <c r="Q1017" s="27"/>
      <c r="R1017" s="27"/>
      <c r="S1017" s="27"/>
      <c r="T1017" s="27"/>
      <c r="U1017" s="27"/>
      <c r="V1017" s="27"/>
      <c r="W1017" s="27"/>
      <c r="X1017" s="27"/>
      <c r="Y1017" s="27"/>
    </row>
    <row r="1018">
      <c r="A1018" s="89"/>
      <c r="B1018" s="388"/>
      <c r="C1018" s="27"/>
      <c r="D1018" s="27"/>
      <c r="E1018" s="389"/>
      <c r="F1018" s="389"/>
      <c r="G1018" s="389"/>
      <c r="H1018" s="389"/>
      <c r="I1018" s="75"/>
      <c r="J1018" s="34"/>
      <c r="K1018" s="27"/>
      <c r="L1018" s="27"/>
      <c r="M1018" s="34"/>
      <c r="N1018" s="34"/>
      <c r="O1018" s="27"/>
      <c r="P1018" s="27"/>
      <c r="Q1018" s="27"/>
      <c r="R1018" s="27"/>
      <c r="S1018" s="27"/>
      <c r="T1018" s="27"/>
      <c r="U1018" s="27"/>
      <c r="V1018" s="27"/>
      <c r="W1018" s="27"/>
      <c r="X1018" s="27"/>
      <c r="Y1018" s="27"/>
    </row>
    <row r="1019">
      <c r="A1019" s="89"/>
      <c r="B1019" s="388"/>
      <c r="C1019" s="27"/>
      <c r="D1019" s="27"/>
      <c r="E1019" s="389"/>
      <c r="F1019" s="389"/>
      <c r="G1019" s="389"/>
      <c r="H1019" s="389"/>
      <c r="I1019" s="75"/>
      <c r="J1019" s="34"/>
      <c r="K1019" s="27"/>
      <c r="L1019" s="27"/>
      <c r="M1019" s="34"/>
      <c r="N1019" s="34"/>
      <c r="O1019" s="27"/>
      <c r="P1019" s="27"/>
      <c r="Q1019" s="27"/>
      <c r="R1019" s="27"/>
      <c r="S1019" s="27"/>
      <c r="T1019" s="27"/>
      <c r="U1019" s="27"/>
      <c r="V1019" s="27"/>
      <c r="W1019" s="27"/>
      <c r="X1019" s="27"/>
      <c r="Y1019" s="27"/>
    </row>
    <row r="1020">
      <c r="A1020" s="89"/>
      <c r="B1020" s="388"/>
      <c r="C1020" s="27"/>
      <c r="D1020" s="27"/>
      <c r="E1020" s="389"/>
      <c r="F1020" s="389"/>
      <c r="G1020" s="389"/>
      <c r="H1020" s="389"/>
      <c r="I1020" s="75"/>
      <c r="J1020" s="34"/>
      <c r="K1020" s="27"/>
      <c r="L1020" s="27"/>
      <c r="M1020" s="34"/>
      <c r="N1020" s="34"/>
      <c r="O1020" s="27"/>
      <c r="P1020" s="27"/>
      <c r="Q1020" s="27"/>
      <c r="R1020" s="27"/>
      <c r="S1020" s="27"/>
      <c r="T1020" s="27"/>
      <c r="U1020" s="27"/>
      <c r="V1020" s="27"/>
      <c r="W1020" s="27"/>
      <c r="X1020" s="27"/>
      <c r="Y1020" s="27"/>
    </row>
    <row r="1021">
      <c r="A1021" s="89"/>
      <c r="B1021" s="388"/>
      <c r="C1021" s="27"/>
      <c r="D1021" s="27"/>
      <c r="E1021" s="389"/>
      <c r="F1021" s="389"/>
      <c r="G1021" s="389"/>
      <c r="H1021" s="389"/>
      <c r="I1021" s="75"/>
      <c r="J1021" s="34"/>
      <c r="K1021" s="27"/>
      <c r="L1021" s="27"/>
      <c r="M1021" s="34"/>
      <c r="N1021" s="34"/>
      <c r="O1021" s="27"/>
      <c r="P1021" s="27"/>
      <c r="Q1021" s="27"/>
      <c r="R1021" s="27"/>
      <c r="S1021" s="27"/>
      <c r="T1021" s="27"/>
      <c r="U1021" s="27"/>
      <c r="V1021" s="27"/>
      <c r="W1021" s="27"/>
      <c r="X1021" s="27"/>
      <c r="Y1021" s="27"/>
    </row>
    <row r="1022">
      <c r="A1022" s="89"/>
      <c r="B1022" s="388"/>
      <c r="C1022" s="27"/>
      <c r="D1022" s="27"/>
      <c r="E1022" s="389"/>
      <c r="F1022" s="389"/>
      <c r="G1022" s="389"/>
      <c r="H1022" s="389"/>
      <c r="I1022" s="75"/>
      <c r="J1022" s="34"/>
      <c r="K1022" s="27"/>
      <c r="L1022" s="27"/>
      <c r="M1022" s="34"/>
      <c r="N1022" s="34"/>
      <c r="O1022" s="27"/>
      <c r="P1022" s="27"/>
      <c r="Q1022" s="27"/>
      <c r="R1022" s="27"/>
      <c r="S1022" s="27"/>
      <c r="T1022" s="27"/>
      <c r="U1022" s="27"/>
      <c r="V1022" s="27"/>
      <c r="W1022" s="27"/>
      <c r="X1022" s="27"/>
      <c r="Y1022" s="27"/>
    </row>
    <row r="1023">
      <c r="A1023" s="89"/>
      <c r="B1023" s="388"/>
      <c r="C1023" s="27"/>
      <c r="D1023" s="27"/>
      <c r="E1023" s="389"/>
      <c r="F1023" s="389"/>
      <c r="G1023" s="389"/>
      <c r="H1023" s="389"/>
      <c r="I1023" s="75"/>
      <c r="J1023" s="34"/>
      <c r="K1023" s="27"/>
      <c r="L1023" s="27"/>
      <c r="M1023" s="34"/>
      <c r="N1023" s="34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</row>
    <row r="1024">
      <c r="A1024" s="89"/>
      <c r="B1024" s="388"/>
      <c r="C1024" s="27"/>
      <c r="D1024" s="27"/>
      <c r="E1024" s="389"/>
      <c r="F1024" s="389"/>
      <c r="G1024" s="389"/>
      <c r="H1024" s="389"/>
      <c r="I1024" s="75"/>
      <c r="J1024" s="34"/>
      <c r="K1024" s="27"/>
      <c r="L1024" s="27"/>
      <c r="M1024" s="34"/>
      <c r="N1024" s="34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</row>
    <row r="1025">
      <c r="A1025" s="89"/>
      <c r="B1025" s="388"/>
      <c r="C1025" s="27"/>
      <c r="D1025" s="27"/>
      <c r="E1025" s="389"/>
      <c r="F1025" s="389"/>
      <c r="G1025" s="389"/>
      <c r="H1025" s="389"/>
      <c r="I1025" s="75"/>
      <c r="J1025" s="34"/>
      <c r="K1025" s="27"/>
      <c r="L1025" s="27"/>
      <c r="M1025" s="34"/>
      <c r="N1025" s="34"/>
      <c r="O1025" s="27"/>
      <c r="P1025" s="27"/>
      <c r="Q1025" s="27"/>
      <c r="R1025" s="27"/>
      <c r="S1025" s="27"/>
      <c r="T1025" s="27"/>
      <c r="U1025" s="27"/>
      <c r="V1025" s="27"/>
      <c r="W1025" s="27"/>
      <c r="X1025" s="27"/>
      <c r="Y1025" s="27"/>
    </row>
    <row r="1026">
      <c r="A1026" s="89"/>
      <c r="B1026" s="388"/>
      <c r="C1026" s="27"/>
      <c r="D1026" s="27"/>
      <c r="E1026" s="389"/>
      <c r="F1026" s="389"/>
      <c r="G1026" s="389"/>
      <c r="H1026" s="389"/>
      <c r="I1026" s="75"/>
      <c r="J1026" s="34"/>
      <c r="K1026" s="27"/>
      <c r="L1026" s="27"/>
      <c r="M1026" s="34"/>
      <c r="N1026" s="34"/>
      <c r="O1026" s="27"/>
      <c r="P1026" s="27"/>
      <c r="Q1026" s="27"/>
      <c r="R1026" s="27"/>
      <c r="S1026" s="27"/>
      <c r="T1026" s="27"/>
      <c r="U1026" s="27"/>
      <c r="V1026" s="27"/>
      <c r="W1026" s="27"/>
      <c r="X1026" s="27"/>
      <c r="Y1026" s="27"/>
    </row>
    <row r="1027">
      <c r="A1027" s="89"/>
      <c r="B1027" s="388"/>
      <c r="C1027" s="27"/>
      <c r="D1027" s="27"/>
      <c r="E1027" s="389"/>
      <c r="F1027" s="389"/>
      <c r="G1027" s="389"/>
      <c r="H1027" s="389"/>
      <c r="I1027" s="75"/>
      <c r="J1027" s="34"/>
      <c r="K1027" s="27"/>
      <c r="L1027" s="27"/>
      <c r="M1027" s="34"/>
      <c r="N1027" s="34"/>
      <c r="O1027" s="27"/>
      <c r="P1027" s="27"/>
      <c r="Q1027" s="27"/>
      <c r="R1027" s="27"/>
      <c r="S1027" s="27"/>
      <c r="T1027" s="27"/>
      <c r="U1027" s="27"/>
      <c r="V1027" s="27"/>
      <c r="W1027" s="27"/>
      <c r="X1027" s="27"/>
      <c r="Y1027" s="27"/>
    </row>
    <row r="1028">
      <c r="A1028" s="89"/>
      <c r="B1028" s="388"/>
      <c r="C1028" s="27"/>
      <c r="D1028" s="27"/>
      <c r="E1028" s="389"/>
      <c r="F1028" s="389"/>
      <c r="G1028" s="389"/>
      <c r="H1028" s="389"/>
      <c r="I1028" s="75"/>
      <c r="J1028" s="34"/>
      <c r="K1028" s="27"/>
      <c r="L1028" s="27"/>
      <c r="M1028" s="34"/>
      <c r="N1028" s="34"/>
      <c r="O1028" s="27"/>
      <c r="P1028" s="27"/>
      <c r="Q1028" s="27"/>
      <c r="R1028" s="27"/>
      <c r="S1028" s="27"/>
      <c r="T1028" s="27"/>
      <c r="U1028" s="27"/>
      <c r="V1028" s="27"/>
      <c r="W1028" s="27"/>
      <c r="X1028" s="27"/>
      <c r="Y1028" s="27"/>
    </row>
    <row r="1029">
      <c r="A1029" s="89"/>
      <c r="B1029" s="388"/>
      <c r="C1029" s="27"/>
      <c r="D1029" s="27"/>
      <c r="E1029" s="389"/>
      <c r="F1029" s="389"/>
      <c r="G1029" s="389"/>
      <c r="H1029" s="389"/>
      <c r="I1029" s="75"/>
      <c r="J1029" s="34"/>
      <c r="K1029" s="27"/>
      <c r="L1029" s="27"/>
      <c r="M1029" s="34"/>
      <c r="N1029" s="34"/>
      <c r="O1029" s="27"/>
      <c r="P1029" s="27"/>
      <c r="Q1029" s="27"/>
      <c r="R1029" s="27"/>
      <c r="S1029" s="27"/>
      <c r="T1029" s="27"/>
      <c r="U1029" s="27"/>
      <c r="V1029" s="27"/>
      <c r="W1029" s="27"/>
      <c r="X1029" s="27"/>
      <c r="Y1029" s="27"/>
    </row>
    <row r="1030">
      <c r="A1030" s="89"/>
      <c r="B1030" s="388"/>
      <c r="C1030" s="27"/>
      <c r="D1030" s="27"/>
      <c r="E1030" s="389"/>
      <c r="F1030" s="389"/>
      <c r="G1030" s="389"/>
      <c r="H1030" s="389"/>
      <c r="I1030" s="75"/>
      <c r="J1030" s="34"/>
      <c r="K1030" s="27"/>
      <c r="L1030" s="27"/>
      <c r="M1030" s="34"/>
      <c r="N1030" s="34"/>
      <c r="O1030" s="27"/>
      <c r="P1030" s="27"/>
      <c r="Q1030" s="27"/>
      <c r="R1030" s="27"/>
      <c r="S1030" s="27"/>
      <c r="T1030" s="27"/>
      <c r="U1030" s="27"/>
      <c r="V1030" s="27"/>
      <c r="W1030" s="27"/>
      <c r="X1030" s="27"/>
      <c r="Y1030" s="27"/>
    </row>
    <row r="1031">
      <c r="A1031" s="89"/>
      <c r="B1031" s="388"/>
      <c r="C1031" s="27"/>
      <c r="D1031" s="27"/>
      <c r="E1031" s="389"/>
      <c r="F1031" s="389"/>
      <c r="G1031" s="389"/>
      <c r="H1031" s="389"/>
      <c r="I1031" s="75"/>
      <c r="J1031" s="34"/>
      <c r="K1031" s="27"/>
      <c r="L1031" s="27"/>
      <c r="M1031" s="34"/>
      <c r="N1031" s="34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</row>
    <row r="1032">
      <c r="A1032" s="89"/>
      <c r="B1032" s="388"/>
      <c r="C1032" s="27"/>
      <c r="D1032" s="27"/>
      <c r="E1032" s="389"/>
      <c r="F1032" s="389"/>
      <c r="G1032" s="389"/>
      <c r="H1032" s="389"/>
      <c r="I1032" s="75"/>
      <c r="J1032" s="34"/>
      <c r="K1032" s="27"/>
      <c r="L1032" s="27"/>
      <c r="M1032" s="34"/>
      <c r="N1032" s="34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</row>
    <row r="1033">
      <c r="A1033" s="89"/>
      <c r="B1033" s="388"/>
      <c r="C1033" s="27"/>
      <c r="D1033" s="27"/>
      <c r="E1033" s="389"/>
      <c r="F1033" s="389"/>
      <c r="G1033" s="389"/>
      <c r="H1033" s="389"/>
      <c r="I1033" s="75"/>
      <c r="J1033" s="34"/>
      <c r="K1033" s="27"/>
      <c r="L1033" s="27"/>
      <c r="M1033" s="34"/>
      <c r="N1033" s="34"/>
      <c r="O1033" s="27"/>
      <c r="P1033" s="27"/>
      <c r="Q1033" s="27"/>
      <c r="R1033" s="27"/>
      <c r="S1033" s="27"/>
      <c r="T1033" s="27"/>
      <c r="U1033" s="27"/>
      <c r="V1033" s="27"/>
      <c r="W1033" s="27"/>
      <c r="X1033" s="27"/>
      <c r="Y1033" s="27"/>
    </row>
    <row r="1034">
      <c r="A1034" s="89"/>
      <c r="B1034" s="388"/>
      <c r="C1034" s="27"/>
      <c r="D1034" s="27"/>
      <c r="E1034" s="389"/>
      <c r="F1034" s="389"/>
      <c r="G1034" s="389"/>
      <c r="H1034" s="389"/>
      <c r="I1034" s="75"/>
      <c r="J1034" s="34"/>
      <c r="K1034" s="27"/>
      <c r="L1034" s="27"/>
      <c r="M1034" s="34"/>
      <c r="N1034" s="34"/>
      <c r="O1034" s="27"/>
      <c r="P1034" s="27"/>
      <c r="Q1034" s="27"/>
      <c r="R1034" s="27"/>
      <c r="S1034" s="27"/>
      <c r="T1034" s="27"/>
      <c r="U1034" s="27"/>
      <c r="V1034" s="27"/>
      <c r="W1034" s="27"/>
      <c r="X1034" s="27"/>
      <c r="Y1034" s="27"/>
    </row>
    <row r="1035">
      <c r="A1035" s="89"/>
      <c r="B1035" s="388"/>
      <c r="C1035" s="27"/>
      <c r="D1035" s="27"/>
      <c r="E1035" s="389"/>
      <c r="F1035" s="389"/>
      <c r="G1035" s="389"/>
      <c r="H1035" s="389"/>
      <c r="I1035" s="75"/>
      <c r="J1035" s="34"/>
      <c r="K1035" s="27"/>
      <c r="L1035" s="27"/>
      <c r="M1035" s="34"/>
      <c r="N1035" s="34"/>
      <c r="O1035" s="27"/>
      <c r="P1035" s="27"/>
      <c r="Q1035" s="27"/>
      <c r="R1035" s="27"/>
      <c r="S1035" s="27"/>
      <c r="T1035" s="27"/>
      <c r="U1035" s="27"/>
      <c r="V1035" s="27"/>
      <c r="W1035" s="27"/>
      <c r="X1035" s="27"/>
      <c r="Y1035" s="27"/>
    </row>
    <row r="1036">
      <c r="A1036" s="89"/>
      <c r="B1036" s="388"/>
      <c r="C1036" s="27"/>
      <c r="D1036" s="27"/>
      <c r="E1036" s="389"/>
      <c r="F1036" s="389"/>
      <c r="G1036" s="389"/>
      <c r="H1036" s="389"/>
      <c r="I1036" s="75"/>
      <c r="J1036" s="34"/>
      <c r="K1036" s="27"/>
      <c r="L1036" s="27"/>
      <c r="M1036" s="34"/>
      <c r="N1036" s="34"/>
      <c r="O1036" s="27"/>
      <c r="P1036" s="27"/>
      <c r="Q1036" s="27"/>
      <c r="R1036" s="27"/>
      <c r="S1036" s="27"/>
      <c r="T1036" s="27"/>
      <c r="U1036" s="27"/>
      <c r="V1036" s="27"/>
      <c r="W1036" s="27"/>
      <c r="X1036" s="27"/>
      <c r="Y1036" s="27"/>
    </row>
    <row r="1037">
      <c r="A1037" s="89"/>
      <c r="B1037" s="388"/>
      <c r="C1037" s="27"/>
      <c r="D1037" s="27"/>
      <c r="E1037" s="389"/>
      <c r="F1037" s="389"/>
      <c r="G1037" s="389"/>
      <c r="H1037" s="389"/>
      <c r="I1037" s="75"/>
      <c r="J1037" s="34"/>
      <c r="K1037" s="27"/>
      <c r="L1037" s="27"/>
      <c r="M1037" s="34"/>
      <c r="N1037" s="34"/>
      <c r="O1037" s="27"/>
      <c r="P1037" s="27"/>
      <c r="Q1037" s="27"/>
      <c r="R1037" s="27"/>
      <c r="S1037" s="27"/>
      <c r="T1037" s="27"/>
      <c r="U1037" s="27"/>
      <c r="V1037" s="27"/>
      <c r="W1037" s="27"/>
      <c r="X1037" s="27"/>
      <c r="Y1037" s="27"/>
    </row>
    <row r="1038">
      <c r="A1038" s="89"/>
      <c r="B1038" s="388"/>
      <c r="C1038" s="27"/>
      <c r="D1038" s="27"/>
      <c r="E1038" s="389"/>
      <c r="F1038" s="389"/>
      <c r="G1038" s="389"/>
      <c r="H1038" s="389"/>
      <c r="I1038" s="75"/>
      <c r="J1038" s="34"/>
      <c r="K1038" s="27"/>
      <c r="L1038" s="27"/>
      <c r="M1038" s="34"/>
      <c r="N1038" s="34"/>
      <c r="O1038" s="27"/>
      <c r="P1038" s="27"/>
      <c r="Q1038" s="27"/>
      <c r="R1038" s="27"/>
      <c r="S1038" s="27"/>
      <c r="T1038" s="27"/>
      <c r="U1038" s="27"/>
      <c r="V1038" s="27"/>
      <c r="W1038" s="27"/>
      <c r="X1038" s="27"/>
      <c r="Y1038" s="27"/>
    </row>
    <row r="1039">
      <c r="A1039" s="89"/>
      <c r="B1039" s="388"/>
      <c r="C1039" s="27"/>
      <c r="D1039" s="27"/>
      <c r="E1039" s="389"/>
      <c r="F1039" s="389"/>
      <c r="G1039" s="389"/>
      <c r="H1039" s="389"/>
      <c r="I1039" s="75"/>
      <c r="J1039" s="34"/>
      <c r="K1039" s="27"/>
      <c r="L1039" s="27"/>
      <c r="M1039" s="34"/>
      <c r="N1039" s="34"/>
      <c r="O1039" s="27"/>
      <c r="P1039" s="27"/>
      <c r="Q1039" s="27"/>
      <c r="R1039" s="27"/>
      <c r="S1039" s="27"/>
      <c r="T1039" s="27"/>
      <c r="U1039" s="27"/>
      <c r="V1039" s="27"/>
      <c r="W1039" s="27"/>
      <c r="X1039" s="27"/>
      <c r="Y1039" s="27"/>
    </row>
    <row r="1040">
      <c r="A1040" s="89"/>
      <c r="B1040" s="388"/>
      <c r="C1040" s="27"/>
      <c r="D1040" s="27"/>
      <c r="E1040" s="389"/>
      <c r="F1040" s="389"/>
      <c r="G1040" s="389"/>
      <c r="H1040" s="389"/>
      <c r="I1040" s="75"/>
      <c r="J1040" s="34"/>
      <c r="K1040" s="27"/>
      <c r="L1040" s="27"/>
      <c r="M1040" s="34"/>
      <c r="N1040" s="34"/>
      <c r="O1040" s="27"/>
      <c r="P1040" s="27"/>
      <c r="Q1040" s="27"/>
      <c r="R1040" s="27"/>
      <c r="S1040" s="27"/>
      <c r="T1040" s="27"/>
      <c r="U1040" s="27"/>
      <c r="V1040" s="27"/>
      <c r="W1040" s="27"/>
      <c r="X1040" s="27"/>
      <c r="Y1040" s="27"/>
    </row>
    <row r="1041">
      <c r="A1041" s="89"/>
      <c r="B1041" s="388"/>
      <c r="C1041" s="27"/>
      <c r="D1041" s="27"/>
      <c r="E1041" s="389"/>
      <c r="F1041" s="389"/>
      <c r="G1041" s="389"/>
      <c r="H1041" s="389"/>
      <c r="I1041" s="75"/>
      <c r="J1041" s="34"/>
      <c r="K1041" s="27"/>
      <c r="L1041" s="27"/>
      <c r="M1041" s="34"/>
      <c r="N1041" s="34"/>
      <c r="O1041" s="27"/>
      <c r="P1041" s="27"/>
      <c r="Q1041" s="27"/>
      <c r="R1041" s="27"/>
      <c r="S1041" s="27"/>
      <c r="T1041" s="27"/>
      <c r="U1041" s="27"/>
      <c r="V1041" s="27"/>
      <c r="W1041" s="27"/>
      <c r="X1041" s="27"/>
      <c r="Y1041" s="27"/>
    </row>
    <row r="1042">
      <c r="A1042" s="89"/>
      <c r="B1042" s="388"/>
      <c r="C1042" s="27"/>
      <c r="D1042" s="27"/>
      <c r="E1042" s="389"/>
      <c r="F1042" s="389"/>
      <c r="G1042" s="389"/>
      <c r="H1042" s="389"/>
      <c r="I1042" s="75"/>
      <c r="J1042" s="34"/>
      <c r="K1042" s="27"/>
      <c r="L1042" s="27"/>
      <c r="M1042" s="34"/>
      <c r="N1042" s="34"/>
      <c r="O1042" s="27"/>
      <c r="P1042" s="27"/>
      <c r="Q1042" s="27"/>
      <c r="R1042" s="27"/>
      <c r="S1042" s="27"/>
      <c r="T1042" s="27"/>
      <c r="U1042" s="27"/>
      <c r="V1042" s="27"/>
      <c r="W1042" s="27"/>
      <c r="X1042" s="27"/>
      <c r="Y1042" s="27"/>
    </row>
    <row r="1043">
      <c r="A1043" s="89"/>
      <c r="B1043" s="388"/>
      <c r="C1043" s="27"/>
      <c r="D1043" s="27"/>
      <c r="E1043" s="389"/>
      <c r="F1043" s="389"/>
      <c r="G1043" s="389"/>
      <c r="H1043" s="389"/>
      <c r="I1043" s="75"/>
      <c r="J1043" s="34"/>
      <c r="K1043" s="27"/>
      <c r="L1043" s="27"/>
      <c r="M1043" s="34"/>
      <c r="N1043" s="34"/>
      <c r="O1043" s="27"/>
      <c r="P1043" s="27"/>
      <c r="Q1043" s="27"/>
      <c r="R1043" s="27"/>
      <c r="S1043" s="27"/>
      <c r="T1043" s="27"/>
      <c r="U1043" s="27"/>
      <c r="V1043" s="27"/>
      <c r="W1043" s="27"/>
      <c r="X1043" s="27"/>
      <c r="Y1043" s="27"/>
    </row>
    <row r="1044">
      <c r="A1044" s="89"/>
      <c r="B1044" s="388"/>
      <c r="C1044" s="27"/>
      <c r="D1044" s="27"/>
      <c r="E1044" s="389"/>
      <c r="F1044" s="389"/>
      <c r="G1044" s="389"/>
      <c r="H1044" s="389"/>
      <c r="I1044" s="75"/>
      <c r="J1044" s="34"/>
      <c r="K1044" s="27"/>
      <c r="L1044" s="27"/>
      <c r="M1044" s="34"/>
      <c r="N1044" s="34"/>
      <c r="O1044" s="27"/>
      <c r="P1044" s="27"/>
      <c r="Q1044" s="27"/>
      <c r="R1044" s="27"/>
      <c r="S1044" s="27"/>
      <c r="T1044" s="27"/>
      <c r="U1044" s="27"/>
      <c r="V1044" s="27"/>
      <c r="W1044" s="27"/>
      <c r="X1044" s="27"/>
      <c r="Y1044" s="27"/>
    </row>
    <row r="1045">
      <c r="A1045" s="89"/>
      <c r="B1045" s="388"/>
      <c r="C1045" s="27"/>
      <c r="D1045" s="27"/>
      <c r="E1045" s="389"/>
      <c r="F1045" s="389"/>
      <c r="G1045" s="389"/>
      <c r="H1045" s="389"/>
      <c r="I1045" s="75"/>
      <c r="J1045" s="34"/>
      <c r="K1045" s="27"/>
      <c r="L1045" s="27"/>
      <c r="M1045" s="34"/>
      <c r="N1045" s="34"/>
      <c r="O1045" s="27"/>
      <c r="P1045" s="27"/>
      <c r="Q1045" s="27"/>
      <c r="R1045" s="27"/>
      <c r="S1045" s="27"/>
      <c r="T1045" s="27"/>
      <c r="U1045" s="27"/>
      <c r="V1045" s="27"/>
      <c r="W1045" s="27"/>
      <c r="X1045" s="27"/>
      <c r="Y1045" s="27"/>
    </row>
    <row r="1046">
      <c r="A1046" s="89"/>
      <c r="B1046" s="388"/>
      <c r="C1046" s="27"/>
      <c r="D1046" s="27"/>
      <c r="E1046" s="389"/>
      <c r="F1046" s="389"/>
      <c r="G1046" s="389"/>
      <c r="H1046" s="389"/>
      <c r="I1046" s="75"/>
      <c r="J1046" s="34"/>
      <c r="K1046" s="27"/>
      <c r="L1046" s="27"/>
      <c r="M1046" s="34"/>
      <c r="N1046" s="34"/>
      <c r="O1046" s="27"/>
      <c r="P1046" s="27"/>
      <c r="Q1046" s="27"/>
      <c r="R1046" s="27"/>
      <c r="S1046" s="27"/>
      <c r="T1046" s="27"/>
      <c r="U1046" s="27"/>
      <c r="V1046" s="27"/>
      <c r="W1046" s="27"/>
      <c r="X1046" s="27"/>
      <c r="Y1046" s="27"/>
    </row>
    <row r="1047">
      <c r="A1047" s="89"/>
      <c r="B1047" s="388"/>
      <c r="C1047" s="27"/>
      <c r="D1047" s="27"/>
      <c r="E1047" s="389"/>
      <c r="F1047" s="389"/>
      <c r="G1047" s="389"/>
      <c r="H1047" s="389"/>
      <c r="I1047" s="75"/>
      <c r="J1047" s="34"/>
      <c r="K1047" s="27"/>
      <c r="L1047" s="27"/>
      <c r="M1047" s="34"/>
      <c r="N1047" s="34"/>
      <c r="O1047" s="27"/>
      <c r="P1047" s="27"/>
      <c r="Q1047" s="27"/>
      <c r="R1047" s="27"/>
      <c r="S1047" s="27"/>
      <c r="T1047" s="27"/>
      <c r="U1047" s="27"/>
      <c r="V1047" s="27"/>
      <c r="W1047" s="27"/>
      <c r="X1047" s="27"/>
      <c r="Y1047" s="27"/>
    </row>
    <row r="1048">
      <c r="A1048" s="89"/>
      <c r="B1048" s="388"/>
      <c r="C1048" s="27"/>
      <c r="D1048" s="27"/>
      <c r="E1048" s="389"/>
      <c r="F1048" s="389"/>
      <c r="G1048" s="389"/>
      <c r="H1048" s="389"/>
      <c r="I1048" s="75"/>
      <c r="J1048" s="34"/>
      <c r="K1048" s="27"/>
      <c r="L1048" s="27"/>
      <c r="M1048" s="34"/>
      <c r="N1048" s="34"/>
      <c r="O1048" s="27"/>
      <c r="P1048" s="27"/>
      <c r="Q1048" s="27"/>
      <c r="R1048" s="27"/>
      <c r="S1048" s="27"/>
      <c r="T1048" s="27"/>
      <c r="U1048" s="27"/>
      <c r="V1048" s="27"/>
      <c r="W1048" s="27"/>
      <c r="X1048" s="27"/>
      <c r="Y1048" s="27"/>
    </row>
    <row r="1049">
      <c r="A1049" s="89"/>
      <c r="B1049" s="388"/>
      <c r="C1049" s="27"/>
      <c r="D1049" s="27"/>
      <c r="E1049" s="389"/>
      <c r="F1049" s="389"/>
      <c r="G1049" s="389"/>
      <c r="H1049" s="389"/>
      <c r="I1049" s="75"/>
      <c r="J1049" s="34"/>
      <c r="K1049" s="27"/>
      <c r="L1049" s="27"/>
      <c r="M1049" s="34"/>
      <c r="N1049" s="34"/>
      <c r="O1049" s="27"/>
      <c r="P1049" s="27"/>
      <c r="Q1049" s="27"/>
      <c r="R1049" s="27"/>
      <c r="S1049" s="27"/>
      <c r="T1049" s="27"/>
      <c r="U1049" s="27"/>
      <c r="V1049" s="27"/>
      <c r="W1049" s="27"/>
      <c r="X1049" s="27"/>
      <c r="Y1049" s="27"/>
    </row>
    <row r="1050">
      <c r="A1050" s="89"/>
      <c r="B1050" s="388"/>
      <c r="C1050" s="27"/>
      <c r="D1050" s="27"/>
      <c r="E1050" s="389"/>
      <c r="F1050" s="389"/>
      <c r="G1050" s="389"/>
      <c r="H1050" s="389"/>
      <c r="I1050" s="75"/>
      <c r="J1050" s="34"/>
      <c r="K1050" s="27"/>
      <c r="L1050" s="27"/>
      <c r="M1050" s="34"/>
      <c r="N1050" s="34"/>
      <c r="O1050" s="27"/>
      <c r="P1050" s="27"/>
      <c r="Q1050" s="27"/>
      <c r="R1050" s="27"/>
      <c r="S1050" s="27"/>
      <c r="T1050" s="27"/>
      <c r="U1050" s="27"/>
      <c r="V1050" s="27"/>
      <c r="W1050" s="27"/>
      <c r="X1050" s="27"/>
      <c r="Y1050" s="27"/>
    </row>
    <row r="1051">
      <c r="A1051" s="89"/>
      <c r="B1051" s="388"/>
      <c r="C1051" s="27"/>
      <c r="D1051" s="27"/>
      <c r="E1051" s="389"/>
      <c r="F1051" s="389"/>
      <c r="G1051" s="389"/>
      <c r="H1051" s="389"/>
      <c r="I1051" s="75"/>
      <c r="J1051" s="34"/>
      <c r="K1051" s="27"/>
      <c r="L1051" s="27"/>
      <c r="M1051" s="34"/>
      <c r="N1051" s="34"/>
      <c r="O1051" s="27"/>
      <c r="P1051" s="27"/>
      <c r="Q1051" s="27"/>
      <c r="R1051" s="27"/>
      <c r="S1051" s="27"/>
      <c r="T1051" s="27"/>
      <c r="U1051" s="27"/>
      <c r="V1051" s="27"/>
      <c r="W1051" s="27"/>
      <c r="X1051" s="27"/>
      <c r="Y1051" s="27"/>
    </row>
    <row r="1052">
      <c r="A1052" s="89"/>
      <c r="B1052" s="388"/>
      <c r="C1052" s="27"/>
      <c r="D1052" s="27"/>
      <c r="E1052" s="389"/>
      <c r="F1052" s="389"/>
      <c r="G1052" s="389"/>
      <c r="H1052" s="389"/>
      <c r="I1052" s="75"/>
      <c r="J1052" s="34"/>
      <c r="K1052" s="27"/>
      <c r="L1052" s="27"/>
      <c r="M1052" s="34"/>
      <c r="N1052" s="34"/>
      <c r="O1052" s="27"/>
      <c r="P1052" s="27"/>
      <c r="Q1052" s="27"/>
      <c r="R1052" s="27"/>
      <c r="S1052" s="27"/>
      <c r="T1052" s="27"/>
      <c r="U1052" s="27"/>
      <c r="V1052" s="27"/>
      <c r="W1052" s="27"/>
      <c r="X1052" s="27"/>
      <c r="Y1052" s="27"/>
    </row>
    <row r="1053">
      <c r="A1053" s="89"/>
      <c r="B1053" s="388"/>
      <c r="C1053" s="27"/>
      <c r="D1053" s="27"/>
      <c r="E1053" s="389"/>
      <c r="F1053" s="389"/>
      <c r="G1053" s="389"/>
      <c r="H1053" s="389"/>
      <c r="I1053" s="75"/>
      <c r="J1053" s="34"/>
      <c r="K1053" s="27"/>
      <c r="L1053" s="27"/>
      <c r="M1053" s="34"/>
      <c r="N1053" s="34"/>
      <c r="O1053" s="27"/>
      <c r="P1053" s="27"/>
      <c r="Q1053" s="27"/>
      <c r="R1053" s="27"/>
      <c r="S1053" s="27"/>
      <c r="T1053" s="27"/>
      <c r="U1053" s="27"/>
      <c r="V1053" s="27"/>
      <c r="W1053" s="27"/>
      <c r="X1053" s="27"/>
      <c r="Y1053" s="27"/>
    </row>
    <row r="1054">
      <c r="A1054" s="89"/>
      <c r="B1054" s="388"/>
      <c r="C1054" s="27"/>
      <c r="D1054" s="27"/>
      <c r="E1054" s="389"/>
      <c r="F1054" s="389"/>
      <c r="G1054" s="389"/>
      <c r="H1054" s="389"/>
      <c r="I1054" s="75"/>
      <c r="J1054" s="34"/>
      <c r="K1054" s="27"/>
      <c r="L1054" s="27"/>
      <c r="M1054" s="34"/>
      <c r="N1054" s="34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</row>
    <row r="1055">
      <c r="A1055" s="89"/>
      <c r="B1055" s="388"/>
      <c r="C1055" s="27"/>
      <c r="D1055" s="27"/>
      <c r="E1055" s="389"/>
      <c r="F1055" s="389"/>
      <c r="G1055" s="389"/>
      <c r="H1055" s="389"/>
      <c r="I1055" s="75"/>
      <c r="J1055" s="34"/>
      <c r="K1055" s="27"/>
      <c r="L1055" s="27"/>
      <c r="M1055" s="34"/>
      <c r="N1055" s="34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</row>
    <row r="1056">
      <c r="A1056" s="89"/>
      <c r="B1056" s="388"/>
      <c r="C1056" s="27"/>
      <c r="D1056" s="27"/>
      <c r="E1056" s="389"/>
      <c r="F1056" s="389"/>
      <c r="G1056" s="389"/>
      <c r="H1056" s="389"/>
      <c r="I1056" s="75"/>
      <c r="J1056" s="34"/>
      <c r="K1056" s="27"/>
      <c r="L1056" s="27"/>
      <c r="M1056" s="34"/>
      <c r="N1056" s="34"/>
      <c r="O1056" s="27"/>
      <c r="P1056" s="27"/>
      <c r="Q1056" s="27"/>
      <c r="R1056" s="27"/>
      <c r="S1056" s="27"/>
      <c r="T1056" s="27"/>
      <c r="U1056" s="27"/>
      <c r="V1056" s="27"/>
      <c r="W1056" s="27"/>
      <c r="X1056" s="27"/>
      <c r="Y1056" s="27"/>
    </row>
    <row r="1057">
      <c r="A1057" s="89"/>
      <c r="B1057" s="388"/>
      <c r="C1057" s="27"/>
      <c r="D1057" s="27"/>
      <c r="E1057" s="389"/>
      <c r="F1057" s="389"/>
      <c r="G1057" s="389"/>
      <c r="H1057" s="389"/>
      <c r="I1057" s="75"/>
      <c r="J1057" s="34"/>
      <c r="K1057" s="27"/>
      <c r="L1057" s="27"/>
      <c r="M1057" s="34"/>
      <c r="N1057" s="34"/>
      <c r="O1057" s="27"/>
      <c r="P1057" s="27"/>
      <c r="Q1057" s="27"/>
      <c r="R1057" s="27"/>
      <c r="S1057" s="27"/>
      <c r="T1057" s="27"/>
      <c r="U1057" s="27"/>
      <c r="V1057" s="27"/>
      <c r="W1057" s="27"/>
      <c r="X1057" s="27"/>
      <c r="Y1057" s="27"/>
    </row>
    <row r="1058">
      <c r="A1058" s="89"/>
      <c r="B1058" s="388"/>
      <c r="C1058" s="27"/>
      <c r="D1058" s="27"/>
      <c r="E1058" s="389"/>
      <c r="F1058" s="389"/>
      <c r="G1058" s="389"/>
      <c r="H1058" s="389"/>
      <c r="I1058" s="75"/>
      <c r="J1058" s="34"/>
      <c r="K1058" s="27"/>
      <c r="L1058" s="27"/>
      <c r="M1058" s="34"/>
      <c r="N1058" s="34"/>
      <c r="O1058" s="27"/>
      <c r="P1058" s="27"/>
      <c r="Q1058" s="27"/>
      <c r="R1058" s="27"/>
      <c r="S1058" s="27"/>
      <c r="T1058" s="27"/>
      <c r="U1058" s="27"/>
      <c r="V1058" s="27"/>
      <c r="W1058" s="27"/>
      <c r="X1058" s="27"/>
      <c r="Y1058" s="27"/>
    </row>
    <row r="1059">
      <c r="A1059" s="89"/>
      <c r="B1059" s="388"/>
      <c r="C1059" s="27"/>
      <c r="D1059" s="27"/>
      <c r="E1059" s="389"/>
      <c r="F1059" s="389"/>
      <c r="G1059" s="389"/>
      <c r="H1059" s="389"/>
      <c r="I1059" s="75"/>
      <c r="J1059" s="34"/>
      <c r="K1059" s="27"/>
      <c r="L1059" s="27"/>
      <c r="M1059" s="34"/>
      <c r="N1059" s="34"/>
      <c r="O1059" s="27"/>
      <c r="P1059" s="27"/>
      <c r="Q1059" s="27"/>
      <c r="R1059" s="27"/>
      <c r="S1059" s="27"/>
      <c r="T1059" s="27"/>
      <c r="U1059" s="27"/>
      <c r="V1059" s="27"/>
      <c r="W1059" s="27"/>
      <c r="X1059" s="27"/>
      <c r="Y1059" s="27"/>
    </row>
    <row r="1060">
      <c r="A1060" s="89"/>
      <c r="B1060" s="388"/>
      <c r="C1060" s="27"/>
      <c r="D1060" s="27"/>
      <c r="E1060" s="389"/>
      <c r="F1060" s="389"/>
      <c r="G1060" s="389"/>
      <c r="H1060" s="389"/>
      <c r="I1060" s="75"/>
      <c r="J1060" s="34"/>
      <c r="K1060" s="27"/>
      <c r="L1060" s="27"/>
      <c r="M1060" s="34"/>
      <c r="N1060" s="34"/>
      <c r="O1060" s="27"/>
      <c r="P1060" s="27"/>
      <c r="Q1060" s="27"/>
      <c r="R1060" s="27"/>
      <c r="S1060" s="27"/>
      <c r="T1060" s="27"/>
      <c r="U1060" s="27"/>
      <c r="V1060" s="27"/>
      <c r="W1060" s="27"/>
      <c r="X1060" s="27"/>
      <c r="Y1060" s="27"/>
    </row>
    <row r="1061">
      <c r="A1061" s="89"/>
      <c r="B1061" s="388"/>
      <c r="C1061" s="27"/>
      <c r="D1061" s="27"/>
      <c r="E1061" s="389"/>
      <c r="F1061" s="389"/>
      <c r="G1061" s="389"/>
      <c r="H1061" s="389"/>
      <c r="I1061" s="75"/>
      <c r="J1061" s="34"/>
      <c r="K1061" s="27"/>
      <c r="L1061" s="27"/>
      <c r="M1061" s="34"/>
      <c r="N1061" s="34"/>
      <c r="O1061" s="27"/>
      <c r="P1061" s="27"/>
      <c r="Q1061" s="27"/>
      <c r="R1061" s="27"/>
      <c r="S1061" s="27"/>
      <c r="T1061" s="27"/>
      <c r="U1061" s="27"/>
      <c r="V1061" s="27"/>
      <c r="W1061" s="27"/>
      <c r="X1061" s="27"/>
      <c r="Y1061" s="27"/>
    </row>
    <row r="1062">
      <c r="A1062" s="89"/>
      <c r="B1062" s="388"/>
      <c r="C1062" s="27"/>
      <c r="D1062" s="27"/>
      <c r="E1062" s="389"/>
      <c r="F1062" s="389"/>
      <c r="G1062" s="389"/>
      <c r="H1062" s="389"/>
      <c r="I1062" s="75"/>
      <c r="J1062" s="34"/>
      <c r="K1062" s="27"/>
      <c r="L1062" s="27"/>
      <c r="M1062" s="34"/>
      <c r="N1062" s="34"/>
      <c r="O1062" s="27"/>
      <c r="P1062" s="27"/>
      <c r="Q1062" s="27"/>
      <c r="R1062" s="27"/>
      <c r="S1062" s="27"/>
      <c r="T1062" s="27"/>
      <c r="U1062" s="27"/>
      <c r="V1062" s="27"/>
      <c r="W1062" s="27"/>
      <c r="X1062" s="27"/>
      <c r="Y1062" s="27"/>
    </row>
    <row r="1063">
      <c r="A1063" s="89"/>
      <c r="B1063" s="388"/>
      <c r="C1063" s="27"/>
      <c r="D1063" s="27"/>
      <c r="E1063" s="389"/>
      <c r="F1063" s="389"/>
      <c r="G1063" s="389"/>
      <c r="H1063" s="389"/>
      <c r="I1063" s="75"/>
      <c r="J1063" s="34"/>
      <c r="K1063" s="27"/>
      <c r="L1063" s="27"/>
      <c r="M1063" s="34"/>
      <c r="N1063" s="34"/>
      <c r="O1063" s="27"/>
      <c r="P1063" s="27"/>
      <c r="Q1063" s="27"/>
      <c r="R1063" s="27"/>
      <c r="S1063" s="27"/>
      <c r="T1063" s="27"/>
      <c r="U1063" s="27"/>
      <c r="V1063" s="27"/>
      <c r="W1063" s="27"/>
      <c r="X1063" s="27"/>
      <c r="Y1063" s="27"/>
    </row>
    <row r="1064">
      <c r="A1064" s="89"/>
      <c r="B1064" s="388"/>
      <c r="C1064" s="27"/>
      <c r="D1064" s="27"/>
      <c r="E1064" s="389"/>
      <c r="F1064" s="389"/>
      <c r="G1064" s="389"/>
      <c r="H1064" s="389"/>
      <c r="I1064" s="75"/>
      <c r="J1064" s="34"/>
      <c r="K1064" s="27"/>
      <c r="L1064" s="27"/>
      <c r="M1064" s="34"/>
      <c r="N1064" s="34"/>
      <c r="O1064" s="27"/>
      <c r="P1064" s="27"/>
      <c r="Q1064" s="27"/>
      <c r="R1064" s="27"/>
      <c r="S1064" s="27"/>
      <c r="T1064" s="27"/>
      <c r="U1064" s="27"/>
      <c r="V1064" s="27"/>
      <c r="W1064" s="27"/>
      <c r="X1064" s="27"/>
      <c r="Y1064" s="27"/>
    </row>
    <row r="1065">
      <c r="A1065" s="89"/>
      <c r="B1065" s="388"/>
      <c r="C1065" s="27"/>
      <c r="D1065" s="27"/>
      <c r="E1065" s="389"/>
      <c r="F1065" s="389"/>
      <c r="G1065" s="389"/>
      <c r="H1065" s="389"/>
      <c r="I1065" s="75"/>
      <c r="J1065" s="34"/>
      <c r="K1065" s="27"/>
      <c r="L1065" s="27"/>
      <c r="M1065" s="34"/>
      <c r="N1065" s="34"/>
      <c r="O1065" s="27"/>
      <c r="P1065" s="27"/>
      <c r="Q1065" s="27"/>
      <c r="R1065" s="27"/>
      <c r="S1065" s="27"/>
      <c r="T1065" s="27"/>
      <c r="U1065" s="27"/>
      <c r="V1065" s="27"/>
      <c r="W1065" s="27"/>
      <c r="X1065" s="27"/>
      <c r="Y1065" s="27"/>
    </row>
    <row r="1066">
      <c r="A1066" s="89"/>
      <c r="B1066" s="388"/>
      <c r="C1066" s="27"/>
      <c r="D1066" s="27"/>
      <c r="E1066" s="389"/>
      <c r="F1066" s="389"/>
      <c r="G1066" s="389"/>
      <c r="H1066" s="389"/>
      <c r="I1066" s="75"/>
      <c r="J1066" s="34"/>
      <c r="K1066" s="27"/>
      <c r="L1066" s="27"/>
      <c r="M1066" s="34"/>
      <c r="N1066" s="34"/>
      <c r="O1066" s="27"/>
      <c r="P1066" s="27"/>
      <c r="Q1066" s="27"/>
      <c r="R1066" s="27"/>
      <c r="S1066" s="27"/>
      <c r="T1066" s="27"/>
      <c r="U1066" s="27"/>
      <c r="V1066" s="27"/>
      <c r="W1066" s="27"/>
      <c r="X1066" s="27"/>
      <c r="Y1066" s="27"/>
    </row>
    <row r="1067">
      <c r="A1067" s="89"/>
      <c r="B1067" s="388"/>
      <c r="C1067" s="27"/>
      <c r="D1067" s="27"/>
      <c r="E1067" s="389"/>
      <c r="F1067" s="389"/>
      <c r="G1067" s="389"/>
      <c r="H1067" s="389"/>
      <c r="I1067" s="75"/>
      <c r="J1067" s="34"/>
      <c r="K1067" s="27"/>
      <c r="L1067" s="27"/>
      <c r="M1067" s="34"/>
      <c r="N1067" s="34"/>
      <c r="O1067" s="27"/>
      <c r="P1067" s="27"/>
      <c r="Q1067" s="27"/>
      <c r="R1067" s="27"/>
      <c r="S1067" s="27"/>
      <c r="T1067" s="27"/>
      <c r="U1067" s="27"/>
      <c r="V1067" s="27"/>
      <c r="W1067" s="27"/>
      <c r="X1067" s="27"/>
      <c r="Y1067" s="27"/>
    </row>
    <row r="1068">
      <c r="A1068" s="89"/>
      <c r="B1068" s="388"/>
      <c r="C1068" s="27"/>
      <c r="D1068" s="27"/>
      <c r="E1068" s="389"/>
      <c r="F1068" s="389"/>
      <c r="G1068" s="389"/>
      <c r="H1068" s="389"/>
      <c r="I1068" s="75"/>
      <c r="J1068" s="34"/>
      <c r="K1068" s="27"/>
      <c r="L1068" s="27"/>
      <c r="M1068" s="34"/>
      <c r="N1068" s="34"/>
      <c r="O1068" s="27"/>
      <c r="P1068" s="27"/>
      <c r="Q1068" s="27"/>
      <c r="R1068" s="27"/>
      <c r="S1068" s="27"/>
      <c r="T1068" s="27"/>
      <c r="U1068" s="27"/>
      <c r="V1068" s="27"/>
      <c r="W1068" s="27"/>
      <c r="X1068" s="27"/>
      <c r="Y1068" s="27"/>
    </row>
    <row r="1069">
      <c r="A1069" s="89"/>
      <c r="B1069" s="388"/>
      <c r="C1069" s="27"/>
      <c r="D1069" s="27"/>
      <c r="E1069" s="389"/>
      <c r="F1069" s="389"/>
      <c r="G1069" s="389"/>
      <c r="H1069" s="389"/>
      <c r="I1069" s="75"/>
      <c r="J1069" s="34"/>
      <c r="K1069" s="27"/>
      <c r="L1069" s="27"/>
      <c r="M1069" s="34"/>
      <c r="N1069" s="34"/>
      <c r="O1069" s="27"/>
      <c r="P1069" s="27"/>
      <c r="Q1069" s="27"/>
      <c r="R1069" s="27"/>
      <c r="S1069" s="27"/>
      <c r="T1069" s="27"/>
      <c r="U1069" s="27"/>
      <c r="V1069" s="27"/>
      <c r="W1069" s="27"/>
      <c r="X1069" s="27"/>
      <c r="Y1069" s="27"/>
    </row>
    <row r="1070">
      <c r="A1070" s="89"/>
      <c r="B1070" s="388"/>
      <c r="C1070" s="27"/>
      <c r="D1070" s="27"/>
      <c r="E1070" s="389"/>
      <c r="F1070" s="389"/>
      <c r="G1070" s="389"/>
      <c r="H1070" s="389"/>
      <c r="I1070" s="75"/>
      <c r="J1070" s="34"/>
      <c r="K1070" s="27"/>
      <c r="L1070" s="27"/>
      <c r="M1070" s="34"/>
      <c r="N1070" s="34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</row>
    <row r="1071">
      <c r="A1071" s="89"/>
      <c r="B1071" s="388"/>
      <c r="C1071" s="27"/>
      <c r="D1071" s="27"/>
      <c r="E1071" s="389"/>
      <c r="F1071" s="389"/>
      <c r="G1071" s="389"/>
      <c r="H1071" s="389"/>
      <c r="I1071" s="75"/>
      <c r="J1071" s="34"/>
      <c r="K1071" s="27"/>
      <c r="L1071" s="27"/>
      <c r="M1071" s="34"/>
      <c r="N1071" s="34"/>
      <c r="O1071" s="27"/>
      <c r="P1071" s="27"/>
      <c r="Q1071" s="27"/>
      <c r="R1071" s="27"/>
      <c r="S1071" s="27"/>
      <c r="T1071" s="27"/>
      <c r="U1071" s="27"/>
      <c r="V1071" s="27"/>
      <c r="W1071" s="27"/>
      <c r="X1071" s="27"/>
      <c r="Y1071" s="27"/>
    </row>
    <row r="1072">
      <c r="A1072" s="89"/>
      <c r="B1072" s="388"/>
      <c r="C1072" s="27"/>
      <c r="D1072" s="27"/>
      <c r="E1072" s="389"/>
      <c r="F1072" s="389"/>
      <c r="G1072" s="389"/>
      <c r="H1072" s="389"/>
      <c r="I1072" s="75"/>
      <c r="J1072" s="34"/>
      <c r="K1072" s="27"/>
      <c r="L1072" s="27"/>
      <c r="M1072" s="34"/>
      <c r="N1072" s="34"/>
      <c r="O1072" s="27"/>
      <c r="P1072" s="27"/>
      <c r="Q1072" s="27"/>
      <c r="R1072" s="27"/>
      <c r="S1072" s="27"/>
      <c r="T1072" s="27"/>
      <c r="U1072" s="27"/>
      <c r="V1072" s="27"/>
      <c r="W1072" s="27"/>
      <c r="X1072" s="27"/>
      <c r="Y1072" s="27"/>
    </row>
    <row r="1073">
      <c r="A1073" s="89"/>
      <c r="B1073" s="388"/>
      <c r="C1073" s="27"/>
      <c r="D1073" s="27"/>
      <c r="E1073" s="389"/>
      <c r="F1073" s="389"/>
      <c r="G1073" s="389"/>
      <c r="H1073" s="389"/>
      <c r="I1073" s="75"/>
      <c r="J1073" s="34"/>
      <c r="K1073" s="27"/>
      <c r="L1073" s="27"/>
      <c r="M1073" s="34"/>
      <c r="N1073" s="34"/>
      <c r="O1073" s="27"/>
      <c r="P1073" s="27"/>
      <c r="Q1073" s="27"/>
      <c r="R1073" s="27"/>
      <c r="S1073" s="27"/>
      <c r="T1073" s="27"/>
      <c r="U1073" s="27"/>
      <c r="V1073" s="27"/>
      <c r="W1073" s="27"/>
      <c r="X1073" s="27"/>
      <c r="Y1073" s="27"/>
    </row>
    <row r="1074">
      <c r="A1074" s="89"/>
      <c r="B1074" s="388"/>
      <c r="C1074" s="27"/>
      <c r="D1074" s="27"/>
      <c r="E1074" s="389"/>
      <c r="F1074" s="389"/>
      <c r="G1074" s="389"/>
      <c r="H1074" s="389"/>
      <c r="I1074" s="75"/>
      <c r="J1074" s="34"/>
      <c r="K1074" s="27"/>
      <c r="L1074" s="27"/>
      <c r="M1074" s="34"/>
      <c r="N1074" s="34"/>
      <c r="O1074" s="27"/>
      <c r="P1074" s="27"/>
      <c r="Q1074" s="27"/>
      <c r="R1074" s="27"/>
      <c r="S1074" s="27"/>
      <c r="T1074" s="27"/>
      <c r="U1074" s="27"/>
      <c r="V1074" s="27"/>
      <c r="W1074" s="27"/>
      <c r="X1074" s="27"/>
      <c r="Y1074" s="27"/>
    </row>
    <row r="1075">
      <c r="A1075" s="89"/>
      <c r="B1075" s="388"/>
      <c r="C1075" s="27"/>
      <c r="D1075" s="27"/>
      <c r="E1075" s="389"/>
      <c r="F1075" s="389"/>
      <c r="G1075" s="389"/>
      <c r="H1075" s="389"/>
      <c r="I1075" s="75"/>
      <c r="J1075" s="34"/>
      <c r="K1075" s="27"/>
      <c r="L1075" s="27"/>
      <c r="M1075" s="34"/>
      <c r="N1075" s="34"/>
      <c r="O1075" s="27"/>
      <c r="P1075" s="27"/>
      <c r="Q1075" s="27"/>
      <c r="R1075" s="27"/>
      <c r="S1075" s="27"/>
      <c r="T1075" s="27"/>
      <c r="U1075" s="27"/>
      <c r="V1075" s="27"/>
      <c r="W1075" s="27"/>
      <c r="X1075" s="27"/>
      <c r="Y1075" s="27"/>
    </row>
    <row r="1076">
      <c r="A1076" s="89"/>
      <c r="B1076" s="388"/>
      <c r="C1076" s="27"/>
      <c r="D1076" s="27"/>
      <c r="E1076" s="389"/>
      <c r="F1076" s="389"/>
      <c r="G1076" s="389"/>
      <c r="H1076" s="389"/>
      <c r="I1076" s="75"/>
      <c r="J1076" s="34"/>
      <c r="K1076" s="27"/>
      <c r="L1076" s="27"/>
      <c r="M1076" s="34"/>
      <c r="N1076" s="34"/>
      <c r="O1076" s="27"/>
      <c r="P1076" s="27"/>
      <c r="Q1076" s="27"/>
      <c r="R1076" s="27"/>
      <c r="S1076" s="27"/>
      <c r="T1076" s="27"/>
      <c r="U1076" s="27"/>
      <c r="V1076" s="27"/>
      <c r="W1076" s="27"/>
      <c r="X1076" s="27"/>
      <c r="Y1076" s="27"/>
    </row>
    <row r="1077">
      <c r="A1077" s="89"/>
      <c r="B1077" s="388"/>
      <c r="C1077" s="27"/>
      <c r="D1077" s="27"/>
      <c r="E1077" s="389"/>
      <c r="F1077" s="389"/>
      <c r="G1077" s="389"/>
      <c r="H1077" s="389"/>
      <c r="I1077" s="75"/>
      <c r="J1077" s="34"/>
      <c r="K1077" s="27"/>
      <c r="L1077" s="27"/>
      <c r="M1077" s="34"/>
      <c r="N1077" s="34"/>
      <c r="O1077" s="27"/>
      <c r="P1077" s="27"/>
      <c r="Q1077" s="27"/>
      <c r="R1077" s="27"/>
      <c r="S1077" s="27"/>
      <c r="T1077" s="27"/>
      <c r="U1077" s="27"/>
      <c r="V1077" s="27"/>
      <c r="W1077" s="27"/>
      <c r="X1077" s="27"/>
      <c r="Y1077" s="27"/>
    </row>
    <row r="1078">
      <c r="A1078" s="89"/>
      <c r="B1078" s="388"/>
      <c r="C1078" s="27"/>
      <c r="D1078" s="27"/>
      <c r="E1078" s="389"/>
      <c r="F1078" s="389"/>
      <c r="G1078" s="389"/>
      <c r="H1078" s="389"/>
      <c r="I1078" s="75"/>
      <c r="J1078" s="34"/>
      <c r="K1078" s="27"/>
      <c r="L1078" s="27"/>
      <c r="M1078" s="34"/>
      <c r="N1078" s="34"/>
      <c r="O1078" s="27"/>
      <c r="P1078" s="27"/>
      <c r="Q1078" s="27"/>
      <c r="R1078" s="27"/>
      <c r="S1078" s="27"/>
      <c r="T1078" s="27"/>
      <c r="U1078" s="27"/>
      <c r="V1078" s="27"/>
      <c r="W1078" s="27"/>
      <c r="X1078" s="27"/>
      <c r="Y1078" s="27"/>
    </row>
    <row r="1079">
      <c r="A1079" s="89"/>
      <c r="B1079" s="388"/>
      <c r="C1079" s="27"/>
      <c r="D1079" s="27"/>
      <c r="E1079" s="389"/>
      <c r="F1079" s="389"/>
      <c r="G1079" s="389"/>
      <c r="H1079" s="389"/>
      <c r="I1079" s="75"/>
      <c r="J1079" s="34"/>
      <c r="K1079" s="27"/>
      <c r="L1079" s="27"/>
      <c r="M1079" s="34"/>
      <c r="N1079" s="34"/>
      <c r="O1079" s="27"/>
      <c r="P1079" s="27"/>
      <c r="Q1079" s="27"/>
      <c r="R1079" s="27"/>
      <c r="S1079" s="27"/>
      <c r="T1079" s="27"/>
      <c r="U1079" s="27"/>
      <c r="V1079" s="27"/>
      <c r="W1079" s="27"/>
      <c r="X1079" s="27"/>
      <c r="Y1079" s="27"/>
    </row>
    <row r="1080">
      <c r="A1080" s="89"/>
      <c r="B1080" s="388"/>
      <c r="C1080" s="27"/>
      <c r="D1080" s="27"/>
      <c r="E1080" s="389"/>
      <c r="F1080" s="389"/>
      <c r="G1080" s="389"/>
      <c r="H1080" s="389"/>
      <c r="I1080" s="75"/>
      <c r="J1080" s="34"/>
      <c r="K1080" s="27"/>
      <c r="L1080" s="27"/>
      <c r="M1080" s="34"/>
      <c r="N1080" s="34"/>
      <c r="O1080" s="27"/>
      <c r="P1080" s="27"/>
      <c r="Q1080" s="27"/>
      <c r="R1080" s="27"/>
      <c r="S1080" s="27"/>
      <c r="T1080" s="27"/>
      <c r="U1080" s="27"/>
      <c r="V1080" s="27"/>
      <c r="W1080" s="27"/>
      <c r="X1080" s="27"/>
      <c r="Y1080" s="27"/>
    </row>
    <row r="1081">
      <c r="A1081" s="89"/>
      <c r="B1081" s="388"/>
      <c r="C1081" s="27"/>
      <c r="D1081" s="27"/>
      <c r="E1081" s="389"/>
      <c r="F1081" s="389"/>
      <c r="G1081" s="389"/>
      <c r="H1081" s="389"/>
      <c r="I1081" s="75"/>
      <c r="J1081" s="34"/>
      <c r="K1081" s="27"/>
      <c r="L1081" s="27"/>
      <c r="M1081" s="34"/>
      <c r="N1081" s="34"/>
      <c r="O1081" s="27"/>
      <c r="P1081" s="27"/>
      <c r="Q1081" s="27"/>
      <c r="R1081" s="27"/>
      <c r="S1081" s="27"/>
      <c r="T1081" s="27"/>
      <c r="U1081" s="27"/>
      <c r="V1081" s="27"/>
      <c r="W1081" s="27"/>
      <c r="X1081" s="27"/>
      <c r="Y1081" s="27"/>
    </row>
    <row r="1082">
      <c r="A1082" s="89"/>
      <c r="B1082" s="388"/>
      <c r="C1082" s="27"/>
      <c r="D1082" s="27"/>
      <c r="E1082" s="389"/>
      <c r="F1082" s="389"/>
      <c r="G1082" s="389"/>
      <c r="H1082" s="389"/>
      <c r="I1082" s="75"/>
      <c r="J1082" s="34"/>
      <c r="K1082" s="27"/>
      <c r="L1082" s="27"/>
      <c r="M1082" s="34"/>
      <c r="N1082" s="34"/>
      <c r="O1082" s="27"/>
      <c r="P1082" s="27"/>
      <c r="Q1082" s="27"/>
      <c r="R1082" s="27"/>
      <c r="S1082" s="27"/>
      <c r="T1082" s="27"/>
      <c r="U1082" s="27"/>
      <c r="V1082" s="27"/>
      <c r="W1082" s="27"/>
      <c r="X1082" s="27"/>
      <c r="Y1082" s="27"/>
    </row>
    <row r="1083">
      <c r="A1083" s="89"/>
      <c r="B1083" s="388"/>
      <c r="C1083" s="27"/>
      <c r="D1083" s="27"/>
      <c r="E1083" s="389"/>
      <c r="F1083" s="389"/>
      <c r="G1083" s="389"/>
      <c r="H1083" s="389"/>
      <c r="I1083" s="75"/>
      <c r="J1083" s="34"/>
      <c r="K1083" s="27"/>
      <c r="L1083" s="27"/>
      <c r="M1083" s="34"/>
      <c r="N1083" s="34"/>
      <c r="O1083" s="27"/>
      <c r="P1083" s="27"/>
      <c r="Q1083" s="27"/>
      <c r="R1083" s="27"/>
      <c r="S1083" s="27"/>
      <c r="T1083" s="27"/>
      <c r="U1083" s="27"/>
      <c r="V1083" s="27"/>
      <c r="W1083" s="27"/>
      <c r="X1083" s="27"/>
      <c r="Y1083" s="27"/>
    </row>
    <row r="1084">
      <c r="A1084" s="89"/>
      <c r="B1084" s="388"/>
      <c r="C1084" s="27"/>
      <c r="D1084" s="27"/>
      <c r="E1084" s="389"/>
      <c r="F1084" s="389"/>
      <c r="G1084" s="389"/>
      <c r="H1084" s="389"/>
      <c r="I1084" s="75"/>
      <c r="J1084" s="34"/>
      <c r="K1084" s="27"/>
      <c r="L1084" s="27"/>
      <c r="M1084" s="34"/>
      <c r="N1084" s="34"/>
      <c r="O1084" s="27"/>
      <c r="P1084" s="27"/>
      <c r="Q1084" s="27"/>
      <c r="R1084" s="27"/>
      <c r="S1084" s="27"/>
      <c r="T1084" s="27"/>
      <c r="U1084" s="27"/>
      <c r="V1084" s="27"/>
      <c r="W1084" s="27"/>
      <c r="X1084" s="27"/>
      <c r="Y1084" s="27"/>
    </row>
    <row r="1085">
      <c r="A1085" s="89"/>
      <c r="B1085" s="388"/>
      <c r="C1085" s="27"/>
      <c r="D1085" s="27"/>
      <c r="E1085" s="389"/>
      <c r="F1085" s="389"/>
      <c r="G1085" s="389"/>
      <c r="H1085" s="389"/>
      <c r="I1085" s="75"/>
      <c r="J1085" s="34"/>
      <c r="K1085" s="27"/>
      <c r="L1085" s="27"/>
      <c r="M1085" s="34"/>
      <c r="N1085" s="34"/>
      <c r="O1085" s="27"/>
      <c r="P1085" s="27"/>
      <c r="Q1085" s="27"/>
      <c r="R1085" s="27"/>
      <c r="S1085" s="27"/>
      <c r="T1085" s="27"/>
      <c r="U1085" s="27"/>
      <c r="V1085" s="27"/>
      <c r="W1085" s="27"/>
      <c r="X1085" s="27"/>
      <c r="Y1085" s="27"/>
    </row>
    <row r="1086">
      <c r="A1086" s="89"/>
      <c r="B1086" s="388"/>
      <c r="C1086" s="27"/>
      <c r="D1086" s="27"/>
      <c r="E1086" s="389"/>
      <c r="F1086" s="389"/>
      <c r="G1086" s="389"/>
      <c r="H1086" s="389"/>
      <c r="I1086" s="75"/>
      <c r="J1086" s="34"/>
      <c r="K1086" s="27"/>
      <c r="L1086" s="27"/>
      <c r="M1086" s="34"/>
      <c r="N1086" s="34"/>
      <c r="O1086" s="27"/>
      <c r="P1086" s="27"/>
      <c r="Q1086" s="27"/>
      <c r="R1086" s="27"/>
      <c r="S1086" s="27"/>
      <c r="T1086" s="27"/>
      <c r="U1086" s="27"/>
      <c r="V1086" s="27"/>
      <c r="W1086" s="27"/>
      <c r="X1086" s="27"/>
      <c r="Y1086" s="27"/>
    </row>
    <row r="1087">
      <c r="A1087" s="89"/>
      <c r="B1087" s="388"/>
      <c r="C1087" s="27"/>
      <c r="D1087" s="27"/>
      <c r="E1087" s="389"/>
      <c r="F1087" s="389"/>
      <c r="G1087" s="389"/>
      <c r="H1087" s="389"/>
      <c r="I1087" s="75"/>
      <c r="J1087" s="34"/>
      <c r="K1087" s="27"/>
      <c r="L1087" s="27"/>
      <c r="M1087" s="34"/>
      <c r="N1087" s="34"/>
      <c r="O1087" s="27"/>
      <c r="P1087" s="27"/>
      <c r="Q1087" s="27"/>
      <c r="R1087" s="27"/>
      <c r="S1087" s="27"/>
      <c r="T1087" s="27"/>
      <c r="U1087" s="27"/>
      <c r="V1087" s="27"/>
      <c r="W1087" s="27"/>
      <c r="X1087" s="27"/>
      <c r="Y1087" s="27"/>
    </row>
    <row r="1088">
      <c r="A1088" s="89"/>
      <c r="B1088" s="388"/>
      <c r="C1088" s="27"/>
      <c r="D1088" s="27"/>
      <c r="E1088" s="389"/>
      <c r="F1088" s="389"/>
      <c r="G1088" s="389"/>
      <c r="H1088" s="389"/>
      <c r="I1088" s="75"/>
      <c r="J1088" s="34"/>
      <c r="K1088" s="27"/>
      <c r="L1088" s="27"/>
      <c r="M1088" s="34"/>
      <c r="N1088" s="34"/>
      <c r="O1088" s="27"/>
      <c r="P1088" s="27"/>
      <c r="Q1088" s="27"/>
      <c r="R1088" s="27"/>
      <c r="S1088" s="27"/>
      <c r="T1088" s="27"/>
      <c r="U1088" s="27"/>
      <c r="V1088" s="27"/>
      <c r="W1088" s="27"/>
      <c r="X1088" s="27"/>
      <c r="Y1088" s="27"/>
    </row>
    <row r="1089">
      <c r="A1089" s="89"/>
      <c r="B1089" s="388"/>
      <c r="C1089" s="27"/>
      <c r="D1089" s="27"/>
      <c r="E1089" s="389"/>
      <c r="F1089" s="389"/>
      <c r="G1089" s="389"/>
      <c r="H1089" s="389"/>
      <c r="I1089" s="75"/>
      <c r="J1089" s="34"/>
      <c r="K1089" s="27"/>
      <c r="L1089" s="27"/>
      <c r="M1089" s="34"/>
      <c r="N1089" s="34"/>
      <c r="O1089" s="27"/>
      <c r="P1089" s="27"/>
      <c r="Q1089" s="27"/>
      <c r="R1089" s="27"/>
      <c r="S1089" s="27"/>
      <c r="T1089" s="27"/>
      <c r="U1089" s="27"/>
      <c r="V1089" s="27"/>
      <c r="W1089" s="27"/>
      <c r="X1089" s="27"/>
      <c r="Y1089" s="27"/>
    </row>
    <row r="1090">
      <c r="A1090" s="89"/>
      <c r="B1090" s="388"/>
      <c r="C1090" s="27"/>
      <c r="D1090" s="27"/>
      <c r="E1090" s="389"/>
      <c r="F1090" s="389"/>
      <c r="G1090" s="389"/>
      <c r="H1090" s="389"/>
      <c r="I1090" s="75"/>
      <c r="J1090" s="34"/>
      <c r="K1090" s="27"/>
      <c r="L1090" s="27"/>
      <c r="M1090" s="34"/>
      <c r="N1090" s="34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</row>
    <row r="1091">
      <c r="A1091" s="89"/>
      <c r="B1091" s="388"/>
      <c r="C1091" s="27"/>
      <c r="D1091" s="27"/>
      <c r="E1091" s="389"/>
      <c r="F1091" s="389"/>
      <c r="G1091" s="389"/>
      <c r="H1091" s="389"/>
      <c r="I1091" s="75"/>
      <c r="J1091" s="34"/>
      <c r="K1091" s="27"/>
      <c r="L1091" s="27"/>
      <c r="M1091" s="34"/>
      <c r="N1091" s="34"/>
      <c r="O1091" s="27"/>
      <c r="P1091" s="27"/>
      <c r="Q1091" s="27"/>
      <c r="R1091" s="27"/>
      <c r="S1091" s="27"/>
      <c r="T1091" s="27"/>
      <c r="U1091" s="27"/>
      <c r="V1091" s="27"/>
      <c r="W1091" s="27"/>
      <c r="X1091" s="27"/>
      <c r="Y1091" s="27"/>
    </row>
    <row r="1092">
      <c r="A1092" s="89"/>
      <c r="B1092" s="388"/>
      <c r="C1092" s="27"/>
      <c r="D1092" s="27"/>
      <c r="E1092" s="389"/>
      <c r="F1092" s="389"/>
      <c r="G1092" s="389"/>
      <c r="H1092" s="389"/>
      <c r="I1092" s="75"/>
      <c r="J1092" s="34"/>
      <c r="K1092" s="27"/>
      <c r="L1092" s="27"/>
      <c r="M1092" s="34"/>
      <c r="N1092" s="34"/>
      <c r="O1092" s="27"/>
      <c r="P1092" s="27"/>
      <c r="Q1092" s="27"/>
      <c r="R1092" s="27"/>
      <c r="S1092" s="27"/>
      <c r="T1092" s="27"/>
      <c r="U1092" s="27"/>
      <c r="V1092" s="27"/>
      <c r="W1092" s="27"/>
      <c r="X1092" s="27"/>
      <c r="Y1092" s="27"/>
    </row>
    <row r="1093">
      <c r="A1093" s="89"/>
      <c r="B1093" s="388"/>
      <c r="C1093" s="27"/>
      <c r="D1093" s="27"/>
      <c r="E1093" s="389"/>
      <c r="F1093" s="389"/>
      <c r="G1093" s="389"/>
      <c r="H1093" s="389"/>
      <c r="I1093" s="75"/>
      <c r="J1093" s="34"/>
      <c r="K1093" s="27"/>
      <c r="L1093" s="27"/>
      <c r="M1093" s="34"/>
      <c r="N1093" s="34"/>
      <c r="O1093" s="27"/>
      <c r="P1093" s="27"/>
      <c r="Q1093" s="27"/>
      <c r="R1093" s="27"/>
      <c r="S1093" s="27"/>
      <c r="T1093" s="27"/>
      <c r="U1093" s="27"/>
      <c r="V1093" s="27"/>
      <c r="W1093" s="27"/>
      <c r="X1093" s="27"/>
      <c r="Y1093" s="27"/>
    </row>
    <row r="1094">
      <c r="A1094" s="89"/>
      <c r="B1094" s="388"/>
      <c r="C1094" s="27"/>
      <c r="D1094" s="27"/>
      <c r="E1094" s="389"/>
      <c r="F1094" s="389"/>
      <c r="G1094" s="389"/>
      <c r="H1094" s="389"/>
      <c r="I1094" s="75"/>
      <c r="J1094" s="34"/>
      <c r="K1094" s="27"/>
      <c r="L1094" s="27"/>
      <c r="M1094" s="34"/>
      <c r="N1094" s="34"/>
      <c r="O1094" s="27"/>
      <c r="P1094" s="27"/>
      <c r="Q1094" s="27"/>
      <c r="R1094" s="27"/>
      <c r="S1094" s="27"/>
      <c r="T1094" s="27"/>
      <c r="U1094" s="27"/>
      <c r="V1094" s="27"/>
      <c r="W1094" s="27"/>
      <c r="X1094" s="27"/>
      <c r="Y1094" s="27"/>
    </row>
    <row r="1095">
      <c r="A1095" s="89"/>
      <c r="B1095" s="388"/>
      <c r="C1095" s="27"/>
      <c r="D1095" s="27"/>
      <c r="E1095" s="389"/>
      <c r="F1095" s="389"/>
      <c r="G1095" s="389"/>
      <c r="H1095" s="389"/>
      <c r="I1095" s="75"/>
      <c r="J1095" s="34"/>
      <c r="K1095" s="27"/>
      <c r="L1095" s="27"/>
      <c r="M1095" s="34"/>
      <c r="N1095" s="34"/>
      <c r="O1095" s="27"/>
      <c r="P1095" s="27"/>
      <c r="Q1095" s="27"/>
      <c r="R1095" s="27"/>
      <c r="S1095" s="27"/>
      <c r="T1095" s="27"/>
      <c r="U1095" s="27"/>
      <c r="V1095" s="27"/>
      <c r="W1095" s="27"/>
      <c r="X1095" s="27"/>
      <c r="Y1095" s="27"/>
    </row>
    <row r="1096">
      <c r="A1096" s="89"/>
      <c r="B1096" s="388"/>
      <c r="C1096" s="27"/>
      <c r="D1096" s="27"/>
      <c r="E1096" s="389"/>
      <c r="F1096" s="389"/>
      <c r="G1096" s="389"/>
      <c r="H1096" s="389"/>
      <c r="I1096" s="75"/>
      <c r="J1096" s="34"/>
      <c r="K1096" s="27"/>
      <c r="L1096" s="27"/>
      <c r="M1096" s="34"/>
      <c r="N1096" s="34"/>
      <c r="O1096" s="27"/>
      <c r="P1096" s="27"/>
      <c r="Q1096" s="27"/>
      <c r="R1096" s="27"/>
      <c r="S1096" s="27"/>
      <c r="T1096" s="27"/>
      <c r="U1096" s="27"/>
      <c r="V1096" s="27"/>
      <c r="W1096" s="27"/>
      <c r="X1096" s="27"/>
      <c r="Y1096" s="27"/>
    </row>
    <row r="1097">
      <c r="A1097" s="89"/>
      <c r="B1097" s="388"/>
      <c r="C1097" s="27"/>
      <c r="D1097" s="27"/>
      <c r="E1097" s="389"/>
      <c r="F1097" s="389"/>
      <c r="G1097" s="389"/>
      <c r="H1097" s="389"/>
      <c r="I1097" s="75"/>
      <c r="J1097" s="34"/>
      <c r="K1097" s="27"/>
      <c r="L1097" s="27"/>
      <c r="M1097" s="34"/>
      <c r="N1097" s="34"/>
      <c r="O1097" s="27"/>
      <c r="P1097" s="27"/>
      <c r="Q1097" s="27"/>
      <c r="R1097" s="27"/>
      <c r="S1097" s="27"/>
      <c r="T1097" s="27"/>
      <c r="U1097" s="27"/>
      <c r="V1097" s="27"/>
      <c r="W1097" s="27"/>
      <c r="X1097" s="27"/>
      <c r="Y1097" s="27"/>
    </row>
    <row r="1098">
      <c r="A1098" s="89"/>
      <c r="B1098" s="388"/>
      <c r="C1098" s="27"/>
      <c r="D1098" s="27"/>
      <c r="E1098" s="389"/>
      <c r="F1098" s="389"/>
      <c r="G1098" s="389"/>
      <c r="H1098" s="389"/>
      <c r="I1098" s="75"/>
      <c r="J1098" s="34"/>
      <c r="K1098" s="27"/>
      <c r="L1098" s="27"/>
      <c r="M1098" s="34"/>
      <c r="N1098" s="34"/>
      <c r="O1098" s="27"/>
      <c r="P1098" s="27"/>
      <c r="Q1098" s="27"/>
      <c r="R1098" s="27"/>
      <c r="S1098" s="27"/>
      <c r="T1098" s="27"/>
      <c r="U1098" s="27"/>
      <c r="V1098" s="27"/>
      <c r="W1098" s="27"/>
      <c r="X1098" s="27"/>
      <c r="Y1098" s="27"/>
    </row>
    <row r="1099">
      <c r="A1099" s="89"/>
      <c r="B1099" s="388"/>
      <c r="C1099" s="27"/>
      <c r="D1099" s="27"/>
      <c r="E1099" s="389"/>
      <c r="F1099" s="389"/>
      <c r="G1099" s="389"/>
      <c r="H1099" s="389"/>
      <c r="I1099" s="75"/>
      <c r="J1099" s="34"/>
      <c r="K1099" s="27"/>
      <c r="L1099" s="27"/>
      <c r="M1099" s="34"/>
      <c r="N1099" s="34"/>
      <c r="O1099" s="27"/>
      <c r="P1099" s="27"/>
      <c r="Q1099" s="27"/>
      <c r="R1099" s="27"/>
      <c r="S1099" s="27"/>
      <c r="T1099" s="27"/>
      <c r="U1099" s="27"/>
      <c r="V1099" s="27"/>
      <c r="W1099" s="27"/>
      <c r="X1099" s="27"/>
      <c r="Y1099" s="27"/>
    </row>
    <row r="1100">
      <c r="A1100" s="89"/>
      <c r="B1100" s="388"/>
      <c r="C1100" s="27"/>
      <c r="D1100" s="27"/>
      <c r="E1100" s="389"/>
      <c r="F1100" s="389"/>
      <c r="G1100" s="389"/>
      <c r="H1100" s="389"/>
      <c r="I1100" s="75"/>
      <c r="J1100" s="34"/>
      <c r="K1100" s="27"/>
      <c r="L1100" s="27"/>
      <c r="M1100" s="34"/>
      <c r="N1100" s="34"/>
      <c r="O1100" s="27"/>
      <c r="P1100" s="27"/>
      <c r="Q1100" s="27"/>
      <c r="R1100" s="27"/>
      <c r="S1100" s="27"/>
      <c r="T1100" s="27"/>
      <c r="U1100" s="27"/>
      <c r="V1100" s="27"/>
      <c r="W1100" s="27"/>
      <c r="X1100" s="27"/>
      <c r="Y1100" s="27"/>
    </row>
    <row r="1101">
      <c r="A1101" s="89"/>
      <c r="B1101" s="388"/>
      <c r="C1101" s="27"/>
      <c r="D1101" s="27"/>
      <c r="E1101" s="389"/>
      <c r="F1101" s="389"/>
      <c r="G1101" s="389"/>
      <c r="H1101" s="389"/>
      <c r="I1101" s="75"/>
      <c r="J1101" s="34"/>
      <c r="K1101" s="27"/>
      <c r="L1101" s="27"/>
      <c r="M1101" s="34"/>
      <c r="N1101" s="34"/>
      <c r="O1101" s="27"/>
      <c r="P1101" s="27"/>
      <c r="Q1101" s="27"/>
      <c r="R1101" s="27"/>
      <c r="S1101" s="27"/>
      <c r="T1101" s="27"/>
      <c r="U1101" s="27"/>
      <c r="V1101" s="27"/>
      <c r="W1101" s="27"/>
      <c r="X1101" s="27"/>
      <c r="Y1101" s="27"/>
    </row>
    <row r="1102">
      <c r="A1102" s="89"/>
      <c r="B1102" s="388"/>
      <c r="C1102" s="27"/>
      <c r="D1102" s="27"/>
      <c r="E1102" s="389"/>
      <c r="F1102" s="389"/>
      <c r="G1102" s="389"/>
      <c r="H1102" s="389"/>
      <c r="I1102" s="75"/>
      <c r="J1102" s="34"/>
      <c r="K1102" s="27"/>
      <c r="L1102" s="27"/>
      <c r="M1102" s="34"/>
      <c r="N1102" s="34"/>
      <c r="O1102" s="27"/>
      <c r="P1102" s="27"/>
      <c r="Q1102" s="27"/>
      <c r="R1102" s="27"/>
      <c r="S1102" s="27"/>
      <c r="T1102" s="27"/>
      <c r="U1102" s="27"/>
      <c r="V1102" s="27"/>
      <c r="W1102" s="27"/>
      <c r="X1102" s="27"/>
      <c r="Y1102" s="27"/>
    </row>
    <row r="1103">
      <c r="A1103" s="89"/>
      <c r="B1103" s="388"/>
      <c r="C1103" s="27"/>
      <c r="D1103" s="27"/>
      <c r="E1103" s="389"/>
      <c r="F1103" s="389"/>
      <c r="G1103" s="389"/>
      <c r="H1103" s="389"/>
      <c r="I1103" s="75"/>
      <c r="J1103" s="34"/>
      <c r="K1103" s="27"/>
      <c r="L1103" s="27"/>
      <c r="M1103" s="34"/>
      <c r="N1103" s="34"/>
      <c r="O1103" s="27"/>
      <c r="P1103" s="27"/>
      <c r="Q1103" s="27"/>
      <c r="R1103" s="27"/>
      <c r="S1103" s="27"/>
      <c r="T1103" s="27"/>
      <c r="U1103" s="27"/>
      <c r="V1103" s="27"/>
      <c r="W1103" s="27"/>
      <c r="X1103" s="27"/>
      <c r="Y1103" s="27"/>
    </row>
    <row r="1104">
      <c r="A1104" s="89"/>
      <c r="B1104" s="388"/>
      <c r="C1104" s="27"/>
      <c r="D1104" s="27"/>
      <c r="E1104" s="389"/>
      <c r="F1104" s="389"/>
      <c r="G1104" s="389"/>
      <c r="H1104" s="389"/>
      <c r="I1104" s="75"/>
      <c r="J1104" s="34"/>
      <c r="K1104" s="27"/>
      <c r="L1104" s="27"/>
      <c r="M1104" s="34"/>
      <c r="N1104" s="34"/>
      <c r="O1104" s="27"/>
      <c r="P1104" s="27"/>
      <c r="Q1104" s="27"/>
      <c r="R1104" s="27"/>
      <c r="S1104" s="27"/>
      <c r="T1104" s="27"/>
      <c r="U1104" s="27"/>
      <c r="V1104" s="27"/>
      <c r="W1104" s="27"/>
      <c r="X1104" s="27"/>
      <c r="Y1104" s="27"/>
    </row>
    <row r="1105">
      <c r="A1105" s="89"/>
      <c r="B1105" s="388"/>
      <c r="C1105" s="27"/>
      <c r="D1105" s="27"/>
      <c r="E1105" s="389"/>
      <c r="F1105" s="389"/>
      <c r="G1105" s="389"/>
      <c r="H1105" s="389"/>
      <c r="I1105" s="75"/>
      <c r="J1105" s="34"/>
      <c r="K1105" s="27"/>
      <c r="L1105" s="27"/>
      <c r="M1105" s="34"/>
      <c r="N1105" s="34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</row>
    <row r="1106">
      <c r="A1106" s="89"/>
      <c r="B1106" s="388"/>
      <c r="C1106" s="27"/>
      <c r="D1106" s="27"/>
      <c r="E1106" s="389"/>
      <c r="F1106" s="389"/>
      <c r="G1106" s="389"/>
      <c r="H1106" s="389"/>
      <c r="I1106" s="75"/>
      <c r="J1106" s="34"/>
      <c r="K1106" s="27"/>
      <c r="L1106" s="27"/>
      <c r="M1106" s="34"/>
      <c r="N1106" s="34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</row>
    <row r="1107">
      <c r="A1107" s="89"/>
      <c r="B1107" s="388"/>
      <c r="C1107" s="27"/>
      <c r="D1107" s="27"/>
      <c r="E1107" s="389"/>
      <c r="F1107" s="389"/>
      <c r="G1107" s="389"/>
      <c r="H1107" s="389"/>
      <c r="I1107" s="75"/>
      <c r="J1107" s="34"/>
      <c r="K1107" s="27"/>
      <c r="L1107" s="27"/>
      <c r="M1107" s="34"/>
      <c r="N1107" s="34"/>
      <c r="O1107" s="27"/>
      <c r="P1107" s="27"/>
      <c r="Q1107" s="27"/>
      <c r="R1107" s="27"/>
      <c r="S1107" s="27"/>
      <c r="T1107" s="27"/>
      <c r="U1107" s="27"/>
      <c r="V1107" s="27"/>
      <c r="W1107" s="27"/>
      <c r="X1107" s="27"/>
      <c r="Y1107" s="27"/>
    </row>
    <row r="1108">
      <c r="A1108" s="89"/>
      <c r="B1108" s="388"/>
      <c r="C1108" s="27"/>
      <c r="D1108" s="27"/>
      <c r="E1108" s="389"/>
      <c r="F1108" s="389"/>
      <c r="G1108" s="389"/>
      <c r="H1108" s="389"/>
      <c r="I1108" s="75"/>
      <c r="J1108" s="34"/>
      <c r="K1108" s="27"/>
      <c r="L1108" s="27"/>
      <c r="M1108" s="34"/>
      <c r="N1108" s="34"/>
      <c r="O1108" s="27"/>
      <c r="P1108" s="27"/>
      <c r="Q1108" s="27"/>
      <c r="R1108" s="27"/>
      <c r="S1108" s="27"/>
      <c r="T1108" s="27"/>
      <c r="U1108" s="27"/>
      <c r="V1108" s="27"/>
      <c r="W1108" s="27"/>
      <c r="X1108" s="27"/>
      <c r="Y1108" s="27"/>
    </row>
    <row r="1109">
      <c r="A1109" s="89"/>
      <c r="B1109" s="388"/>
      <c r="C1109" s="27"/>
      <c r="D1109" s="27"/>
      <c r="E1109" s="389"/>
      <c r="F1109" s="389"/>
      <c r="G1109" s="389"/>
      <c r="H1109" s="389"/>
      <c r="I1109" s="75"/>
      <c r="J1109" s="34"/>
      <c r="K1109" s="27"/>
      <c r="L1109" s="27"/>
      <c r="M1109" s="34"/>
      <c r="N1109" s="34"/>
      <c r="O1109" s="27"/>
      <c r="P1109" s="27"/>
      <c r="Q1109" s="27"/>
      <c r="R1109" s="27"/>
      <c r="S1109" s="27"/>
      <c r="T1109" s="27"/>
      <c r="U1109" s="27"/>
      <c r="V1109" s="27"/>
      <c r="W1109" s="27"/>
      <c r="X1109" s="27"/>
      <c r="Y1109" s="27"/>
    </row>
    <row r="1110">
      <c r="A1110" s="89"/>
      <c r="B1110" s="388"/>
      <c r="C1110" s="27"/>
      <c r="D1110" s="27"/>
      <c r="E1110" s="389"/>
      <c r="F1110" s="389"/>
      <c r="G1110" s="389"/>
      <c r="H1110" s="389"/>
      <c r="I1110" s="75"/>
      <c r="J1110" s="34"/>
      <c r="K1110" s="27"/>
      <c r="L1110" s="27"/>
      <c r="M1110" s="34"/>
      <c r="N1110" s="34"/>
      <c r="O1110" s="27"/>
      <c r="P1110" s="27"/>
      <c r="Q1110" s="27"/>
      <c r="R1110" s="27"/>
      <c r="S1110" s="27"/>
      <c r="T1110" s="27"/>
      <c r="U1110" s="27"/>
      <c r="V1110" s="27"/>
      <c r="W1110" s="27"/>
      <c r="X1110" s="27"/>
      <c r="Y1110" s="27"/>
    </row>
    <row r="1111">
      <c r="A1111" s="89"/>
      <c r="B1111" s="388"/>
      <c r="C1111" s="27"/>
      <c r="D1111" s="27"/>
      <c r="E1111" s="389"/>
      <c r="F1111" s="389"/>
      <c r="G1111" s="389"/>
      <c r="H1111" s="389"/>
      <c r="I1111" s="75"/>
      <c r="J1111" s="34"/>
      <c r="K1111" s="27"/>
      <c r="L1111" s="27"/>
      <c r="M1111" s="34"/>
      <c r="N1111" s="34"/>
      <c r="O1111" s="27"/>
      <c r="P1111" s="27"/>
      <c r="Q1111" s="27"/>
      <c r="R1111" s="27"/>
      <c r="S1111" s="27"/>
      <c r="T1111" s="27"/>
      <c r="U1111" s="27"/>
      <c r="V1111" s="27"/>
      <c r="W1111" s="27"/>
      <c r="X1111" s="27"/>
      <c r="Y1111" s="27"/>
    </row>
    <row r="1112">
      <c r="A1112" s="89"/>
      <c r="B1112" s="388"/>
      <c r="C1112" s="27"/>
      <c r="D1112" s="27"/>
      <c r="E1112" s="389"/>
      <c r="F1112" s="389"/>
      <c r="G1112" s="389"/>
      <c r="H1112" s="389"/>
      <c r="I1112" s="75"/>
      <c r="J1112" s="34"/>
      <c r="K1112" s="27"/>
      <c r="L1112" s="27"/>
      <c r="M1112" s="34"/>
      <c r="N1112" s="34"/>
      <c r="O1112" s="27"/>
      <c r="P1112" s="27"/>
      <c r="Q1112" s="27"/>
      <c r="R1112" s="27"/>
      <c r="S1112" s="27"/>
      <c r="T1112" s="27"/>
      <c r="U1112" s="27"/>
      <c r="V1112" s="27"/>
      <c r="W1112" s="27"/>
      <c r="X1112" s="27"/>
      <c r="Y1112" s="27"/>
    </row>
    <row r="1113">
      <c r="A1113" s="89"/>
      <c r="B1113" s="388"/>
      <c r="C1113" s="27"/>
      <c r="D1113" s="27"/>
      <c r="E1113" s="389"/>
      <c r="F1113" s="389"/>
      <c r="G1113" s="389"/>
      <c r="H1113" s="389"/>
      <c r="I1113" s="75"/>
      <c r="J1113" s="34"/>
      <c r="K1113" s="27"/>
      <c r="L1113" s="27"/>
      <c r="M1113" s="34"/>
      <c r="N1113" s="34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</row>
    <row r="1114">
      <c r="A1114" s="89"/>
      <c r="B1114" s="388"/>
      <c r="C1114" s="27"/>
      <c r="D1114" s="27"/>
      <c r="E1114" s="389"/>
      <c r="F1114" s="389"/>
      <c r="G1114" s="389"/>
      <c r="H1114" s="389"/>
      <c r="I1114" s="75"/>
      <c r="J1114" s="34"/>
      <c r="K1114" s="27"/>
      <c r="L1114" s="27"/>
      <c r="M1114" s="34"/>
      <c r="N1114" s="34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</row>
    <row r="1115">
      <c r="A1115" s="89"/>
      <c r="B1115" s="388"/>
      <c r="C1115" s="27"/>
      <c r="D1115" s="27"/>
      <c r="E1115" s="389"/>
      <c r="F1115" s="389"/>
      <c r="G1115" s="389"/>
      <c r="H1115" s="389"/>
      <c r="I1115" s="75"/>
      <c r="J1115" s="34"/>
      <c r="K1115" s="27"/>
      <c r="L1115" s="27"/>
      <c r="M1115" s="34"/>
      <c r="N1115" s="34"/>
      <c r="O1115" s="27"/>
      <c r="P1115" s="27"/>
      <c r="Q1115" s="27"/>
      <c r="R1115" s="27"/>
      <c r="S1115" s="27"/>
      <c r="T1115" s="27"/>
      <c r="U1115" s="27"/>
      <c r="V1115" s="27"/>
      <c r="W1115" s="27"/>
      <c r="X1115" s="27"/>
      <c r="Y1115" s="27"/>
    </row>
    <row r="1116">
      <c r="A1116" s="89"/>
      <c r="B1116" s="388"/>
      <c r="C1116" s="27"/>
      <c r="D1116" s="27"/>
      <c r="E1116" s="389"/>
      <c r="F1116" s="389"/>
      <c r="G1116" s="389"/>
      <c r="H1116" s="389"/>
      <c r="I1116" s="75"/>
      <c r="J1116" s="34"/>
      <c r="K1116" s="27"/>
      <c r="L1116" s="27"/>
      <c r="M1116" s="34"/>
      <c r="N1116" s="34"/>
      <c r="O1116" s="27"/>
      <c r="P1116" s="27"/>
      <c r="Q1116" s="27"/>
      <c r="R1116" s="27"/>
      <c r="S1116" s="27"/>
      <c r="T1116" s="27"/>
      <c r="U1116" s="27"/>
      <c r="V1116" s="27"/>
      <c r="W1116" s="27"/>
      <c r="X1116" s="27"/>
      <c r="Y1116" s="27"/>
    </row>
    <row r="1117">
      <c r="A1117" s="89"/>
      <c r="B1117" s="388"/>
      <c r="C1117" s="27"/>
      <c r="D1117" s="27"/>
      <c r="E1117" s="389"/>
      <c r="F1117" s="389"/>
      <c r="G1117" s="389"/>
      <c r="H1117" s="389"/>
      <c r="I1117" s="75"/>
      <c r="J1117" s="34"/>
      <c r="K1117" s="27"/>
      <c r="L1117" s="27"/>
      <c r="M1117" s="34"/>
      <c r="N1117" s="34"/>
      <c r="O1117" s="27"/>
      <c r="P1117" s="27"/>
      <c r="Q1117" s="27"/>
      <c r="R1117" s="27"/>
      <c r="S1117" s="27"/>
      <c r="T1117" s="27"/>
      <c r="U1117" s="27"/>
      <c r="V1117" s="27"/>
      <c r="W1117" s="27"/>
      <c r="X1117" s="27"/>
      <c r="Y1117" s="27"/>
    </row>
    <row r="1118">
      <c r="A1118" s="89"/>
      <c r="B1118" s="388"/>
      <c r="C1118" s="27"/>
      <c r="D1118" s="27"/>
      <c r="E1118" s="389"/>
      <c r="F1118" s="389"/>
      <c r="G1118" s="389"/>
      <c r="H1118" s="389"/>
      <c r="I1118" s="75"/>
      <c r="J1118" s="34"/>
      <c r="K1118" s="27"/>
      <c r="L1118" s="27"/>
      <c r="M1118" s="34"/>
      <c r="N1118" s="34"/>
      <c r="O1118" s="27"/>
      <c r="P1118" s="27"/>
      <c r="Q1118" s="27"/>
      <c r="R1118" s="27"/>
      <c r="S1118" s="27"/>
      <c r="T1118" s="27"/>
      <c r="U1118" s="27"/>
      <c r="V1118" s="27"/>
      <c r="W1118" s="27"/>
      <c r="X1118" s="27"/>
      <c r="Y1118" s="27"/>
    </row>
    <row r="1119">
      <c r="A1119" s="89"/>
      <c r="B1119" s="388"/>
      <c r="C1119" s="27"/>
      <c r="D1119" s="27"/>
      <c r="E1119" s="389"/>
      <c r="F1119" s="389"/>
      <c r="G1119" s="389"/>
      <c r="H1119" s="389"/>
      <c r="I1119" s="75"/>
      <c r="J1119" s="34"/>
      <c r="K1119" s="27"/>
      <c r="L1119" s="27"/>
      <c r="M1119" s="34"/>
      <c r="N1119" s="34"/>
      <c r="O1119" s="27"/>
      <c r="P1119" s="27"/>
      <c r="Q1119" s="27"/>
      <c r="R1119" s="27"/>
      <c r="S1119" s="27"/>
      <c r="T1119" s="27"/>
      <c r="U1119" s="27"/>
      <c r="V1119" s="27"/>
      <c r="W1119" s="27"/>
      <c r="X1119" s="27"/>
      <c r="Y1119" s="27"/>
    </row>
    <row r="1120">
      <c r="A1120" s="89"/>
      <c r="B1120" s="388"/>
      <c r="C1120" s="27"/>
      <c r="D1120" s="27"/>
      <c r="E1120" s="389"/>
      <c r="F1120" s="389"/>
      <c r="G1120" s="389"/>
      <c r="H1120" s="389"/>
      <c r="I1120" s="75"/>
      <c r="J1120" s="34"/>
      <c r="K1120" s="27"/>
      <c r="L1120" s="27"/>
      <c r="M1120" s="34"/>
      <c r="N1120" s="34"/>
      <c r="O1120" s="27"/>
      <c r="P1120" s="27"/>
      <c r="Q1120" s="27"/>
      <c r="R1120" s="27"/>
      <c r="S1120" s="27"/>
      <c r="T1120" s="27"/>
      <c r="U1120" s="27"/>
      <c r="V1120" s="27"/>
      <c r="W1120" s="27"/>
      <c r="X1120" s="27"/>
      <c r="Y1120" s="27"/>
    </row>
    <row r="1121">
      <c r="A1121" s="89"/>
      <c r="B1121" s="388"/>
      <c r="C1121" s="27"/>
      <c r="D1121" s="27"/>
      <c r="E1121" s="389"/>
      <c r="F1121" s="389"/>
      <c r="G1121" s="389"/>
      <c r="H1121" s="389"/>
      <c r="I1121" s="75"/>
      <c r="J1121" s="34"/>
      <c r="K1121" s="27"/>
      <c r="L1121" s="27"/>
      <c r="M1121" s="34"/>
      <c r="N1121" s="34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</row>
    <row r="1122">
      <c r="A1122" s="89"/>
      <c r="B1122" s="388"/>
      <c r="C1122" s="27"/>
      <c r="D1122" s="27"/>
      <c r="E1122" s="389"/>
      <c r="F1122" s="389"/>
      <c r="G1122" s="389"/>
      <c r="H1122" s="389"/>
      <c r="I1122" s="75"/>
      <c r="J1122" s="34"/>
      <c r="K1122" s="27"/>
      <c r="L1122" s="27"/>
      <c r="M1122" s="34"/>
      <c r="N1122" s="34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</row>
    <row r="1123">
      <c r="A1123" s="89"/>
      <c r="B1123" s="388"/>
      <c r="C1123" s="27"/>
      <c r="D1123" s="27"/>
      <c r="E1123" s="389"/>
      <c r="F1123" s="389"/>
      <c r="G1123" s="389"/>
      <c r="H1123" s="389"/>
      <c r="I1123" s="75"/>
      <c r="J1123" s="34"/>
      <c r="K1123" s="27"/>
      <c r="L1123" s="27"/>
      <c r="M1123" s="34"/>
      <c r="N1123" s="34"/>
      <c r="O1123" s="27"/>
      <c r="P1123" s="27"/>
      <c r="Q1123" s="27"/>
      <c r="R1123" s="27"/>
      <c r="S1123" s="27"/>
      <c r="T1123" s="27"/>
      <c r="U1123" s="27"/>
      <c r="V1123" s="27"/>
      <c r="W1123" s="27"/>
      <c r="X1123" s="27"/>
      <c r="Y1123" s="27"/>
    </row>
    <row r="1124">
      <c r="A1124" s="89"/>
      <c r="B1124" s="388"/>
      <c r="C1124" s="27"/>
      <c r="D1124" s="27"/>
      <c r="E1124" s="389"/>
      <c r="F1124" s="389"/>
      <c r="G1124" s="389"/>
      <c r="H1124" s="389"/>
      <c r="I1124" s="75"/>
      <c r="J1124" s="34"/>
      <c r="K1124" s="27"/>
      <c r="L1124" s="27"/>
      <c r="M1124" s="34"/>
      <c r="N1124" s="34"/>
      <c r="O1124" s="27"/>
      <c r="P1124" s="27"/>
      <c r="Q1124" s="27"/>
      <c r="R1124" s="27"/>
      <c r="S1124" s="27"/>
      <c r="T1124" s="27"/>
      <c r="U1124" s="27"/>
      <c r="V1124" s="27"/>
      <c r="W1124" s="27"/>
      <c r="X1124" s="27"/>
      <c r="Y1124" s="27"/>
    </row>
    <row r="1125">
      <c r="A1125" s="89"/>
      <c r="B1125" s="388"/>
      <c r="C1125" s="27"/>
      <c r="D1125" s="27"/>
      <c r="E1125" s="389"/>
      <c r="F1125" s="389"/>
      <c r="G1125" s="389"/>
      <c r="H1125" s="389"/>
      <c r="I1125" s="75"/>
      <c r="J1125" s="34"/>
      <c r="K1125" s="27"/>
      <c r="L1125" s="27"/>
      <c r="M1125" s="34"/>
      <c r="N1125" s="34"/>
      <c r="O1125" s="27"/>
      <c r="P1125" s="27"/>
      <c r="Q1125" s="27"/>
      <c r="R1125" s="27"/>
      <c r="S1125" s="27"/>
      <c r="T1125" s="27"/>
      <c r="U1125" s="27"/>
      <c r="V1125" s="27"/>
      <c r="W1125" s="27"/>
      <c r="X1125" s="27"/>
      <c r="Y1125" s="27"/>
    </row>
    <row r="1126">
      <c r="A1126" s="89"/>
      <c r="B1126" s="388"/>
      <c r="C1126" s="27"/>
      <c r="D1126" s="27"/>
      <c r="E1126" s="389"/>
      <c r="F1126" s="389"/>
      <c r="G1126" s="389"/>
      <c r="H1126" s="389"/>
      <c r="I1126" s="75"/>
      <c r="J1126" s="34"/>
      <c r="K1126" s="27"/>
      <c r="L1126" s="27"/>
      <c r="M1126" s="34"/>
      <c r="N1126" s="34"/>
      <c r="O1126" s="27"/>
      <c r="P1126" s="27"/>
      <c r="Q1126" s="27"/>
      <c r="R1126" s="27"/>
      <c r="S1126" s="27"/>
      <c r="T1126" s="27"/>
      <c r="U1126" s="27"/>
      <c r="V1126" s="27"/>
      <c r="W1126" s="27"/>
      <c r="X1126" s="27"/>
      <c r="Y1126" s="27"/>
    </row>
    <row r="1127">
      <c r="A1127" s="89"/>
      <c r="B1127" s="388"/>
      <c r="C1127" s="27"/>
      <c r="D1127" s="27"/>
      <c r="E1127" s="389"/>
      <c r="F1127" s="389"/>
      <c r="G1127" s="389"/>
      <c r="H1127" s="389"/>
      <c r="I1127" s="75"/>
      <c r="J1127" s="34"/>
      <c r="K1127" s="27"/>
      <c r="L1127" s="27"/>
      <c r="M1127" s="34"/>
      <c r="N1127" s="34"/>
      <c r="O1127" s="27"/>
      <c r="P1127" s="27"/>
      <c r="Q1127" s="27"/>
      <c r="R1127" s="27"/>
      <c r="S1127" s="27"/>
      <c r="T1127" s="27"/>
      <c r="U1127" s="27"/>
      <c r="V1127" s="27"/>
      <c r="W1127" s="27"/>
      <c r="X1127" s="27"/>
      <c r="Y1127" s="27"/>
    </row>
    <row r="1128">
      <c r="A1128" s="89"/>
      <c r="B1128" s="388"/>
      <c r="C1128" s="27"/>
      <c r="D1128" s="27"/>
      <c r="E1128" s="389"/>
      <c r="F1128" s="389"/>
      <c r="G1128" s="389"/>
      <c r="H1128" s="389"/>
      <c r="I1128" s="75"/>
      <c r="J1128" s="34"/>
      <c r="K1128" s="27"/>
      <c r="L1128" s="27"/>
      <c r="M1128" s="34"/>
      <c r="N1128" s="34"/>
      <c r="O1128" s="27"/>
      <c r="P1128" s="27"/>
      <c r="Q1128" s="27"/>
      <c r="R1128" s="27"/>
      <c r="S1128" s="27"/>
      <c r="T1128" s="27"/>
      <c r="U1128" s="27"/>
      <c r="V1128" s="27"/>
      <c r="W1128" s="27"/>
      <c r="X1128" s="27"/>
      <c r="Y1128" s="27"/>
    </row>
    <row r="1129">
      <c r="A1129" s="89"/>
      <c r="B1129" s="388"/>
      <c r="C1129" s="27"/>
      <c r="D1129" s="27"/>
      <c r="E1129" s="389"/>
      <c r="F1129" s="389"/>
      <c r="G1129" s="389"/>
      <c r="H1129" s="389"/>
      <c r="I1129" s="75"/>
      <c r="J1129" s="34"/>
      <c r="K1129" s="27"/>
      <c r="L1129" s="27"/>
      <c r="M1129" s="34"/>
      <c r="N1129" s="34"/>
      <c r="O1129" s="27"/>
      <c r="P1129" s="27"/>
      <c r="Q1129" s="27"/>
      <c r="R1129" s="27"/>
      <c r="S1129" s="27"/>
      <c r="T1129" s="27"/>
      <c r="U1129" s="27"/>
      <c r="V1129" s="27"/>
      <c r="W1129" s="27"/>
      <c r="X1129" s="27"/>
      <c r="Y1129" s="27"/>
    </row>
    <row r="1130">
      <c r="A1130" s="89"/>
      <c r="B1130" s="388"/>
      <c r="C1130" s="27"/>
      <c r="D1130" s="27"/>
      <c r="E1130" s="389"/>
      <c r="F1130" s="389"/>
      <c r="G1130" s="389"/>
      <c r="H1130" s="389"/>
      <c r="I1130" s="75"/>
      <c r="J1130" s="34"/>
      <c r="K1130" s="27"/>
      <c r="L1130" s="27"/>
      <c r="M1130" s="34"/>
      <c r="N1130" s="34"/>
      <c r="O1130" s="27"/>
      <c r="P1130" s="27"/>
      <c r="Q1130" s="27"/>
      <c r="R1130" s="27"/>
      <c r="S1130" s="27"/>
      <c r="T1130" s="27"/>
      <c r="U1130" s="27"/>
      <c r="V1130" s="27"/>
      <c r="W1130" s="27"/>
      <c r="X1130" s="27"/>
      <c r="Y1130" s="27"/>
    </row>
    <row r="1131">
      <c r="A1131" s="89"/>
      <c r="B1131" s="388"/>
      <c r="C1131" s="27"/>
      <c r="D1131" s="27"/>
      <c r="E1131" s="389"/>
      <c r="F1131" s="389"/>
      <c r="G1131" s="389"/>
      <c r="H1131" s="389"/>
      <c r="I1131" s="75"/>
      <c r="J1131" s="34"/>
      <c r="K1131" s="27"/>
      <c r="L1131" s="27"/>
      <c r="M1131" s="34"/>
      <c r="N1131" s="34"/>
      <c r="O1131" s="27"/>
      <c r="P1131" s="27"/>
      <c r="Q1131" s="27"/>
      <c r="R1131" s="27"/>
      <c r="S1131" s="27"/>
      <c r="T1131" s="27"/>
      <c r="U1131" s="27"/>
      <c r="V1131" s="27"/>
      <c r="W1131" s="27"/>
      <c r="X1131" s="27"/>
      <c r="Y1131" s="27"/>
    </row>
    <row r="1132">
      <c r="A1132" s="89"/>
      <c r="B1132" s="388"/>
      <c r="C1132" s="27"/>
      <c r="D1132" s="27"/>
      <c r="E1132" s="389"/>
      <c r="F1132" s="389"/>
      <c r="G1132" s="389"/>
      <c r="H1132" s="389"/>
      <c r="I1132" s="75"/>
      <c r="J1132" s="34"/>
      <c r="K1132" s="27"/>
      <c r="L1132" s="27"/>
      <c r="M1132" s="34"/>
      <c r="N1132" s="34"/>
      <c r="O1132" s="27"/>
      <c r="P1132" s="27"/>
      <c r="Q1132" s="27"/>
      <c r="R1132" s="27"/>
      <c r="S1132" s="27"/>
      <c r="T1132" s="27"/>
      <c r="U1132" s="27"/>
      <c r="V1132" s="27"/>
      <c r="W1132" s="27"/>
      <c r="X1132" s="27"/>
      <c r="Y1132" s="27"/>
    </row>
    <row r="1133">
      <c r="A1133" s="89"/>
      <c r="B1133" s="388"/>
      <c r="C1133" s="27"/>
      <c r="D1133" s="27"/>
      <c r="E1133" s="389"/>
      <c r="F1133" s="389"/>
      <c r="G1133" s="389"/>
      <c r="H1133" s="389"/>
      <c r="I1133" s="75"/>
      <c r="J1133" s="34"/>
      <c r="K1133" s="27"/>
      <c r="L1133" s="27"/>
      <c r="M1133" s="34"/>
      <c r="N1133" s="34"/>
      <c r="O1133" s="27"/>
      <c r="P1133" s="27"/>
      <c r="Q1133" s="27"/>
      <c r="R1133" s="27"/>
      <c r="S1133" s="27"/>
      <c r="T1133" s="27"/>
      <c r="U1133" s="27"/>
      <c r="V1133" s="27"/>
      <c r="W1133" s="27"/>
      <c r="X1133" s="27"/>
      <c r="Y1133" s="27"/>
    </row>
    <row r="1134">
      <c r="A1134" s="89"/>
      <c r="B1134" s="388"/>
      <c r="C1134" s="27"/>
      <c r="D1134" s="27"/>
      <c r="E1134" s="389"/>
      <c r="F1134" s="389"/>
      <c r="G1134" s="389"/>
      <c r="H1134" s="389"/>
      <c r="I1134" s="75"/>
      <c r="J1134" s="34"/>
      <c r="K1134" s="27"/>
      <c r="L1134" s="27"/>
      <c r="M1134" s="34"/>
      <c r="N1134" s="34"/>
      <c r="O1134" s="27"/>
      <c r="P1134" s="27"/>
      <c r="Q1134" s="27"/>
      <c r="R1134" s="27"/>
      <c r="S1134" s="27"/>
      <c r="T1134" s="27"/>
      <c r="U1134" s="27"/>
      <c r="V1134" s="27"/>
      <c r="W1134" s="27"/>
      <c r="X1134" s="27"/>
      <c r="Y1134" s="27"/>
    </row>
    <row r="1135">
      <c r="A1135" s="89"/>
      <c r="B1135" s="388"/>
      <c r="C1135" s="27"/>
      <c r="D1135" s="27"/>
      <c r="E1135" s="389"/>
      <c r="F1135" s="389"/>
      <c r="G1135" s="389"/>
      <c r="H1135" s="389"/>
      <c r="I1135" s="75"/>
      <c r="J1135" s="34"/>
      <c r="K1135" s="27"/>
      <c r="L1135" s="27"/>
      <c r="M1135" s="34"/>
      <c r="N1135" s="34"/>
      <c r="O1135" s="27"/>
      <c r="P1135" s="27"/>
      <c r="Q1135" s="27"/>
      <c r="R1135" s="27"/>
      <c r="S1135" s="27"/>
      <c r="T1135" s="27"/>
      <c r="U1135" s="27"/>
      <c r="V1135" s="27"/>
      <c r="W1135" s="27"/>
      <c r="X1135" s="27"/>
      <c r="Y1135" s="27"/>
    </row>
    <row r="1136">
      <c r="A1136" s="89"/>
      <c r="B1136" s="388"/>
      <c r="C1136" s="27"/>
      <c r="D1136" s="27"/>
      <c r="E1136" s="389"/>
      <c r="F1136" s="389"/>
      <c r="G1136" s="389"/>
      <c r="H1136" s="389"/>
      <c r="I1136" s="75"/>
      <c r="J1136" s="34"/>
      <c r="K1136" s="27"/>
      <c r="L1136" s="27"/>
      <c r="M1136" s="34"/>
      <c r="N1136" s="34"/>
      <c r="O1136" s="27"/>
      <c r="P1136" s="27"/>
      <c r="Q1136" s="27"/>
      <c r="R1136" s="27"/>
      <c r="S1136" s="27"/>
      <c r="T1136" s="27"/>
      <c r="U1136" s="27"/>
      <c r="V1136" s="27"/>
      <c r="W1136" s="27"/>
      <c r="X1136" s="27"/>
      <c r="Y1136" s="27"/>
    </row>
    <row r="1137">
      <c r="A1137" s="89"/>
      <c r="B1137" s="388"/>
      <c r="C1137" s="27"/>
      <c r="D1137" s="27"/>
      <c r="E1137" s="389"/>
      <c r="F1137" s="389"/>
      <c r="G1137" s="389"/>
      <c r="H1137" s="389"/>
      <c r="I1137" s="75"/>
      <c r="J1137" s="34"/>
      <c r="K1137" s="27"/>
      <c r="L1137" s="27"/>
      <c r="M1137" s="34"/>
      <c r="N1137" s="34"/>
      <c r="O1137" s="27"/>
      <c r="P1137" s="27"/>
      <c r="Q1137" s="27"/>
      <c r="R1137" s="27"/>
      <c r="S1137" s="27"/>
      <c r="T1137" s="27"/>
      <c r="U1137" s="27"/>
      <c r="V1137" s="27"/>
      <c r="W1137" s="27"/>
      <c r="X1137" s="27"/>
      <c r="Y1137" s="27"/>
    </row>
    <row r="1138">
      <c r="A1138" s="89"/>
      <c r="B1138" s="388"/>
      <c r="C1138" s="27"/>
      <c r="D1138" s="27"/>
      <c r="E1138" s="389"/>
      <c r="F1138" s="389"/>
      <c r="G1138" s="389"/>
      <c r="H1138" s="389"/>
      <c r="I1138" s="75"/>
      <c r="J1138" s="34"/>
      <c r="K1138" s="27"/>
      <c r="L1138" s="27"/>
      <c r="M1138" s="34"/>
      <c r="N1138" s="34"/>
      <c r="O1138" s="27"/>
      <c r="P1138" s="27"/>
      <c r="Q1138" s="27"/>
      <c r="R1138" s="27"/>
      <c r="S1138" s="27"/>
      <c r="T1138" s="27"/>
      <c r="U1138" s="27"/>
      <c r="V1138" s="27"/>
      <c r="W1138" s="27"/>
      <c r="X1138" s="27"/>
      <c r="Y1138" s="27"/>
    </row>
    <row r="1139">
      <c r="A1139" s="89"/>
      <c r="B1139" s="388"/>
      <c r="C1139" s="27"/>
      <c r="D1139" s="27"/>
      <c r="E1139" s="389"/>
      <c r="F1139" s="389"/>
      <c r="G1139" s="389"/>
      <c r="H1139" s="389"/>
      <c r="I1139" s="75"/>
      <c r="J1139" s="34"/>
      <c r="K1139" s="27"/>
      <c r="L1139" s="27"/>
      <c r="M1139" s="34"/>
      <c r="N1139" s="34"/>
      <c r="O1139" s="27"/>
      <c r="P1139" s="27"/>
      <c r="Q1139" s="27"/>
      <c r="R1139" s="27"/>
      <c r="S1139" s="27"/>
      <c r="T1139" s="27"/>
      <c r="U1139" s="27"/>
      <c r="V1139" s="27"/>
      <c r="W1139" s="27"/>
      <c r="X1139" s="27"/>
      <c r="Y1139" s="27"/>
    </row>
    <row r="1140">
      <c r="A1140" s="89"/>
      <c r="B1140" s="388"/>
      <c r="C1140" s="27"/>
      <c r="D1140" s="27"/>
      <c r="E1140" s="389"/>
      <c r="F1140" s="389"/>
      <c r="G1140" s="389"/>
      <c r="H1140" s="389"/>
      <c r="I1140" s="75"/>
      <c r="J1140" s="34"/>
      <c r="K1140" s="27"/>
      <c r="L1140" s="27"/>
      <c r="M1140" s="34"/>
      <c r="N1140" s="34"/>
      <c r="O1140" s="27"/>
      <c r="P1140" s="27"/>
      <c r="Q1140" s="27"/>
      <c r="R1140" s="27"/>
      <c r="S1140" s="27"/>
      <c r="T1140" s="27"/>
      <c r="U1140" s="27"/>
      <c r="V1140" s="27"/>
      <c r="W1140" s="27"/>
      <c r="X1140" s="27"/>
      <c r="Y1140" s="27"/>
    </row>
    <row r="1141">
      <c r="A1141" s="89"/>
      <c r="B1141" s="388"/>
      <c r="C1141" s="27"/>
      <c r="D1141" s="27"/>
      <c r="E1141" s="389"/>
      <c r="F1141" s="389"/>
      <c r="G1141" s="389"/>
      <c r="H1141" s="389"/>
      <c r="I1141" s="75"/>
      <c r="J1141" s="34"/>
      <c r="K1141" s="27"/>
      <c r="L1141" s="27"/>
      <c r="M1141" s="34"/>
      <c r="N1141" s="34"/>
      <c r="O1141" s="27"/>
      <c r="P1141" s="27"/>
      <c r="Q1141" s="27"/>
      <c r="R1141" s="27"/>
      <c r="S1141" s="27"/>
      <c r="T1141" s="27"/>
      <c r="U1141" s="27"/>
      <c r="V1141" s="27"/>
      <c r="W1141" s="27"/>
      <c r="X1141" s="27"/>
      <c r="Y1141" s="27"/>
    </row>
    <row r="1142">
      <c r="A1142" s="89"/>
      <c r="B1142" s="388"/>
      <c r="C1142" s="27"/>
      <c r="D1142" s="27"/>
      <c r="E1142" s="389"/>
      <c r="F1142" s="389"/>
      <c r="G1142" s="389"/>
      <c r="H1142" s="389"/>
      <c r="I1142" s="75"/>
      <c r="J1142" s="34"/>
      <c r="K1142" s="27"/>
      <c r="L1142" s="27"/>
      <c r="M1142" s="34"/>
      <c r="N1142" s="34"/>
      <c r="O1142" s="27"/>
      <c r="P1142" s="27"/>
      <c r="Q1142" s="27"/>
      <c r="R1142" s="27"/>
      <c r="S1142" s="27"/>
      <c r="T1142" s="27"/>
      <c r="U1142" s="27"/>
      <c r="V1142" s="27"/>
      <c r="W1142" s="27"/>
      <c r="X1142" s="27"/>
      <c r="Y1142" s="27"/>
    </row>
    <row r="1143">
      <c r="A1143" s="89"/>
      <c r="B1143" s="388"/>
      <c r="C1143" s="27"/>
      <c r="D1143" s="27"/>
      <c r="E1143" s="389"/>
      <c r="F1143" s="389"/>
      <c r="G1143" s="389"/>
      <c r="H1143" s="389"/>
      <c r="I1143" s="75"/>
      <c r="J1143" s="34"/>
      <c r="K1143" s="27"/>
      <c r="L1143" s="27"/>
      <c r="M1143" s="34"/>
      <c r="N1143" s="34"/>
      <c r="O1143" s="27"/>
      <c r="P1143" s="27"/>
      <c r="Q1143" s="27"/>
      <c r="R1143" s="27"/>
      <c r="S1143" s="27"/>
      <c r="T1143" s="27"/>
      <c r="U1143" s="27"/>
      <c r="V1143" s="27"/>
      <c r="W1143" s="27"/>
      <c r="X1143" s="27"/>
      <c r="Y1143" s="27"/>
    </row>
    <row r="1144">
      <c r="A1144" s="89"/>
      <c r="B1144" s="388"/>
      <c r="C1144" s="27"/>
      <c r="D1144" s="27"/>
      <c r="E1144" s="389"/>
      <c r="F1144" s="389"/>
      <c r="G1144" s="389"/>
      <c r="H1144" s="389"/>
      <c r="I1144" s="75"/>
      <c r="J1144" s="34"/>
      <c r="K1144" s="27"/>
      <c r="L1144" s="27"/>
      <c r="M1144" s="34"/>
      <c r="N1144" s="34"/>
      <c r="O1144" s="27"/>
      <c r="P1144" s="27"/>
      <c r="Q1144" s="27"/>
      <c r="R1144" s="27"/>
      <c r="S1144" s="27"/>
      <c r="T1144" s="27"/>
      <c r="U1144" s="27"/>
      <c r="V1144" s="27"/>
      <c r="W1144" s="27"/>
      <c r="X1144" s="27"/>
      <c r="Y1144" s="27"/>
    </row>
    <row r="1145">
      <c r="A1145" s="89"/>
      <c r="B1145" s="388"/>
      <c r="C1145" s="27"/>
      <c r="D1145" s="27"/>
      <c r="E1145" s="389"/>
      <c r="F1145" s="389"/>
      <c r="G1145" s="389"/>
      <c r="H1145" s="389"/>
      <c r="I1145" s="75"/>
      <c r="J1145" s="34"/>
      <c r="K1145" s="27"/>
      <c r="L1145" s="27"/>
      <c r="M1145" s="34"/>
      <c r="N1145" s="34"/>
      <c r="O1145" s="27"/>
      <c r="P1145" s="27"/>
      <c r="Q1145" s="27"/>
      <c r="R1145" s="27"/>
      <c r="S1145" s="27"/>
      <c r="T1145" s="27"/>
      <c r="U1145" s="27"/>
      <c r="V1145" s="27"/>
      <c r="W1145" s="27"/>
      <c r="X1145" s="27"/>
      <c r="Y1145" s="27"/>
    </row>
    <row r="1146">
      <c r="A1146" s="89"/>
      <c r="B1146" s="388"/>
      <c r="C1146" s="27"/>
      <c r="D1146" s="27"/>
      <c r="E1146" s="389"/>
      <c r="F1146" s="389"/>
      <c r="G1146" s="389"/>
      <c r="H1146" s="389"/>
      <c r="I1146" s="75"/>
      <c r="J1146" s="34"/>
      <c r="K1146" s="27"/>
      <c r="L1146" s="27"/>
      <c r="M1146" s="34"/>
      <c r="N1146" s="34"/>
      <c r="O1146" s="27"/>
      <c r="P1146" s="27"/>
      <c r="Q1146" s="27"/>
      <c r="R1146" s="27"/>
      <c r="S1146" s="27"/>
      <c r="T1146" s="27"/>
      <c r="U1146" s="27"/>
      <c r="V1146" s="27"/>
      <c r="W1146" s="27"/>
      <c r="X1146" s="27"/>
      <c r="Y1146" s="27"/>
    </row>
    <row r="1147">
      <c r="A1147" s="89"/>
      <c r="B1147" s="388"/>
      <c r="C1147" s="27"/>
      <c r="D1147" s="27"/>
      <c r="E1147" s="389"/>
      <c r="F1147" s="389"/>
      <c r="G1147" s="389"/>
      <c r="H1147" s="389"/>
      <c r="I1147" s="75"/>
      <c r="J1147" s="34"/>
      <c r="K1147" s="27"/>
      <c r="L1147" s="27"/>
      <c r="M1147" s="34"/>
      <c r="N1147" s="34"/>
      <c r="O1147" s="27"/>
      <c r="P1147" s="27"/>
      <c r="Q1147" s="27"/>
      <c r="R1147" s="27"/>
      <c r="S1147" s="27"/>
      <c r="T1147" s="27"/>
      <c r="U1147" s="27"/>
      <c r="V1147" s="27"/>
      <c r="W1147" s="27"/>
      <c r="X1147" s="27"/>
      <c r="Y1147" s="27"/>
    </row>
    <row r="1148">
      <c r="A1148" s="89"/>
      <c r="B1148" s="388"/>
      <c r="C1148" s="27"/>
      <c r="D1148" s="27"/>
      <c r="E1148" s="389"/>
      <c r="F1148" s="389"/>
      <c r="G1148" s="389"/>
      <c r="H1148" s="389"/>
      <c r="I1148" s="75"/>
      <c r="J1148" s="34"/>
      <c r="K1148" s="27"/>
      <c r="L1148" s="27"/>
      <c r="M1148" s="34"/>
      <c r="N1148" s="34"/>
      <c r="O1148" s="27"/>
      <c r="P1148" s="27"/>
      <c r="Q1148" s="27"/>
      <c r="R1148" s="27"/>
      <c r="S1148" s="27"/>
      <c r="T1148" s="27"/>
      <c r="U1148" s="27"/>
      <c r="V1148" s="27"/>
      <c r="W1148" s="27"/>
      <c r="X1148" s="27"/>
      <c r="Y1148" s="27"/>
    </row>
    <row r="1149">
      <c r="A1149" s="89"/>
      <c r="B1149" s="388"/>
      <c r="C1149" s="27"/>
      <c r="D1149" s="27"/>
      <c r="E1149" s="389"/>
      <c r="F1149" s="389"/>
      <c r="G1149" s="389"/>
      <c r="H1149" s="389"/>
      <c r="I1149" s="75"/>
      <c r="J1149" s="34"/>
      <c r="K1149" s="27"/>
      <c r="L1149" s="27"/>
      <c r="M1149" s="34"/>
      <c r="N1149" s="34"/>
      <c r="O1149" s="27"/>
      <c r="P1149" s="27"/>
      <c r="Q1149" s="27"/>
      <c r="R1149" s="27"/>
      <c r="S1149" s="27"/>
      <c r="T1149" s="27"/>
      <c r="U1149" s="27"/>
      <c r="V1149" s="27"/>
      <c r="W1149" s="27"/>
      <c r="X1149" s="27"/>
      <c r="Y1149" s="27"/>
    </row>
    <row r="1150">
      <c r="A1150" s="89"/>
      <c r="B1150" s="388"/>
      <c r="C1150" s="27"/>
      <c r="D1150" s="27"/>
      <c r="E1150" s="389"/>
      <c r="F1150" s="389"/>
      <c r="G1150" s="389"/>
      <c r="H1150" s="389"/>
      <c r="I1150" s="75"/>
      <c r="J1150" s="34"/>
      <c r="K1150" s="27"/>
      <c r="L1150" s="27"/>
      <c r="M1150" s="34"/>
      <c r="N1150" s="34"/>
      <c r="O1150" s="27"/>
      <c r="P1150" s="27"/>
      <c r="Q1150" s="27"/>
      <c r="R1150" s="27"/>
      <c r="S1150" s="27"/>
      <c r="T1150" s="27"/>
      <c r="U1150" s="27"/>
      <c r="V1150" s="27"/>
      <c r="W1150" s="27"/>
      <c r="X1150" s="27"/>
      <c r="Y1150" s="27"/>
    </row>
    <row r="1151">
      <c r="A1151" s="89"/>
      <c r="B1151" s="388"/>
      <c r="C1151" s="27"/>
      <c r="D1151" s="27"/>
      <c r="E1151" s="389"/>
      <c r="F1151" s="389"/>
      <c r="G1151" s="389"/>
      <c r="H1151" s="389"/>
      <c r="I1151" s="75"/>
      <c r="J1151" s="34"/>
      <c r="K1151" s="27"/>
      <c r="L1151" s="27"/>
      <c r="M1151" s="34"/>
      <c r="N1151" s="34"/>
      <c r="O1151" s="27"/>
      <c r="P1151" s="27"/>
      <c r="Q1151" s="27"/>
      <c r="R1151" s="27"/>
      <c r="S1151" s="27"/>
      <c r="T1151" s="27"/>
      <c r="U1151" s="27"/>
      <c r="V1151" s="27"/>
      <c r="W1151" s="27"/>
      <c r="X1151" s="27"/>
      <c r="Y1151" s="27"/>
    </row>
    <row r="1152">
      <c r="A1152" s="89"/>
      <c r="B1152" s="388"/>
      <c r="C1152" s="27"/>
      <c r="D1152" s="27"/>
      <c r="E1152" s="389"/>
      <c r="F1152" s="389"/>
      <c r="G1152" s="389"/>
      <c r="H1152" s="389"/>
      <c r="I1152" s="75"/>
      <c r="J1152" s="34"/>
      <c r="K1152" s="27"/>
      <c r="L1152" s="27"/>
      <c r="M1152" s="34"/>
      <c r="N1152" s="34"/>
      <c r="O1152" s="27"/>
      <c r="P1152" s="27"/>
      <c r="Q1152" s="27"/>
      <c r="R1152" s="27"/>
      <c r="S1152" s="27"/>
      <c r="T1152" s="27"/>
      <c r="U1152" s="27"/>
      <c r="V1152" s="27"/>
      <c r="W1152" s="27"/>
      <c r="X1152" s="27"/>
      <c r="Y1152" s="27"/>
    </row>
    <row r="1153">
      <c r="A1153" s="89"/>
      <c r="B1153" s="388"/>
      <c r="C1153" s="27"/>
      <c r="D1153" s="27"/>
      <c r="E1153" s="389"/>
      <c r="F1153" s="389"/>
      <c r="G1153" s="389"/>
      <c r="H1153" s="389"/>
      <c r="I1153" s="75"/>
      <c r="J1153" s="34"/>
      <c r="K1153" s="27"/>
      <c r="L1153" s="27"/>
      <c r="M1153" s="34"/>
      <c r="N1153" s="34"/>
      <c r="O1153" s="27"/>
      <c r="P1153" s="27"/>
      <c r="Q1153" s="27"/>
      <c r="R1153" s="27"/>
      <c r="S1153" s="27"/>
      <c r="T1153" s="27"/>
      <c r="U1153" s="27"/>
      <c r="V1153" s="27"/>
      <c r="W1153" s="27"/>
      <c r="X1153" s="27"/>
      <c r="Y1153" s="27"/>
    </row>
    <row r="1154">
      <c r="A1154" s="89"/>
      <c r="B1154" s="388"/>
      <c r="C1154" s="27"/>
      <c r="D1154" s="27"/>
      <c r="E1154" s="389"/>
      <c r="F1154" s="389"/>
      <c r="G1154" s="389"/>
      <c r="H1154" s="389"/>
      <c r="I1154" s="75"/>
      <c r="J1154" s="34"/>
      <c r="K1154" s="27"/>
      <c r="L1154" s="27"/>
      <c r="M1154" s="34"/>
      <c r="N1154" s="34"/>
      <c r="O1154" s="27"/>
      <c r="P1154" s="27"/>
      <c r="Q1154" s="27"/>
      <c r="R1154" s="27"/>
      <c r="S1154" s="27"/>
      <c r="T1154" s="27"/>
      <c r="U1154" s="27"/>
      <c r="V1154" s="27"/>
      <c r="W1154" s="27"/>
      <c r="X1154" s="27"/>
      <c r="Y1154" s="27"/>
    </row>
    <row r="1155">
      <c r="A1155" s="89"/>
      <c r="B1155" s="388"/>
      <c r="C1155" s="27"/>
      <c r="D1155" s="27"/>
      <c r="E1155" s="389"/>
      <c r="F1155" s="389"/>
      <c r="G1155" s="389"/>
      <c r="H1155" s="389"/>
      <c r="I1155" s="75"/>
      <c r="J1155" s="34"/>
      <c r="K1155" s="27"/>
      <c r="L1155" s="27"/>
      <c r="M1155" s="34"/>
      <c r="N1155" s="34"/>
      <c r="O1155" s="27"/>
      <c r="P1155" s="27"/>
      <c r="Q1155" s="27"/>
      <c r="R1155" s="27"/>
      <c r="S1155" s="27"/>
      <c r="T1155" s="27"/>
      <c r="U1155" s="27"/>
      <c r="V1155" s="27"/>
      <c r="W1155" s="27"/>
      <c r="X1155" s="27"/>
      <c r="Y1155" s="27"/>
    </row>
    <row r="1156">
      <c r="A1156" s="89"/>
      <c r="B1156" s="388"/>
      <c r="C1156" s="27"/>
      <c r="D1156" s="27"/>
      <c r="E1156" s="389"/>
      <c r="F1156" s="389"/>
      <c r="G1156" s="389"/>
      <c r="H1156" s="389"/>
      <c r="I1156" s="75"/>
      <c r="J1156" s="34"/>
      <c r="K1156" s="27"/>
      <c r="L1156" s="27"/>
      <c r="M1156" s="34"/>
      <c r="N1156" s="34"/>
      <c r="O1156" s="27"/>
      <c r="P1156" s="27"/>
      <c r="Q1156" s="27"/>
      <c r="R1156" s="27"/>
      <c r="S1156" s="27"/>
      <c r="T1156" s="27"/>
      <c r="U1156" s="27"/>
      <c r="V1156" s="27"/>
      <c r="W1156" s="27"/>
      <c r="X1156" s="27"/>
      <c r="Y1156" s="27"/>
    </row>
    <row r="1157">
      <c r="A1157" s="89"/>
      <c r="B1157" s="388"/>
      <c r="C1157" s="27"/>
      <c r="D1157" s="27"/>
      <c r="E1157" s="389"/>
      <c r="F1157" s="389"/>
      <c r="G1157" s="389"/>
      <c r="H1157" s="389"/>
      <c r="I1157" s="75"/>
      <c r="J1157" s="34"/>
      <c r="K1157" s="27"/>
      <c r="L1157" s="27"/>
      <c r="M1157" s="34"/>
      <c r="N1157" s="34"/>
      <c r="O1157" s="27"/>
      <c r="P1157" s="27"/>
      <c r="Q1157" s="27"/>
      <c r="R1157" s="27"/>
      <c r="S1157" s="27"/>
      <c r="T1157" s="27"/>
      <c r="U1157" s="27"/>
      <c r="V1157" s="27"/>
      <c r="W1157" s="27"/>
      <c r="X1157" s="27"/>
      <c r="Y1157" s="27"/>
    </row>
    <row r="1158">
      <c r="A1158" s="89"/>
      <c r="B1158" s="388"/>
      <c r="C1158" s="27"/>
      <c r="D1158" s="27"/>
      <c r="E1158" s="389"/>
      <c r="F1158" s="389"/>
      <c r="G1158" s="389"/>
      <c r="H1158" s="389"/>
      <c r="I1158" s="75"/>
      <c r="J1158" s="34"/>
      <c r="K1158" s="27"/>
      <c r="L1158" s="27"/>
      <c r="M1158" s="34"/>
      <c r="N1158" s="34"/>
      <c r="O1158" s="27"/>
      <c r="P1158" s="27"/>
      <c r="Q1158" s="27"/>
      <c r="R1158" s="27"/>
      <c r="S1158" s="27"/>
      <c r="T1158" s="27"/>
      <c r="U1158" s="27"/>
      <c r="V1158" s="27"/>
      <c r="W1158" s="27"/>
      <c r="X1158" s="27"/>
      <c r="Y1158" s="27"/>
    </row>
    <row r="1159">
      <c r="A1159" s="89"/>
      <c r="B1159" s="388"/>
      <c r="C1159" s="27"/>
      <c r="D1159" s="27"/>
      <c r="E1159" s="389"/>
      <c r="F1159" s="389"/>
      <c r="G1159" s="389"/>
      <c r="H1159" s="389"/>
      <c r="I1159" s="75"/>
      <c r="J1159" s="34"/>
      <c r="K1159" s="27"/>
      <c r="L1159" s="27"/>
      <c r="M1159" s="34"/>
      <c r="N1159" s="34"/>
      <c r="O1159" s="27"/>
      <c r="P1159" s="27"/>
      <c r="Q1159" s="27"/>
      <c r="R1159" s="27"/>
      <c r="S1159" s="27"/>
      <c r="T1159" s="27"/>
      <c r="U1159" s="27"/>
      <c r="V1159" s="27"/>
      <c r="W1159" s="27"/>
      <c r="X1159" s="27"/>
      <c r="Y1159" s="27"/>
    </row>
    <row r="1160">
      <c r="A1160" s="89"/>
      <c r="B1160" s="388"/>
      <c r="C1160" s="27"/>
      <c r="D1160" s="27"/>
      <c r="E1160" s="389"/>
      <c r="F1160" s="389"/>
      <c r="G1160" s="389"/>
      <c r="H1160" s="389"/>
      <c r="I1160" s="75"/>
      <c r="J1160" s="34"/>
      <c r="K1160" s="27"/>
      <c r="L1160" s="27"/>
      <c r="M1160" s="34"/>
      <c r="N1160" s="34"/>
      <c r="O1160" s="27"/>
      <c r="P1160" s="27"/>
      <c r="Q1160" s="27"/>
      <c r="R1160" s="27"/>
      <c r="S1160" s="27"/>
      <c r="T1160" s="27"/>
      <c r="U1160" s="27"/>
      <c r="V1160" s="27"/>
      <c r="W1160" s="27"/>
      <c r="X1160" s="27"/>
      <c r="Y1160" s="27"/>
    </row>
    <row r="1161">
      <c r="A1161" s="89"/>
      <c r="B1161" s="388"/>
      <c r="C1161" s="27"/>
      <c r="D1161" s="27"/>
      <c r="E1161" s="389"/>
      <c r="F1161" s="389"/>
      <c r="G1161" s="389"/>
      <c r="H1161" s="389"/>
      <c r="I1161" s="75"/>
      <c r="J1161" s="34"/>
      <c r="K1161" s="27"/>
      <c r="L1161" s="27"/>
      <c r="M1161" s="34"/>
      <c r="N1161" s="34"/>
      <c r="O1161" s="27"/>
      <c r="P1161" s="27"/>
      <c r="Q1161" s="27"/>
      <c r="R1161" s="27"/>
      <c r="S1161" s="27"/>
      <c r="T1161" s="27"/>
      <c r="U1161" s="27"/>
      <c r="V1161" s="27"/>
      <c r="W1161" s="27"/>
      <c r="X1161" s="27"/>
      <c r="Y1161" s="27"/>
    </row>
    <row r="1162">
      <c r="A1162" s="89"/>
      <c r="B1162" s="388"/>
      <c r="C1162" s="27"/>
      <c r="D1162" s="27"/>
      <c r="E1162" s="389"/>
      <c r="F1162" s="389"/>
      <c r="G1162" s="389"/>
      <c r="H1162" s="389"/>
      <c r="I1162" s="75"/>
      <c r="J1162" s="34"/>
      <c r="K1162" s="27"/>
      <c r="L1162" s="27"/>
      <c r="M1162" s="34"/>
      <c r="N1162" s="34"/>
      <c r="O1162" s="27"/>
      <c r="P1162" s="27"/>
      <c r="Q1162" s="27"/>
      <c r="R1162" s="27"/>
      <c r="S1162" s="27"/>
      <c r="T1162" s="27"/>
      <c r="U1162" s="27"/>
      <c r="V1162" s="27"/>
      <c r="W1162" s="27"/>
      <c r="X1162" s="27"/>
      <c r="Y1162" s="27"/>
    </row>
    <row r="1163">
      <c r="A1163" s="89"/>
      <c r="B1163" s="388"/>
      <c r="C1163" s="27"/>
      <c r="D1163" s="27"/>
      <c r="E1163" s="389"/>
      <c r="F1163" s="389"/>
      <c r="G1163" s="389"/>
      <c r="H1163" s="389"/>
      <c r="I1163" s="75"/>
      <c r="J1163" s="34"/>
      <c r="K1163" s="27"/>
      <c r="L1163" s="27"/>
      <c r="M1163" s="34"/>
      <c r="N1163" s="34"/>
      <c r="O1163" s="27"/>
      <c r="P1163" s="27"/>
      <c r="Q1163" s="27"/>
      <c r="R1163" s="27"/>
      <c r="S1163" s="27"/>
      <c r="T1163" s="27"/>
      <c r="U1163" s="27"/>
      <c r="V1163" s="27"/>
      <c r="W1163" s="27"/>
      <c r="X1163" s="27"/>
      <c r="Y1163" s="27"/>
    </row>
    <row r="1164">
      <c r="A1164" s="89"/>
      <c r="B1164" s="388"/>
      <c r="C1164" s="27"/>
      <c r="D1164" s="27"/>
      <c r="E1164" s="389"/>
      <c r="F1164" s="389"/>
      <c r="G1164" s="389"/>
      <c r="H1164" s="389"/>
      <c r="I1164" s="75"/>
      <c r="J1164" s="34"/>
      <c r="K1164" s="27"/>
      <c r="L1164" s="27"/>
      <c r="M1164" s="34"/>
      <c r="N1164" s="34"/>
      <c r="O1164" s="27"/>
      <c r="P1164" s="27"/>
      <c r="Q1164" s="27"/>
      <c r="R1164" s="27"/>
      <c r="S1164" s="27"/>
      <c r="T1164" s="27"/>
      <c r="U1164" s="27"/>
      <c r="V1164" s="27"/>
      <c r="W1164" s="27"/>
      <c r="X1164" s="27"/>
      <c r="Y1164" s="27"/>
    </row>
    <row r="1165">
      <c r="A1165" s="89"/>
      <c r="B1165" s="388"/>
      <c r="C1165" s="27"/>
      <c r="D1165" s="27"/>
      <c r="E1165" s="389"/>
      <c r="F1165" s="389"/>
      <c r="G1165" s="389"/>
      <c r="H1165" s="389"/>
      <c r="I1165" s="75"/>
      <c r="J1165" s="34"/>
      <c r="K1165" s="27"/>
      <c r="L1165" s="27"/>
      <c r="M1165" s="34"/>
      <c r="N1165" s="34"/>
      <c r="O1165" s="27"/>
      <c r="P1165" s="27"/>
      <c r="Q1165" s="27"/>
      <c r="R1165" s="27"/>
      <c r="S1165" s="27"/>
      <c r="T1165" s="27"/>
      <c r="U1165" s="27"/>
      <c r="V1165" s="27"/>
      <c r="W1165" s="27"/>
      <c r="X1165" s="27"/>
      <c r="Y1165" s="27"/>
    </row>
    <row r="1166">
      <c r="A1166" s="89"/>
      <c r="B1166" s="388"/>
      <c r="C1166" s="27"/>
      <c r="D1166" s="27"/>
      <c r="E1166" s="389"/>
      <c r="F1166" s="389"/>
      <c r="G1166" s="389"/>
      <c r="H1166" s="389"/>
      <c r="I1166" s="75"/>
      <c r="J1166" s="34"/>
      <c r="K1166" s="27"/>
      <c r="L1166" s="27"/>
      <c r="M1166" s="34"/>
      <c r="N1166" s="34"/>
      <c r="O1166" s="27"/>
      <c r="P1166" s="27"/>
      <c r="Q1166" s="27"/>
      <c r="R1166" s="27"/>
      <c r="S1166" s="27"/>
      <c r="T1166" s="27"/>
      <c r="U1166" s="27"/>
      <c r="V1166" s="27"/>
      <c r="W1166" s="27"/>
      <c r="X1166" s="27"/>
      <c r="Y1166" s="27"/>
    </row>
    <row r="1167">
      <c r="A1167" s="89"/>
      <c r="B1167" s="388"/>
      <c r="C1167" s="27"/>
      <c r="D1167" s="27"/>
      <c r="E1167" s="389"/>
      <c r="F1167" s="389"/>
      <c r="G1167" s="389"/>
      <c r="H1167" s="389"/>
      <c r="I1167" s="75"/>
      <c r="J1167" s="34"/>
      <c r="K1167" s="27"/>
      <c r="L1167" s="27"/>
      <c r="M1167" s="34"/>
      <c r="N1167" s="34"/>
      <c r="O1167" s="27"/>
      <c r="P1167" s="27"/>
      <c r="Q1167" s="27"/>
      <c r="R1167" s="27"/>
      <c r="S1167" s="27"/>
      <c r="T1167" s="27"/>
      <c r="U1167" s="27"/>
      <c r="V1167" s="27"/>
      <c r="W1167" s="27"/>
      <c r="X1167" s="27"/>
      <c r="Y1167" s="27"/>
    </row>
    <row r="1168">
      <c r="A1168" s="89"/>
      <c r="B1168" s="388"/>
      <c r="C1168" s="27"/>
      <c r="D1168" s="27"/>
      <c r="E1168" s="389"/>
      <c r="F1168" s="389"/>
      <c r="G1168" s="389"/>
      <c r="H1168" s="389"/>
      <c r="I1168" s="75"/>
      <c r="J1168" s="34"/>
      <c r="K1168" s="27"/>
      <c r="L1168" s="27"/>
      <c r="M1168" s="34"/>
      <c r="N1168" s="34"/>
      <c r="O1168" s="27"/>
      <c r="P1168" s="27"/>
      <c r="Q1168" s="27"/>
      <c r="R1168" s="27"/>
      <c r="S1168" s="27"/>
      <c r="T1168" s="27"/>
      <c r="U1168" s="27"/>
      <c r="V1168" s="27"/>
      <c r="W1168" s="27"/>
      <c r="X1168" s="27"/>
      <c r="Y1168" s="27"/>
    </row>
    <row r="1169">
      <c r="A1169" s="89"/>
      <c r="B1169" s="388"/>
      <c r="C1169" s="27"/>
      <c r="D1169" s="27"/>
      <c r="E1169" s="389"/>
      <c r="F1169" s="389"/>
      <c r="G1169" s="389"/>
      <c r="H1169" s="389"/>
      <c r="I1169" s="75"/>
      <c r="J1169" s="34"/>
      <c r="K1169" s="27"/>
      <c r="L1169" s="27"/>
      <c r="M1169" s="34"/>
      <c r="N1169" s="34"/>
      <c r="O1169" s="27"/>
      <c r="P1169" s="27"/>
      <c r="Q1169" s="27"/>
      <c r="R1169" s="27"/>
      <c r="S1169" s="27"/>
      <c r="T1169" s="27"/>
      <c r="U1169" s="27"/>
      <c r="V1169" s="27"/>
      <c r="W1169" s="27"/>
      <c r="X1169" s="27"/>
      <c r="Y1169" s="27"/>
    </row>
    <row r="1170">
      <c r="A1170" s="89"/>
      <c r="B1170" s="388"/>
      <c r="C1170" s="27"/>
      <c r="D1170" s="27"/>
      <c r="E1170" s="389"/>
      <c r="F1170" s="389"/>
      <c r="G1170" s="389"/>
      <c r="H1170" s="389"/>
      <c r="I1170" s="75"/>
      <c r="J1170" s="34"/>
      <c r="K1170" s="27"/>
      <c r="L1170" s="27"/>
      <c r="M1170" s="34"/>
      <c r="N1170" s="34"/>
      <c r="O1170" s="27"/>
      <c r="P1170" s="27"/>
      <c r="Q1170" s="27"/>
      <c r="R1170" s="27"/>
      <c r="S1170" s="27"/>
      <c r="T1170" s="27"/>
      <c r="U1170" s="27"/>
      <c r="V1170" s="27"/>
      <c r="W1170" s="27"/>
      <c r="X1170" s="27"/>
      <c r="Y1170" s="27"/>
    </row>
    <row r="1171">
      <c r="A1171" s="89"/>
      <c r="B1171" s="388"/>
      <c r="C1171" s="27"/>
      <c r="D1171" s="27"/>
      <c r="E1171" s="389"/>
      <c r="F1171" s="389"/>
      <c r="G1171" s="389"/>
      <c r="H1171" s="389"/>
      <c r="I1171" s="75"/>
      <c r="J1171" s="34"/>
      <c r="K1171" s="27"/>
      <c r="L1171" s="27"/>
      <c r="M1171" s="34"/>
      <c r="N1171" s="34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</row>
    <row r="1172">
      <c r="A1172" s="89"/>
      <c r="B1172" s="388"/>
      <c r="C1172" s="27"/>
      <c r="D1172" s="27"/>
      <c r="E1172" s="389"/>
      <c r="F1172" s="389"/>
      <c r="G1172" s="389"/>
      <c r="H1172" s="389"/>
      <c r="I1172" s="75"/>
      <c r="J1172" s="34"/>
      <c r="K1172" s="27"/>
      <c r="L1172" s="27"/>
      <c r="M1172" s="34"/>
      <c r="N1172" s="34"/>
      <c r="O1172" s="27"/>
      <c r="P1172" s="27"/>
      <c r="Q1172" s="27"/>
      <c r="R1172" s="27"/>
      <c r="S1172" s="27"/>
      <c r="T1172" s="27"/>
      <c r="U1172" s="27"/>
      <c r="V1172" s="27"/>
      <c r="W1172" s="27"/>
      <c r="X1172" s="27"/>
      <c r="Y1172" s="27"/>
    </row>
    <row r="1173">
      <c r="A1173" s="89"/>
      <c r="B1173" s="388"/>
      <c r="C1173" s="27"/>
      <c r="D1173" s="27"/>
      <c r="E1173" s="389"/>
      <c r="F1173" s="389"/>
      <c r="G1173" s="389"/>
      <c r="H1173" s="389"/>
      <c r="I1173" s="75"/>
      <c r="J1173" s="34"/>
      <c r="K1173" s="27"/>
      <c r="L1173" s="27"/>
      <c r="M1173" s="34"/>
      <c r="N1173" s="34"/>
      <c r="O1173" s="27"/>
      <c r="P1173" s="27"/>
      <c r="Q1173" s="27"/>
      <c r="R1173" s="27"/>
      <c r="S1173" s="27"/>
      <c r="T1173" s="27"/>
      <c r="U1173" s="27"/>
      <c r="V1173" s="27"/>
      <c r="W1173" s="27"/>
      <c r="X1173" s="27"/>
      <c r="Y1173" s="27"/>
    </row>
    <row r="1174">
      <c r="A1174" s="89"/>
      <c r="B1174" s="388"/>
      <c r="C1174" s="27"/>
      <c r="D1174" s="27"/>
      <c r="E1174" s="389"/>
      <c r="F1174" s="389"/>
      <c r="G1174" s="389"/>
      <c r="H1174" s="389"/>
      <c r="I1174" s="75"/>
      <c r="J1174" s="34"/>
      <c r="K1174" s="27"/>
      <c r="L1174" s="27"/>
      <c r="M1174" s="34"/>
      <c r="N1174" s="34"/>
      <c r="O1174" s="27"/>
      <c r="P1174" s="27"/>
      <c r="Q1174" s="27"/>
      <c r="R1174" s="27"/>
      <c r="S1174" s="27"/>
      <c r="T1174" s="27"/>
      <c r="U1174" s="27"/>
      <c r="V1174" s="27"/>
      <c r="W1174" s="27"/>
      <c r="X1174" s="27"/>
      <c r="Y1174" s="27"/>
    </row>
    <row r="1175">
      <c r="A1175" s="89"/>
      <c r="B1175" s="388"/>
      <c r="C1175" s="27"/>
      <c r="D1175" s="27"/>
      <c r="E1175" s="389"/>
      <c r="F1175" s="389"/>
      <c r="G1175" s="389"/>
      <c r="H1175" s="389"/>
      <c r="I1175" s="75"/>
      <c r="J1175" s="34"/>
      <c r="K1175" s="27"/>
      <c r="L1175" s="27"/>
      <c r="M1175" s="34"/>
      <c r="N1175" s="34"/>
      <c r="O1175" s="27"/>
      <c r="P1175" s="27"/>
      <c r="Q1175" s="27"/>
      <c r="R1175" s="27"/>
      <c r="S1175" s="27"/>
      <c r="T1175" s="27"/>
      <c r="U1175" s="27"/>
      <c r="V1175" s="27"/>
      <c r="W1175" s="27"/>
      <c r="X1175" s="27"/>
      <c r="Y1175" s="27"/>
    </row>
    <row r="1176">
      <c r="A1176" s="89"/>
      <c r="B1176" s="388"/>
      <c r="C1176" s="27"/>
      <c r="D1176" s="27"/>
      <c r="E1176" s="389"/>
      <c r="F1176" s="389"/>
      <c r="G1176" s="389"/>
      <c r="H1176" s="389"/>
      <c r="I1176" s="75"/>
      <c r="J1176" s="34"/>
      <c r="K1176" s="27"/>
      <c r="L1176" s="27"/>
      <c r="M1176" s="34"/>
      <c r="N1176" s="34"/>
      <c r="O1176" s="27"/>
      <c r="P1176" s="27"/>
      <c r="Q1176" s="27"/>
      <c r="R1176" s="27"/>
      <c r="S1176" s="27"/>
      <c r="T1176" s="27"/>
      <c r="U1176" s="27"/>
      <c r="V1176" s="27"/>
      <c r="W1176" s="27"/>
      <c r="X1176" s="27"/>
      <c r="Y1176" s="27"/>
    </row>
    <row r="1177">
      <c r="A1177" s="89"/>
      <c r="B1177" s="388"/>
      <c r="C1177" s="27"/>
      <c r="D1177" s="27"/>
      <c r="E1177" s="389"/>
      <c r="F1177" s="389"/>
      <c r="G1177" s="389"/>
      <c r="H1177" s="389"/>
      <c r="I1177" s="75"/>
      <c r="J1177" s="34"/>
      <c r="K1177" s="27"/>
      <c r="L1177" s="27"/>
      <c r="M1177" s="34"/>
      <c r="N1177" s="34"/>
      <c r="O1177" s="27"/>
      <c r="P1177" s="27"/>
      <c r="Q1177" s="27"/>
      <c r="R1177" s="27"/>
      <c r="S1177" s="27"/>
      <c r="T1177" s="27"/>
      <c r="U1177" s="27"/>
      <c r="V1177" s="27"/>
      <c r="W1177" s="27"/>
      <c r="X1177" s="27"/>
      <c r="Y1177" s="27"/>
    </row>
    <row r="1178">
      <c r="A1178" s="89"/>
      <c r="B1178" s="388"/>
      <c r="C1178" s="27"/>
      <c r="D1178" s="27"/>
      <c r="E1178" s="389"/>
      <c r="F1178" s="389"/>
      <c r="G1178" s="389"/>
      <c r="H1178" s="389"/>
      <c r="I1178" s="75"/>
      <c r="J1178" s="34"/>
      <c r="K1178" s="27"/>
      <c r="L1178" s="27"/>
      <c r="M1178" s="34"/>
      <c r="N1178" s="34"/>
      <c r="O1178" s="27"/>
      <c r="P1178" s="27"/>
      <c r="Q1178" s="27"/>
      <c r="R1178" s="27"/>
      <c r="S1178" s="27"/>
      <c r="T1178" s="27"/>
      <c r="U1178" s="27"/>
      <c r="V1178" s="27"/>
      <c r="W1178" s="27"/>
      <c r="X1178" s="27"/>
      <c r="Y1178" s="27"/>
    </row>
    <row r="1179">
      <c r="A1179" s="89"/>
      <c r="B1179" s="388"/>
      <c r="C1179" s="27"/>
      <c r="D1179" s="27"/>
      <c r="E1179" s="389"/>
      <c r="F1179" s="389"/>
      <c r="G1179" s="389"/>
      <c r="H1179" s="389"/>
      <c r="I1179" s="75"/>
      <c r="J1179" s="34"/>
      <c r="K1179" s="27"/>
      <c r="L1179" s="27"/>
      <c r="M1179" s="34"/>
      <c r="N1179" s="34"/>
      <c r="O1179" s="27"/>
      <c r="P1179" s="27"/>
      <c r="Q1179" s="27"/>
      <c r="R1179" s="27"/>
      <c r="S1179" s="27"/>
      <c r="T1179" s="27"/>
      <c r="U1179" s="27"/>
      <c r="V1179" s="27"/>
      <c r="W1179" s="27"/>
      <c r="X1179" s="27"/>
      <c r="Y1179" s="27"/>
    </row>
    <row r="1180">
      <c r="A1180" s="89"/>
      <c r="B1180" s="388"/>
      <c r="C1180" s="27"/>
      <c r="D1180" s="27"/>
      <c r="E1180" s="389"/>
      <c r="F1180" s="389"/>
      <c r="G1180" s="389"/>
      <c r="H1180" s="389"/>
      <c r="I1180" s="75"/>
      <c r="J1180" s="34"/>
      <c r="K1180" s="27"/>
      <c r="L1180" s="27"/>
      <c r="M1180" s="34"/>
      <c r="N1180" s="34"/>
      <c r="O1180" s="27"/>
      <c r="P1180" s="27"/>
      <c r="Q1180" s="27"/>
      <c r="R1180" s="27"/>
      <c r="S1180" s="27"/>
      <c r="T1180" s="27"/>
      <c r="U1180" s="27"/>
      <c r="V1180" s="27"/>
      <c r="W1180" s="27"/>
      <c r="X1180" s="27"/>
      <c r="Y1180" s="27"/>
    </row>
    <row r="1181">
      <c r="A1181" s="89"/>
      <c r="B1181" s="388"/>
      <c r="C1181" s="27"/>
      <c r="D1181" s="27"/>
      <c r="E1181" s="389"/>
      <c r="F1181" s="389"/>
      <c r="G1181" s="389"/>
      <c r="H1181" s="389"/>
      <c r="I1181" s="75"/>
      <c r="J1181" s="34"/>
      <c r="K1181" s="27"/>
      <c r="L1181" s="27"/>
      <c r="M1181" s="34"/>
      <c r="N1181" s="34"/>
      <c r="O1181" s="27"/>
      <c r="P1181" s="27"/>
      <c r="Q1181" s="27"/>
      <c r="R1181" s="27"/>
      <c r="S1181" s="27"/>
      <c r="T1181" s="27"/>
      <c r="U1181" s="27"/>
      <c r="V1181" s="27"/>
      <c r="W1181" s="27"/>
      <c r="X1181" s="27"/>
      <c r="Y1181" s="27"/>
    </row>
    <row r="1182">
      <c r="A1182" s="89"/>
      <c r="B1182" s="388"/>
      <c r="C1182" s="27"/>
      <c r="D1182" s="27"/>
      <c r="E1182" s="389"/>
      <c r="F1182" s="389"/>
      <c r="G1182" s="389"/>
      <c r="H1182" s="389"/>
      <c r="I1182" s="75"/>
      <c r="J1182" s="34"/>
      <c r="K1182" s="27"/>
      <c r="L1182" s="27"/>
      <c r="M1182" s="34"/>
      <c r="N1182" s="34"/>
      <c r="O1182" s="27"/>
      <c r="P1182" s="27"/>
      <c r="Q1182" s="27"/>
      <c r="R1182" s="27"/>
      <c r="S1182" s="27"/>
      <c r="T1182" s="27"/>
      <c r="U1182" s="27"/>
      <c r="V1182" s="27"/>
      <c r="W1182" s="27"/>
      <c r="X1182" s="27"/>
      <c r="Y1182" s="27"/>
    </row>
    <row r="1183">
      <c r="A1183" s="89"/>
      <c r="B1183" s="388"/>
      <c r="C1183" s="27"/>
      <c r="D1183" s="27"/>
      <c r="E1183" s="389"/>
      <c r="F1183" s="389"/>
      <c r="G1183" s="389"/>
      <c r="H1183" s="389"/>
      <c r="I1183" s="75"/>
      <c r="J1183" s="34"/>
      <c r="K1183" s="27"/>
      <c r="L1183" s="27"/>
      <c r="M1183" s="34"/>
      <c r="N1183" s="34"/>
      <c r="O1183" s="27"/>
      <c r="P1183" s="27"/>
      <c r="Q1183" s="27"/>
      <c r="R1183" s="27"/>
      <c r="S1183" s="27"/>
      <c r="T1183" s="27"/>
      <c r="U1183" s="27"/>
      <c r="V1183" s="27"/>
      <c r="W1183" s="27"/>
      <c r="X1183" s="27"/>
      <c r="Y1183" s="27"/>
    </row>
    <row r="1184">
      <c r="A1184" s="89"/>
      <c r="B1184" s="388"/>
      <c r="C1184" s="27"/>
      <c r="D1184" s="27"/>
      <c r="E1184" s="389"/>
      <c r="F1184" s="389"/>
      <c r="G1184" s="389"/>
      <c r="H1184" s="389"/>
      <c r="I1184" s="75"/>
      <c r="J1184" s="34"/>
      <c r="K1184" s="27"/>
      <c r="L1184" s="27"/>
      <c r="M1184" s="34"/>
      <c r="N1184" s="34"/>
      <c r="O1184" s="27"/>
      <c r="P1184" s="27"/>
      <c r="Q1184" s="27"/>
      <c r="R1184" s="27"/>
      <c r="S1184" s="27"/>
      <c r="T1184" s="27"/>
      <c r="U1184" s="27"/>
      <c r="V1184" s="27"/>
      <c r="W1184" s="27"/>
      <c r="X1184" s="27"/>
      <c r="Y1184" s="27"/>
    </row>
    <row r="1185">
      <c r="A1185" s="89"/>
      <c r="B1185" s="388"/>
      <c r="C1185" s="27"/>
      <c r="D1185" s="27"/>
      <c r="E1185" s="389"/>
      <c r="F1185" s="389"/>
      <c r="G1185" s="389"/>
      <c r="H1185" s="389"/>
      <c r="I1185" s="75"/>
      <c r="J1185" s="34"/>
      <c r="K1185" s="27"/>
      <c r="L1185" s="27"/>
      <c r="M1185" s="34"/>
      <c r="N1185" s="34"/>
      <c r="O1185" s="27"/>
      <c r="P1185" s="27"/>
      <c r="Q1185" s="27"/>
      <c r="R1185" s="27"/>
      <c r="S1185" s="27"/>
      <c r="T1185" s="27"/>
      <c r="U1185" s="27"/>
      <c r="V1185" s="27"/>
      <c r="W1185" s="27"/>
      <c r="X1185" s="27"/>
      <c r="Y1185" s="27"/>
    </row>
    <row r="1186">
      <c r="A1186" s="89"/>
      <c r="B1186" s="388"/>
      <c r="C1186" s="27"/>
      <c r="D1186" s="27"/>
      <c r="E1186" s="389"/>
      <c r="F1186" s="389"/>
      <c r="G1186" s="389"/>
      <c r="H1186" s="389"/>
      <c r="I1186" s="75"/>
      <c r="J1186" s="34"/>
      <c r="K1186" s="27"/>
      <c r="L1186" s="27"/>
      <c r="M1186" s="34"/>
      <c r="N1186" s="34"/>
      <c r="O1186" s="27"/>
      <c r="P1186" s="27"/>
      <c r="Q1186" s="27"/>
      <c r="R1186" s="27"/>
      <c r="S1186" s="27"/>
      <c r="T1186" s="27"/>
      <c r="U1186" s="27"/>
      <c r="V1186" s="27"/>
      <c r="W1186" s="27"/>
      <c r="X1186" s="27"/>
      <c r="Y1186" s="27"/>
    </row>
    <row r="1187">
      <c r="A1187" s="89"/>
      <c r="B1187" s="388"/>
      <c r="C1187" s="27"/>
      <c r="D1187" s="27"/>
      <c r="E1187" s="389"/>
      <c r="F1187" s="389"/>
      <c r="G1187" s="389"/>
      <c r="H1187" s="389"/>
      <c r="I1187" s="75"/>
      <c r="J1187" s="34"/>
      <c r="K1187" s="27"/>
      <c r="L1187" s="27"/>
      <c r="M1187" s="34"/>
      <c r="N1187" s="34"/>
      <c r="O1187" s="27"/>
      <c r="P1187" s="27"/>
      <c r="Q1187" s="27"/>
      <c r="R1187" s="27"/>
      <c r="S1187" s="27"/>
      <c r="T1187" s="27"/>
      <c r="U1187" s="27"/>
      <c r="V1187" s="27"/>
      <c r="W1187" s="27"/>
      <c r="X1187" s="27"/>
      <c r="Y1187" s="27"/>
    </row>
    <row r="1188">
      <c r="A1188" s="89"/>
      <c r="B1188" s="388"/>
      <c r="C1188" s="27"/>
      <c r="D1188" s="27"/>
      <c r="E1188" s="389"/>
      <c r="F1188" s="389"/>
      <c r="G1188" s="389"/>
      <c r="H1188" s="389"/>
      <c r="I1188" s="75"/>
      <c r="J1188" s="34"/>
      <c r="K1188" s="27"/>
      <c r="L1188" s="27"/>
      <c r="M1188" s="34"/>
      <c r="N1188" s="34"/>
      <c r="O1188" s="27"/>
      <c r="P1188" s="27"/>
      <c r="Q1188" s="27"/>
      <c r="R1188" s="27"/>
      <c r="S1188" s="27"/>
      <c r="T1188" s="27"/>
      <c r="U1188" s="27"/>
      <c r="V1188" s="27"/>
      <c r="W1188" s="27"/>
      <c r="X1188" s="27"/>
      <c r="Y1188" s="27"/>
    </row>
    <row r="1189">
      <c r="A1189" s="89"/>
      <c r="B1189" s="388"/>
      <c r="C1189" s="27"/>
      <c r="D1189" s="27"/>
      <c r="E1189" s="389"/>
      <c r="F1189" s="389"/>
      <c r="G1189" s="389"/>
      <c r="H1189" s="389"/>
      <c r="I1189" s="75"/>
      <c r="J1189" s="34"/>
      <c r="K1189" s="27"/>
      <c r="L1189" s="27"/>
      <c r="M1189" s="34"/>
      <c r="N1189" s="34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</row>
    <row r="1190">
      <c r="A1190" s="89"/>
      <c r="B1190" s="388"/>
      <c r="C1190" s="27"/>
      <c r="D1190" s="27"/>
      <c r="E1190" s="389"/>
      <c r="F1190" s="389"/>
      <c r="G1190" s="389"/>
      <c r="H1190" s="389"/>
      <c r="I1190" s="75"/>
      <c r="J1190" s="34"/>
      <c r="K1190" s="27"/>
      <c r="L1190" s="27"/>
      <c r="M1190" s="34"/>
      <c r="N1190" s="34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</row>
    <row r="1191">
      <c r="A1191" s="89"/>
      <c r="B1191" s="388"/>
      <c r="C1191" s="27"/>
      <c r="D1191" s="27"/>
      <c r="E1191" s="389"/>
      <c r="F1191" s="389"/>
      <c r="G1191" s="389"/>
      <c r="H1191" s="389"/>
      <c r="I1191" s="75"/>
      <c r="J1191" s="34"/>
      <c r="K1191" s="27"/>
      <c r="L1191" s="27"/>
      <c r="M1191" s="34"/>
      <c r="N1191" s="34"/>
      <c r="O1191" s="27"/>
      <c r="P1191" s="27"/>
      <c r="Q1191" s="27"/>
      <c r="R1191" s="27"/>
      <c r="S1191" s="27"/>
      <c r="T1191" s="27"/>
      <c r="U1191" s="27"/>
      <c r="V1191" s="27"/>
      <c r="W1191" s="27"/>
      <c r="X1191" s="27"/>
      <c r="Y1191" s="27"/>
    </row>
    <row r="1192">
      <c r="A1192" s="89"/>
      <c r="B1192" s="388"/>
      <c r="C1192" s="27"/>
      <c r="D1192" s="27"/>
      <c r="E1192" s="389"/>
      <c r="F1192" s="389"/>
      <c r="G1192" s="389"/>
      <c r="H1192" s="389"/>
      <c r="I1192" s="75"/>
      <c r="J1192" s="34"/>
      <c r="K1192" s="27"/>
      <c r="L1192" s="27"/>
      <c r="M1192" s="34"/>
      <c r="N1192" s="34"/>
      <c r="O1192" s="27"/>
      <c r="P1192" s="27"/>
      <c r="Q1192" s="27"/>
      <c r="R1192" s="27"/>
      <c r="S1192" s="27"/>
      <c r="T1192" s="27"/>
      <c r="U1192" s="27"/>
      <c r="V1192" s="27"/>
      <c r="W1192" s="27"/>
      <c r="X1192" s="27"/>
      <c r="Y1192" s="27"/>
    </row>
    <row r="1193">
      <c r="A1193" s="89"/>
      <c r="B1193" s="388"/>
      <c r="C1193" s="27"/>
      <c r="D1193" s="27"/>
      <c r="E1193" s="389"/>
      <c r="F1193" s="389"/>
      <c r="G1193" s="389"/>
      <c r="H1193" s="389"/>
      <c r="I1193" s="75"/>
      <c r="J1193" s="34"/>
      <c r="K1193" s="27"/>
      <c r="L1193" s="27"/>
      <c r="M1193" s="34"/>
      <c r="N1193" s="34"/>
      <c r="O1193" s="27"/>
      <c r="P1193" s="27"/>
      <c r="Q1193" s="27"/>
      <c r="R1193" s="27"/>
      <c r="S1193" s="27"/>
      <c r="T1193" s="27"/>
      <c r="U1193" s="27"/>
      <c r="V1193" s="27"/>
      <c r="W1193" s="27"/>
      <c r="X1193" s="27"/>
      <c r="Y1193" s="27"/>
    </row>
    <row r="1194">
      <c r="A1194" s="89"/>
      <c r="B1194" s="388"/>
      <c r="C1194" s="27"/>
      <c r="D1194" s="27"/>
      <c r="E1194" s="389"/>
      <c r="F1194" s="389"/>
      <c r="G1194" s="389"/>
      <c r="H1194" s="389"/>
      <c r="I1194" s="75"/>
      <c r="J1194" s="34"/>
      <c r="K1194" s="27"/>
      <c r="L1194" s="27"/>
      <c r="M1194" s="34"/>
      <c r="N1194" s="34"/>
      <c r="O1194" s="27"/>
      <c r="P1194" s="27"/>
      <c r="Q1194" s="27"/>
      <c r="R1194" s="27"/>
      <c r="S1194" s="27"/>
      <c r="T1194" s="27"/>
      <c r="U1194" s="27"/>
      <c r="V1194" s="27"/>
      <c r="W1194" s="27"/>
      <c r="X1194" s="27"/>
      <c r="Y1194" s="27"/>
    </row>
    <row r="1195">
      <c r="A1195" s="89"/>
      <c r="B1195" s="388"/>
      <c r="C1195" s="27"/>
      <c r="D1195" s="27"/>
      <c r="E1195" s="389"/>
      <c r="F1195" s="389"/>
      <c r="G1195" s="389"/>
      <c r="H1195" s="389"/>
      <c r="I1195" s="75"/>
      <c r="J1195" s="34"/>
      <c r="K1195" s="27"/>
      <c r="L1195" s="27"/>
      <c r="M1195" s="34"/>
      <c r="N1195" s="34"/>
      <c r="O1195" s="27"/>
      <c r="P1195" s="27"/>
      <c r="Q1195" s="27"/>
      <c r="R1195" s="27"/>
      <c r="S1195" s="27"/>
      <c r="T1195" s="27"/>
      <c r="U1195" s="27"/>
      <c r="V1195" s="27"/>
      <c r="W1195" s="27"/>
      <c r="X1195" s="27"/>
      <c r="Y1195" s="27"/>
    </row>
    <row r="1196">
      <c r="A1196" s="89"/>
      <c r="B1196" s="388"/>
      <c r="C1196" s="27"/>
      <c r="D1196" s="27"/>
      <c r="E1196" s="389"/>
      <c r="F1196" s="389"/>
      <c r="G1196" s="389"/>
      <c r="H1196" s="389"/>
      <c r="I1196" s="75"/>
      <c r="J1196" s="34"/>
      <c r="K1196" s="27"/>
      <c r="L1196" s="27"/>
      <c r="M1196" s="34"/>
      <c r="N1196" s="34"/>
      <c r="O1196" s="27"/>
      <c r="P1196" s="27"/>
      <c r="Q1196" s="27"/>
      <c r="R1196" s="27"/>
      <c r="S1196" s="27"/>
      <c r="T1196" s="27"/>
      <c r="U1196" s="27"/>
      <c r="V1196" s="27"/>
      <c r="W1196" s="27"/>
      <c r="X1196" s="27"/>
      <c r="Y1196" s="27"/>
    </row>
    <row r="1197">
      <c r="A1197" s="89"/>
      <c r="B1197" s="388"/>
      <c r="C1197" s="27"/>
      <c r="D1197" s="27"/>
      <c r="E1197" s="389"/>
      <c r="F1197" s="389"/>
      <c r="G1197" s="389"/>
      <c r="H1197" s="389"/>
      <c r="I1197" s="75"/>
      <c r="J1197" s="34"/>
      <c r="K1197" s="27"/>
      <c r="L1197" s="27"/>
      <c r="M1197" s="34"/>
      <c r="N1197" s="34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</row>
    <row r="1198">
      <c r="A1198" s="89"/>
      <c r="B1198" s="388"/>
      <c r="C1198" s="27"/>
      <c r="D1198" s="27"/>
      <c r="E1198" s="389"/>
      <c r="F1198" s="389"/>
      <c r="G1198" s="389"/>
      <c r="H1198" s="389"/>
      <c r="I1198" s="75"/>
      <c r="J1198" s="34"/>
      <c r="K1198" s="27"/>
      <c r="L1198" s="27"/>
      <c r="M1198" s="34"/>
      <c r="N1198" s="34"/>
      <c r="O1198" s="27"/>
      <c r="P1198" s="27"/>
      <c r="Q1198" s="27"/>
      <c r="R1198" s="27"/>
      <c r="S1198" s="27"/>
      <c r="T1198" s="27"/>
      <c r="U1198" s="27"/>
      <c r="V1198" s="27"/>
      <c r="W1198" s="27"/>
      <c r="X1198" s="27"/>
      <c r="Y1198" s="27"/>
    </row>
    <row r="1199">
      <c r="A1199" s="89"/>
      <c r="B1199" s="388"/>
      <c r="C1199" s="27"/>
      <c r="D1199" s="27"/>
      <c r="E1199" s="389"/>
      <c r="F1199" s="389"/>
      <c r="G1199" s="389"/>
      <c r="H1199" s="389"/>
      <c r="I1199" s="75"/>
      <c r="J1199" s="34"/>
      <c r="K1199" s="27"/>
      <c r="L1199" s="27"/>
      <c r="M1199" s="34"/>
      <c r="N1199" s="34"/>
      <c r="O1199" s="27"/>
      <c r="P1199" s="27"/>
      <c r="Q1199" s="27"/>
      <c r="R1199" s="27"/>
      <c r="S1199" s="27"/>
      <c r="T1199" s="27"/>
      <c r="U1199" s="27"/>
      <c r="V1199" s="27"/>
      <c r="W1199" s="27"/>
      <c r="X1199" s="27"/>
      <c r="Y1199" s="27"/>
    </row>
    <row r="1200">
      <c r="A1200" s="89"/>
      <c r="B1200" s="388"/>
      <c r="C1200" s="27"/>
      <c r="D1200" s="27"/>
      <c r="E1200" s="389"/>
      <c r="F1200" s="389"/>
      <c r="G1200" s="389"/>
      <c r="H1200" s="389"/>
      <c r="I1200" s="75"/>
      <c r="J1200" s="34"/>
      <c r="K1200" s="27"/>
      <c r="L1200" s="27"/>
      <c r="M1200" s="34"/>
      <c r="N1200" s="34"/>
      <c r="O1200" s="27"/>
      <c r="P1200" s="27"/>
      <c r="Q1200" s="27"/>
      <c r="R1200" s="27"/>
      <c r="S1200" s="27"/>
      <c r="T1200" s="27"/>
      <c r="U1200" s="27"/>
      <c r="V1200" s="27"/>
      <c r="W1200" s="27"/>
      <c r="X1200" s="27"/>
      <c r="Y1200" s="27"/>
    </row>
    <row r="1201">
      <c r="A1201" s="89"/>
      <c r="B1201" s="388"/>
      <c r="C1201" s="27"/>
      <c r="D1201" s="27"/>
      <c r="E1201" s="389"/>
      <c r="F1201" s="389"/>
      <c r="G1201" s="389"/>
      <c r="H1201" s="389"/>
      <c r="I1201" s="75"/>
      <c r="J1201" s="34"/>
      <c r="K1201" s="27"/>
      <c r="L1201" s="27"/>
      <c r="M1201" s="34"/>
      <c r="N1201" s="34"/>
      <c r="O1201" s="27"/>
      <c r="P1201" s="27"/>
      <c r="Q1201" s="27"/>
      <c r="R1201" s="27"/>
      <c r="S1201" s="27"/>
      <c r="T1201" s="27"/>
      <c r="U1201" s="27"/>
      <c r="V1201" s="27"/>
      <c r="W1201" s="27"/>
      <c r="X1201" s="27"/>
      <c r="Y1201" s="27"/>
    </row>
    <row r="1202">
      <c r="A1202" s="89"/>
      <c r="B1202" s="388"/>
      <c r="C1202" s="27"/>
      <c r="D1202" s="27"/>
      <c r="E1202" s="389"/>
      <c r="F1202" s="389"/>
      <c r="G1202" s="389"/>
      <c r="H1202" s="389"/>
      <c r="I1202" s="75"/>
      <c r="J1202" s="34"/>
      <c r="K1202" s="27"/>
      <c r="L1202" s="27"/>
      <c r="M1202" s="34"/>
      <c r="N1202" s="34"/>
      <c r="O1202" s="27"/>
      <c r="P1202" s="27"/>
      <c r="Q1202" s="27"/>
      <c r="R1202" s="27"/>
      <c r="S1202" s="27"/>
      <c r="T1202" s="27"/>
      <c r="U1202" s="27"/>
      <c r="V1202" s="27"/>
      <c r="W1202" s="27"/>
      <c r="X1202" s="27"/>
      <c r="Y1202" s="27"/>
    </row>
    <row r="1203">
      <c r="A1203" s="89"/>
      <c r="B1203" s="388"/>
      <c r="C1203" s="27"/>
      <c r="D1203" s="27"/>
      <c r="E1203" s="389"/>
      <c r="F1203" s="389"/>
      <c r="G1203" s="389"/>
      <c r="H1203" s="389"/>
      <c r="I1203" s="75"/>
      <c r="J1203" s="34"/>
      <c r="K1203" s="27"/>
      <c r="L1203" s="27"/>
      <c r="M1203" s="34"/>
      <c r="N1203" s="34"/>
      <c r="O1203" s="27"/>
      <c r="P1203" s="27"/>
      <c r="Q1203" s="27"/>
      <c r="R1203" s="27"/>
      <c r="S1203" s="27"/>
      <c r="T1203" s="27"/>
      <c r="U1203" s="27"/>
      <c r="V1203" s="27"/>
      <c r="W1203" s="27"/>
      <c r="X1203" s="27"/>
      <c r="Y1203" s="27"/>
    </row>
    <row r="1204">
      <c r="A1204" s="89"/>
      <c r="B1204" s="388"/>
      <c r="C1204" s="27"/>
      <c r="D1204" s="27"/>
      <c r="E1204" s="389"/>
      <c r="F1204" s="389"/>
      <c r="G1204" s="389"/>
      <c r="H1204" s="389"/>
      <c r="I1204" s="75"/>
      <c r="J1204" s="34"/>
      <c r="K1204" s="27"/>
      <c r="L1204" s="27"/>
      <c r="M1204" s="34"/>
      <c r="N1204" s="34"/>
      <c r="O1204" s="27"/>
      <c r="P1204" s="27"/>
      <c r="Q1204" s="27"/>
      <c r="R1204" s="27"/>
      <c r="S1204" s="27"/>
      <c r="T1204" s="27"/>
      <c r="U1204" s="27"/>
      <c r="V1204" s="27"/>
      <c r="W1204" s="27"/>
      <c r="X1204" s="27"/>
      <c r="Y1204" s="27"/>
    </row>
    <row r="1205">
      <c r="A1205" s="89"/>
      <c r="B1205" s="388"/>
      <c r="C1205" s="27"/>
      <c r="D1205" s="27"/>
      <c r="E1205" s="389"/>
      <c r="F1205" s="389"/>
      <c r="G1205" s="389"/>
      <c r="H1205" s="389"/>
      <c r="I1205" s="75"/>
      <c r="J1205" s="34"/>
      <c r="K1205" s="27"/>
      <c r="L1205" s="27"/>
      <c r="M1205" s="34"/>
      <c r="N1205" s="34"/>
      <c r="O1205" s="27"/>
      <c r="P1205" s="27"/>
      <c r="Q1205" s="27"/>
      <c r="R1205" s="27"/>
      <c r="S1205" s="27"/>
      <c r="T1205" s="27"/>
      <c r="U1205" s="27"/>
      <c r="V1205" s="27"/>
      <c r="W1205" s="27"/>
      <c r="X1205" s="27"/>
      <c r="Y1205" s="27"/>
    </row>
    <row r="1206">
      <c r="A1206" s="89"/>
      <c r="B1206" s="388"/>
      <c r="C1206" s="27"/>
      <c r="D1206" s="27"/>
      <c r="E1206" s="389"/>
      <c r="F1206" s="389"/>
      <c r="G1206" s="389"/>
      <c r="H1206" s="389"/>
      <c r="I1206" s="75"/>
      <c r="J1206" s="34"/>
      <c r="K1206" s="27"/>
      <c r="L1206" s="27"/>
      <c r="M1206" s="34"/>
      <c r="N1206" s="34"/>
      <c r="O1206" s="27"/>
      <c r="P1206" s="27"/>
      <c r="Q1206" s="27"/>
      <c r="R1206" s="27"/>
      <c r="S1206" s="27"/>
      <c r="T1206" s="27"/>
      <c r="U1206" s="27"/>
      <c r="V1206" s="27"/>
      <c r="W1206" s="27"/>
      <c r="X1206" s="27"/>
      <c r="Y1206" s="27"/>
    </row>
    <row r="1207">
      <c r="A1207" s="89"/>
      <c r="B1207" s="388"/>
      <c r="C1207" s="27"/>
      <c r="D1207" s="27"/>
      <c r="E1207" s="389"/>
      <c r="F1207" s="389"/>
      <c r="G1207" s="389"/>
      <c r="H1207" s="389"/>
      <c r="I1207" s="75"/>
      <c r="J1207" s="34"/>
      <c r="K1207" s="27"/>
      <c r="L1207" s="27"/>
      <c r="M1207" s="34"/>
      <c r="N1207" s="34"/>
      <c r="O1207" s="27"/>
      <c r="P1207" s="27"/>
      <c r="Q1207" s="27"/>
      <c r="R1207" s="27"/>
      <c r="S1207" s="27"/>
      <c r="T1207" s="27"/>
      <c r="U1207" s="27"/>
      <c r="V1207" s="27"/>
      <c r="W1207" s="27"/>
      <c r="X1207" s="27"/>
      <c r="Y1207" s="27"/>
    </row>
    <row r="1208">
      <c r="A1208" s="89"/>
      <c r="B1208" s="388"/>
      <c r="C1208" s="27"/>
      <c r="D1208" s="27"/>
      <c r="E1208" s="389"/>
      <c r="F1208" s="389"/>
      <c r="G1208" s="389"/>
      <c r="H1208" s="389"/>
      <c r="I1208" s="75"/>
      <c r="J1208" s="34"/>
      <c r="K1208" s="27"/>
      <c r="L1208" s="27"/>
      <c r="M1208" s="34"/>
      <c r="N1208" s="34"/>
      <c r="O1208" s="27"/>
      <c r="P1208" s="27"/>
      <c r="Q1208" s="27"/>
      <c r="R1208" s="27"/>
      <c r="S1208" s="27"/>
      <c r="T1208" s="27"/>
      <c r="U1208" s="27"/>
      <c r="V1208" s="27"/>
      <c r="W1208" s="27"/>
      <c r="X1208" s="27"/>
      <c r="Y1208" s="27"/>
    </row>
    <row r="1209">
      <c r="A1209" s="89"/>
      <c r="B1209" s="388"/>
      <c r="C1209" s="27"/>
      <c r="D1209" s="27"/>
      <c r="E1209" s="389"/>
      <c r="F1209" s="389"/>
      <c r="G1209" s="389"/>
      <c r="H1209" s="389"/>
      <c r="I1209" s="75"/>
      <c r="J1209" s="34"/>
      <c r="K1209" s="27"/>
      <c r="L1209" s="27"/>
      <c r="M1209" s="34"/>
      <c r="N1209" s="34"/>
      <c r="O1209" s="27"/>
      <c r="P1209" s="27"/>
      <c r="Q1209" s="27"/>
      <c r="R1209" s="27"/>
      <c r="S1209" s="27"/>
      <c r="T1209" s="27"/>
      <c r="U1209" s="27"/>
      <c r="V1209" s="27"/>
      <c r="W1209" s="27"/>
      <c r="X1209" s="27"/>
      <c r="Y1209" s="27"/>
    </row>
    <row r="1210">
      <c r="A1210" s="89"/>
      <c r="B1210" s="388"/>
      <c r="C1210" s="27"/>
      <c r="D1210" s="27"/>
      <c r="E1210" s="389"/>
      <c r="F1210" s="389"/>
      <c r="G1210" s="389"/>
      <c r="H1210" s="389"/>
      <c r="I1210" s="75"/>
      <c r="J1210" s="34"/>
      <c r="K1210" s="27"/>
      <c r="L1210" s="27"/>
      <c r="M1210" s="34"/>
      <c r="N1210" s="34"/>
      <c r="O1210" s="27"/>
      <c r="P1210" s="27"/>
      <c r="Q1210" s="27"/>
      <c r="R1210" s="27"/>
      <c r="S1210" s="27"/>
      <c r="T1210" s="27"/>
      <c r="U1210" s="27"/>
      <c r="V1210" s="27"/>
      <c r="W1210" s="27"/>
      <c r="X1210" s="27"/>
      <c r="Y1210" s="27"/>
    </row>
    <row r="1211">
      <c r="A1211" s="89"/>
      <c r="B1211" s="388"/>
      <c r="C1211" s="27"/>
      <c r="D1211" s="27"/>
      <c r="E1211" s="389"/>
      <c r="F1211" s="389"/>
      <c r="G1211" s="389"/>
      <c r="H1211" s="389"/>
      <c r="I1211" s="75"/>
      <c r="J1211" s="34"/>
      <c r="K1211" s="27"/>
      <c r="L1211" s="27"/>
      <c r="M1211" s="34"/>
      <c r="N1211" s="34"/>
      <c r="O1211" s="27"/>
      <c r="P1211" s="27"/>
      <c r="Q1211" s="27"/>
      <c r="R1211" s="27"/>
      <c r="S1211" s="27"/>
      <c r="T1211" s="27"/>
      <c r="U1211" s="27"/>
      <c r="V1211" s="27"/>
      <c r="W1211" s="27"/>
      <c r="X1211" s="27"/>
      <c r="Y1211" s="27"/>
    </row>
    <row r="1212">
      <c r="A1212" s="89"/>
      <c r="B1212" s="388"/>
      <c r="C1212" s="27"/>
      <c r="D1212" s="27"/>
      <c r="E1212" s="389"/>
      <c r="F1212" s="389"/>
      <c r="G1212" s="389"/>
      <c r="H1212" s="389"/>
      <c r="I1212" s="75"/>
      <c r="J1212" s="34"/>
      <c r="K1212" s="27"/>
      <c r="L1212" s="27"/>
      <c r="M1212" s="34"/>
      <c r="N1212" s="34"/>
      <c r="O1212" s="27"/>
      <c r="P1212" s="27"/>
      <c r="Q1212" s="27"/>
      <c r="R1212" s="27"/>
      <c r="S1212" s="27"/>
      <c r="T1212" s="27"/>
      <c r="U1212" s="27"/>
      <c r="V1212" s="27"/>
      <c r="W1212" s="27"/>
      <c r="X1212" s="27"/>
      <c r="Y1212" s="27"/>
    </row>
    <row r="1213">
      <c r="A1213" s="89"/>
      <c r="B1213" s="388"/>
      <c r="C1213" s="27"/>
      <c r="D1213" s="27"/>
      <c r="E1213" s="389"/>
      <c r="F1213" s="389"/>
      <c r="G1213" s="389"/>
      <c r="H1213" s="389"/>
      <c r="I1213" s="75"/>
      <c r="J1213" s="34"/>
      <c r="K1213" s="27"/>
      <c r="L1213" s="27"/>
      <c r="M1213" s="34"/>
      <c r="N1213" s="34"/>
      <c r="O1213" s="27"/>
      <c r="P1213" s="27"/>
      <c r="Q1213" s="27"/>
      <c r="R1213" s="27"/>
      <c r="S1213" s="27"/>
      <c r="T1213" s="27"/>
      <c r="U1213" s="27"/>
      <c r="V1213" s="27"/>
      <c r="W1213" s="27"/>
      <c r="X1213" s="27"/>
      <c r="Y1213" s="27"/>
    </row>
    <row r="1214">
      <c r="A1214" s="89"/>
      <c r="B1214" s="388"/>
      <c r="C1214" s="27"/>
      <c r="D1214" s="27"/>
      <c r="E1214" s="389"/>
      <c r="F1214" s="389"/>
      <c r="G1214" s="389"/>
      <c r="H1214" s="389"/>
      <c r="I1214" s="75"/>
      <c r="J1214" s="34"/>
      <c r="K1214" s="27"/>
      <c r="L1214" s="27"/>
      <c r="M1214" s="34"/>
      <c r="N1214" s="34"/>
      <c r="O1214" s="27"/>
      <c r="P1214" s="27"/>
      <c r="Q1214" s="27"/>
      <c r="R1214" s="27"/>
      <c r="S1214" s="27"/>
      <c r="T1214" s="27"/>
      <c r="U1214" s="27"/>
      <c r="V1214" s="27"/>
      <c r="W1214" s="27"/>
      <c r="X1214" s="27"/>
      <c r="Y1214" s="27"/>
    </row>
    <row r="1215">
      <c r="A1215" s="89"/>
      <c r="B1215" s="388"/>
      <c r="C1215" s="27"/>
      <c r="D1215" s="27"/>
      <c r="E1215" s="389"/>
      <c r="F1215" s="389"/>
      <c r="G1215" s="389"/>
      <c r="H1215" s="389"/>
      <c r="I1215" s="75"/>
      <c r="J1215" s="34"/>
      <c r="K1215" s="27"/>
      <c r="L1215" s="27"/>
      <c r="M1215" s="34"/>
      <c r="N1215" s="34"/>
      <c r="O1215" s="27"/>
      <c r="P1215" s="27"/>
      <c r="Q1215" s="27"/>
      <c r="R1215" s="27"/>
      <c r="S1215" s="27"/>
      <c r="T1215" s="27"/>
      <c r="U1215" s="27"/>
      <c r="V1215" s="27"/>
      <c r="W1215" s="27"/>
      <c r="X1215" s="27"/>
      <c r="Y1215" s="27"/>
    </row>
    <row r="1216">
      <c r="A1216" s="89"/>
      <c r="B1216" s="388"/>
      <c r="C1216" s="27"/>
      <c r="D1216" s="27"/>
      <c r="E1216" s="389"/>
      <c r="F1216" s="389"/>
      <c r="G1216" s="389"/>
      <c r="H1216" s="389"/>
      <c r="I1216" s="75"/>
      <c r="J1216" s="34"/>
      <c r="K1216" s="27"/>
      <c r="L1216" s="27"/>
      <c r="M1216" s="34"/>
      <c r="N1216" s="34"/>
      <c r="O1216" s="27"/>
      <c r="P1216" s="27"/>
      <c r="Q1216" s="27"/>
      <c r="R1216" s="27"/>
      <c r="S1216" s="27"/>
      <c r="T1216" s="27"/>
      <c r="U1216" s="27"/>
      <c r="V1216" s="27"/>
      <c r="W1216" s="27"/>
      <c r="X1216" s="27"/>
      <c r="Y1216" s="27"/>
    </row>
    <row r="1217">
      <c r="A1217" s="89"/>
      <c r="B1217" s="388"/>
      <c r="C1217" s="27"/>
      <c r="D1217" s="27"/>
      <c r="E1217" s="389"/>
      <c r="F1217" s="389"/>
      <c r="G1217" s="389"/>
      <c r="H1217" s="389"/>
      <c r="I1217" s="75"/>
      <c r="J1217" s="34"/>
      <c r="K1217" s="27"/>
      <c r="L1217" s="27"/>
      <c r="M1217" s="34"/>
      <c r="N1217" s="34"/>
      <c r="O1217" s="27"/>
      <c r="P1217" s="27"/>
      <c r="Q1217" s="27"/>
      <c r="R1217" s="27"/>
      <c r="S1217" s="27"/>
      <c r="T1217" s="27"/>
      <c r="U1217" s="27"/>
      <c r="V1217" s="27"/>
      <c r="W1217" s="27"/>
      <c r="X1217" s="27"/>
      <c r="Y1217" s="27"/>
    </row>
    <row r="1218">
      <c r="A1218" s="89"/>
      <c r="B1218" s="388"/>
      <c r="C1218" s="27"/>
      <c r="D1218" s="27"/>
      <c r="E1218" s="389"/>
      <c r="F1218" s="389"/>
      <c r="G1218" s="389"/>
      <c r="H1218" s="389"/>
      <c r="I1218" s="75"/>
      <c r="J1218" s="34"/>
      <c r="K1218" s="27"/>
      <c r="L1218" s="27"/>
      <c r="M1218" s="34"/>
      <c r="N1218" s="34"/>
      <c r="O1218" s="27"/>
      <c r="P1218" s="27"/>
      <c r="Q1218" s="27"/>
      <c r="R1218" s="27"/>
      <c r="S1218" s="27"/>
      <c r="T1218" s="27"/>
      <c r="U1218" s="27"/>
      <c r="V1218" s="27"/>
      <c r="W1218" s="27"/>
      <c r="X1218" s="27"/>
      <c r="Y1218" s="27"/>
    </row>
    <row r="1219">
      <c r="A1219" s="89"/>
      <c r="B1219" s="388"/>
      <c r="C1219" s="27"/>
      <c r="D1219" s="27"/>
      <c r="E1219" s="389"/>
      <c r="F1219" s="389"/>
      <c r="G1219" s="389"/>
      <c r="H1219" s="389"/>
      <c r="I1219" s="75"/>
      <c r="J1219" s="34"/>
      <c r="K1219" s="27"/>
      <c r="L1219" s="27"/>
      <c r="M1219" s="34"/>
      <c r="N1219" s="34"/>
      <c r="O1219" s="27"/>
      <c r="P1219" s="27"/>
      <c r="Q1219" s="27"/>
      <c r="R1219" s="27"/>
      <c r="S1219" s="27"/>
      <c r="T1219" s="27"/>
      <c r="U1219" s="27"/>
      <c r="V1219" s="27"/>
      <c r="W1219" s="27"/>
      <c r="X1219" s="27"/>
      <c r="Y1219" s="27"/>
    </row>
    <row r="1220">
      <c r="A1220" s="89"/>
      <c r="B1220" s="388"/>
      <c r="C1220" s="27"/>
      <c r="D1220" s="27"/>
      <c r="E1220" s="389"/>
      <c r="F1220" s="389"/>
      <c r="G1220" s="389"/>
      <c r="H1220" s="389"/>
      <c r="I1220" s="75"/>
      <c r="J1220" s="34"/>
      <c r="K1220" s="27"/>
      <c r="L1220" s="27"/>
      <c r="M1220" s="34"/>
      <c r="N1220" s="34"/>
      <c r="O1220" s="27"/>
      <c r="P1220" s="27"/>
      <c r="Q1220" s="27"/>
      <c r="R1220" s="27"/>
      <c r="S1220" s="27"/>
      <c r="T1220" s="27"/>
      <c r="U1220" s="27"/>
      <c r="V1220" s="27"/>
      <c r="W1220" s="27"/>
      <c r="X1220" s="27"/>
      <c r="Y1220" s="27"/>
    </row>
    <row r="1221">
      <c r="A1221" s="89"/>
      <c r="B1221" s="388"/>
      <c r="C1221" s="27"/>
      <c r="D1221" s="27"/>
      <c r="E1221" s="389"/>
      <c r="F1221" s="389"/>
      <c r="G1221" s="389"/>
      <c r="H1221" s="389"/>
      <c r="I1221" s="75"/>
      <c r="J1221" s="34"/>
      <c r="K1221" s="27"/>
      <c r="L1221" s="27"/>
      <c r="M1221" s="34"/>
      <c r="N1221" s="34"/>
      <c r="O1221" s="27"/>
      <c r="P1221" s="27"/>
      <c r="Q1221" s="27"/>
      <c r="R1221" s="27"/>
      <c r="S1221" s="27"/>
      <c r="T1221" s="27"/>
      <c r="U1221" s="27"/>
      <c r="V1221" s="27"/>
      <c r="W1221" s="27"/>
      <c r="X1221" s="27"/>
      <c r="Y1221" s="27"/>
    </row>
    <row r="1222">
      <c r="A1222" s="89"/>
      <c r="B1222" s="388"/>
      <c r="C1222" s="27"/>
      <c r="D1222" s="27"/>
      <c r="E1222" s="389"/>
      <c r="F1222" s="389"/>
      <c r="G1222" s="389"/>
      <c r="H1222" s="389"/>
      <c r="I1222" s="75"/>
      <c r="J1222" s="34"/>
      <c r="K1222" s="27"/>
      <c r="L1222" s="27"/>
      <c r="M1222" s="34"/>
      <c r="N1222" s="34"/>
      <c r="O1222" s="27"/>
      <c r="P1222" s="27"/>
      <c r="Q1222" s="27"/>
      <c r="R1222" s="27"/>
      <c r="S1222" s="27"/>
      <c r="T1222" s="27"/>
      <c r="U1222" s="27"/>
      <c r="V1222" s="27"/>
      <c r="W1222" s="27"/>
      <c r="X1222" s="27"/>
      <c r="Y1222" s="27"/>
    </row>
    <row r="1223">
      <c r="A1223" s="89"/>
      <c r="B1223" s="388"/>
      <c r="C1223" s="27"/>
      <c r="D1223" s="27"/>
      <c r="E1223" s="389"/>
      <c r="F1223" s="389"/>
      <c r="G1223" s="389"/>
      <c r="H1223" s="389"/>
      <c r="I1223" s="75"/>
      <c r="J1223" s="34"/>
      <c r="K1223" s="27"/>
      <c r="L1223" s="27"/>
      <c r="M1223" s="34"/>
      <c r="N1223" s="34"/>
      <c r="O1223" s="27"/>
      <c r="P1223" s="27"/>
      <c r="Q1223" s="27"/>
      <c r="R1223" s="27"/>
      <c r="S1223" s="27"/>
      <c r="T1223" s="27"/>
      <c r="U1223" s="27"/>
      <c r="V1223" s="27"/>
      <c r="W1223" s="27"/>
      <c r="X1223" s="27"/>
      <c r="Y1223" s="27"/>
    </row>
    <row r="1224">
      <c r="A1224" s="89"/>
      <c r="B1224" s="388"/>
      <c r="C1224" s="27"/>
      <c r="D1224" s="27"/>
      <c r="E1224" s="389"/>
      <c r="F1224" s="389"/>
      <c r="G1224" s="389"/>
      <c r="H1224" s="389"/>
      <c r="I1224" s="75"/>
      <c r="J1224" s="34"/>
      <c r="K1224" s="27"/>
      <c r="L1224" s="27"/>
      <c r="M1224" s="34"/>
      <c r="N1224" s="34"/>
      <c r="O1224" s="27"/>
      <c r="P1224" s="27"/>
      <c r="Q1224" s="27"/>
      <c r="R1224" s="27"/>
      <c r="S1224" s="27"/>
      <c r="T1224" s="27"/>
      <c r="U1224" s="27"/>
      <c r="V1224" s="27"/>
      <c r="W1224" s="27"/>
      <c r="X1224" s="27"/>
      <c r="Y1224" s="27"/>
    </row>
    <row r="1225">
      <c r="A1225" s="89"/>
      <c r="B1225" s="388"/>
      <c r="C1225" s="27"/>
      <c r="D1225" s="27"/>
      <c r="E1225" s="389"/>
      <c r="F1225" s="389"/>
      <c r="G1225" s="389"/>
      <c r="H1225" s="389"/>
      <c r="I1225" s="75"/>
      <c r="J1225" s="34"/>
      <c r="K1225" s="27"/>
      <c r="L1225" s="27"/>
      <c r="M1225" s="34"/>
      <c r="N1225" s="34"/>
      <c r="O1225" s="27"/>
      <c r="P1225" s="27"/>
      <c r="Q1225" s="27"/>
      <c r="R1225" s="27"/>
      <c r="S1225" s="27"/>
      <c r="T1225" s="27"/>
      <c r="U1225" s="27"/>
      <c r="V1225" s="27"/>
      <c r="W1225" s="27"/>
      <c r="X1225" s="27"/>
      <c r="Y1225" s="27"/>
    </row>
    <row r="1226">
      <c r="A1226" s="89"/>
      <c r="B1226" s="388"/>
      <c r="C1226" s="27"/>
      <c r="D1226" s="27"/>
      <c r="E1226" s="389"/>
      <c r="F1226" s="389"/>
      <c r="G1226" s="389"/>
      <c r="H1226" s="389"/>
      <c r="I1226" s="75"/>
      <c r="J1226" s="34"/>
      <c r="K1226" s="27"/>
      <c r="L1226" s="27"/>
      <c r="M1226" s="34"/>
      <c r="N1226" s="34"/>
      <c r="O1226" s="27"/>
      <c r="P1226" s="27"/>
      <c r="Q1226" s="27"/>
      <c r="R1226" s="27"/>
      <c r="S1226" s="27"/>
      <c r="T1226" s="27"/>
      <c r="U1226" s="27"/>
      <c r="V1226" s="27"/>
      <c r="W1226" s="27"/>
      <c r="X1226" s="27"/>
      <c r="Y1226" s="27"/>
    </row>
    <row r="1227">
      <c r="A1227" s="89"/>
      <c r="B1227" s="388"/>
      <c r="C1227" s="27"/>
      <c r="D1227" s="27"/>
      <c r="E1227" s="389"/>
      <c r="F1227" s="389"/>
      <c r="G1227" s="389"/>
      <c r="H1227" s="389"/>
      <c r="I1227" s="75"/>
      <c r="J1227" s="34"/>
      <c r="K1227" s="27"/>
      <c r="L1227" s="27"/>
      <c r="M1227" s="34"/>
      <c r="N1227" s="34"/>
      <c r="O1227" s="27"/>
      <c r="P1227" s="27"/>
      <c r="Q1227" s="27"/>
      <c r="R1227" s="27"/>
      <c r="S1227" s="27"/>
      <c r="T1227" s="27"/>
      <c r="U1227" s="27"/>
      <c r="V1227" s="27"/>
      <c r="W1227" s="27"/>
      <c r="X1227" s="27"/>
      <c r="Y1227" s="27"/>
    </row>
    <row r="1228">
      <c r="A1228" s="89"/>
      <c r="B1228" s="388"/>
      <c r="C1228" s="27"/>
      <c r="D1228" s="27"/>
      <c r="E1228" s="389"/>
      <c r="F1228" s="389"/>
      <c r="G1228" s="389"/>
      <c r="H1228" s="389"/>
      <c r="I1228" s="75"/>
      <c r="J1228" s="34"/>
      <c r="K1228" s="27"/>
      <c r="L1228" s="27"/>
      <c r="M1228" s="34"/>
      <c r="N1228" s="34"/>
      <c r="O1228" s="27"/>
      <c r="P1228" s="27"/>
      <c r="Q1228" s="27"/>
      <c r="R1228" s="27"/>
      <c r="S1228" s="27"/>
      <c r="T1228" s="27"/>
      <c r="U1228" s="27"/>
      <c r="V1228" s="27"/>
      <c r="W1228" s="27"/>
      <c r="X1228" s="27"/>
      <c r="Y1228" s="27"/>
    </row>
    <row r="1229">
      <c r="A1229" s="89"/>
      <c r="B1229" s="388"/>
      <c r="C1229" s="27"/>
      <c r="D1229" s="27"/>
      <c r="E1229" s="389"/>
      <c r="F1229" s="389"/>
      <c r="G1229" s="389"/>
      <c r="H1229" s="389"/>
      <c r="I1229" s="75"/>
      <c r="J1229" s="34"/>
      <c r="K1229" s="27"/>
      <c r="L1229" s="27"/>
      <c r="M1229" s="34"/>
      <c r="N1229" s="34"/>
      <c r="O1229" s="27"/>
      <c r="P1229" s="27"/>
      <c r="Q1229" s="27"/>
      <c r="R1229" s="27"/>
      <c r="S1229" s="27"/>
      <c r="T1229" s="27"/>
      <c r="U1229" s="27"/>
      <c r="V1229" s="27"/>
      <c r="W1229" s="27"/>
      <c r="X1229" s="27"/>
      <c r="Y1229" s="27"/>
    </row>
    <row r="1230">
      <c r="A1230" s="89"/>
      <c r="B1230" s="388"/>
      <c r="C1230" s="27"/>
      <c r="D1230" s="27"/>
      <c r="E1230" s="389"/>
      <c r="F1230" s="389"/>
      <c r="G1230" s="389"/>
      <c r="H1230" s="389"/>
      <c r="I1230" s="75"/>
      <c r="J1230" s="34"/>
      <c r="K1230" s="27"/>
      <c r="L1230" s="27"/>
      <c r="M1230" s="34"/>
      <c r="N1230" s="34"/>
      <c r="O1230" s="27"/>
      <c r="P1230" s="27"/>
      <c r="Q1230" s="27"/>
      <c r="R1230" s="27"/>
      <c r="S1230" s="27"/>
      <c r="T1230" s="27"/>
      <c r="U1230" s="27"/>
      <c r="V1230" s="27"/>
      <c r="W1230" s="27"/>
      <c r="X1230" s="27"/>
      <c r="Y1230" s="27"/>
    </row>
    <row r="1231">
      <c r="A1231" s="89"/>
      <c r="B1231" s="388"/>
      <c r="C1231" s="27"/>
      <c r="D1231" s="27"/>
      <c r="E1231" s="389"/>
      <c r="F1231" s="389"/>
      <c r="G1231" s="389"/>
      <c r="H1231" s="389"/>
      <c r="I1231" s="75"/>
      <c r="J1231" s="34"/>
      <c r="K1231" s="27"/>
      <c r="L1231" s="27"/>
      <c r="M1231" s="34"/>
      <c r="N1231" s="34"/>
      <c r="O1231" s="27"/>
      <c r="P1231" s="27"/>
      <c r="Q1231" s="27"/>
      <c r="R1231" s="27"/>
      <c r="S1231" s="27"/>
      <c r="T1231" s="27"/>
      <c r="U1231" s="27"/>
      <c r="V1231" s="27"/>
      <c r="W1231" s="27"/>
      <c r="X1231" s="27"/>
      <c r="Y1231" s="27"/>
    </row>
    <row r="1232">
      <c r="A1232" s="89"/>
      <c r="B1232" s="388"/>
      <c r="C1232" s="27"/>
      <c r="D1232" s="27"/>
      <c r="E1232" s="389"/>
      <c r="F1232" s="389"/>
      <c r="G1232" s="389"/>
      <c r="H1232" s="389"/>
      <c r="I1232" s="75"/>
      <c r="J1232" s="34"/>
      <c r="K1232" s="27"/>
      <c r="L1232" s="27"/>
      <c r="M1232" s="34"/>
      <c r="N1232" s="34"/>
      <c r="O1232" s="27"/>
      <c r="P1232" s="27"/>
      <c r="Q1232" s="27"/>
      <c r="R1232" s="27"/>
      <c r="S1232" s="27"/>
      <c r="T1232" s="27"/>
      <c r="U1232" s="27"/>
      <c r="V1232" s="27"/>
      <c r="W1232" s="27"/>
      <c r="X1232" s="27"/>
      <c r="Y1232" s="27"/>
    </row>
    <row r="1233">
      <c r="A1233" s="89"/>
      <c r="B1233" s="388"/>
      <c r="C1233" s="27"/>
      <c r="D1233" s="27"/>
      <c r="E1233" s="389"/>
      <c r="F1233" s="389"/>
      <c r="G1233" s="389"/>
      <c r="H1233" s="389"/>
      <c r="I1233" s="75"/>
      <c r="J1233" s="34"/>
      <c r="K1233" s="27"/>
      <c r="L1233" s="27"/>
      <c r="M1233" s="34"/>
      <c r="N1233" s="34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</row>
    <row r="1234">
      <c r="A1234" s="89"/>
      <c r="B1234" s="388"/>
      <c r="C1234" s="27"/>
      <c r="D1234" s="27"/>
      <c r="E1234" s="389"/>
      <c r="F1234" s="389"/>
      <c r="G1234" s="389"/>
      <c r="H1234" s="389"/>
      <c r="I1234" s="75"/>
      <c r="J1234" s="34"/>
      <c r="K1234" s="27"/>
      <c r="L1234" s="27"/>
      <c r="M1234" s="34"/>
      <c r="N1234" s="34"/>
      <c r="O1234" s="27"/>
      <c r="P1234" s="27"/>
      <c r="Q1234" s="27"/>
      <c r="R1234" s="27"/>
      <c r="S1234" s="27"/>
      <c r="T1234" s="27"/>
      <c r="U1234" s="27"/>
      <c r="V1234" s="27"/>
      <c r="W1234" s="27"/>
      <c r="X1234" s="27"/>
      <c r="Y1234" s="27"/>
    </row>
    <row r="1235">
      <c r="A1235" s="89"/>
      <c r="B1235" s="388"/>
      <c r="C1235" s="27"/>
      <c r="D1235" s="27"/>
      <c r="E1235" s="389"/>
      <c r="F1235" s="389"/>
      <c r="G1235" s="389"/>
      <c r="H1235" s="389"/>
      <c r="I1235" s="75"/>
      <c r="J1235" s="34"/>
      <c r="K1235" s="27"/>
      <c r="L1235" s="27"/>
      <c r="M1235" s="34"/>
      <c r="N1235" s="34"/>
      <c r="O1235" s="27"/>
      <c r="P1235" s="27"/>
      <c r="Q1235" s="27"/>
      <c r="R1235" s="27"/>
      <c r="S1235" s="27"/>
      <c r="T1235" s="27"/>
      <c r="U1235" s="27"/>
      <c r="V1235" s="27"/>
      <c r="W1235" s="27"/>
      <c r="X1235" s="27"/>
      <c r="Y1235" s="27"/>
    </row>
    <row r="1236">
      <c r="A1236" s="89"/>
      <c r="B1236" s="388"/>
      <c r="C1236" s="27"/>
      <c r="D1236" s="27"/>
      <c r="E1236" s="389"/>
      <c r="F1236" s="389"/>
      <c r="G1236" s="389"/>
      <c r="H1236" s="389"/>
      <c r="I1236" s="75"/>
      <c r="J1236" s="34"/>
      <c r="K1236" s="27"/>
      <c r="L1236" s="27"/>
      <c r="M1236" s="34"/>
      <c r="N1236" s="34"/>
      <c r="O1236" s="27"/>
      <c r="P1236" s="27"/>
      <c r="Q1236" s="27"/>
      <c r="R1236" s="27"/>
      <c r="S1236" s="27"/>
      <c r="T1236" s="27"/>
      <c r="U1236" s="27"/>
      <c r="V1236" s="27"/>
      <c r="W1236" s="27"/>
      <c r="X1236" s="27"/>
      <c r="Y1236" s="27"/>
    </row>
    <row r="1237">
      <c r="A1237" s="89"/>
      <c r="B1237" s="388"/>
      <c r="C1237" s="27"/>
      <c r="D1237" s="27"/>
      <c r="E1237" s="389"/>
      <c r="F1237" s="389"/>
      <c r="G1237" s="389"/>
      <c r="H1237" s="389"/>
      <c r="I1237" s="75"/>
      <c r="J1237" s="34"/>
      <c r="K1237" s="27"/>
      <c r="L1237" s="27"/>
      <c r="M1237" s="34"/>
      <c r="N1237" s="34"/>
      <c r="O1237" s="27"/>
      <c r="P1237" s="27"/>
      <c r="Q1237" s="27"/>
      <c r="R1237" s="27"/>
      <c r="S1237" s="27"/>
      <c r="T1237" s="27"/>
      <c r="U1237" s="27"/>
      <c r="V1237" s="27"/>
      <c r="W1237" s="27"/>
      <c r="X1237" s="27"/>
      <c r="Y1237" s="27"/>
    </row>
    <row r="1238">
      <c r="A1238" s="89"/>
      <c r="B1238" s="388"/>
      <c r="C1238" s="27"/>
      <c r="D1238" s="27"/>
      <c r="E1238" s="389"/>
      <c r="F1238" s="389"/>
      <c r="G1238" s="389"/>
      <c r="H1238" s="389"/>
      <c r="I1238" s="75"/>
      <c r="J1238" s="34"/>
      <c r="K1238" s="27"/>
      <c r="L1238" s="27"/>
      <c r="M1238" s="34"/>
      <c r="N1238" s="34"/>
      <c r="O1238" s="27"/>
      <c r="P1238" s="27"/>
      <c r="Q1238" s="27"/>
      <c r="R1238" s="27"/>
      <c r="S1238" s="27"/>
      <c r="T1238" s="27"/>
      <c r="U1238" s="27"/>
      <c r="V1238" s="27"/>
      <c r="W1238" s="27"/>
      <c r="X1238" s="27"/>
      <c r="Y1238" s="27"/>
    </row>
    <row r="1239">
      <c r="A1239" s="89"/>
      <c r="B1239" s="388"/>
      <c r="C1239" s="27"/>
      <c r="D1239" s="27"/>
      <c r="E1239" s="389"/>
      <c r="F1239" s="389"/>
      <c r="G1239" s="389"/>
      <c r="H1239" s="389"/>
      <c r="I1239" s="75"/>
      <c r="J1239" s="34"/>
      <c r="K1239" s="27"/>
      <c r="L1239" s="27"/>
      <c r="M1239" s="34"/>
      <c r="N1239" s="34"/>
      <c r="O1239" s="27"/>
      <c r="P1239" s="27"/>
      <c r="Q1239" s="27"/>
      <c r="R1239" s="27"/>
      <c r="S1239" s="27"/>
      <c r="T1239" s="27"/>
      <c r="U1239" s="27"/>
      <c r="V1239" s="27"/>
      <c r="W1239" s="27"/>
      <c r="X1239" s="27"/>
      <c r="Y1239" s="27"/>
    </row>
    <row r="1240">
      <c r="A1240" s="89"/>
      <c r="B1240" s="388"/>
      <c r="C1240" s="27"/>
      <c r="D1240" s="27"/>
      <c r="E1240" s="389"/>
      <c r="F1240" s="389"/>
      <c r="G1240" s="389"/>
      <c r="H1240" s="389"/>
      <c r="I1240" s="75"/>
      <c r="J1240" s="34"/>
      <c r="K1240" s="27"/>
      <c r="L1240" s="27"/>
      <c r="M1240" s="34"/>
      <c r="N1240" s="34"/>
      <c r="O1240" s="27"/>
      <c r="P1240" s="27"/>
      <c r="Q1240" s="27"/>
      <c r="R1240" s="27"/>
      <c r="S1240" s="27"/>
      <c r="T1240" s="27"/>
      <c r="U1240" s="27"/>
      <c r="V1240" s="27"/>
      <c r="W1240" s="27"/>
      <c r="X1240" s="27"/>
      <c r="Y1240" s="27"/>
    </row>
    <row r="1241">
      <c r="A1241" s="89"/>
      <c r="B1241" s="388"/>
      <c r="C1241" s="27"/>
      <c r="D1241" s="27"/>
      <c r="E1241" s="389"/>
      <c r="F1241" s="389"/>
      <c r="G1241" s="389"/>
      <c r="H1241" s="389"/>
      <c r="I1241" s="75"/>
      <c r="J1241" s="34"/>
      <c r="K1241" s="27"/>
      <c r="L1241" s="27"/>
      <c r="M1241" s="34"/>
      <c r="N1241" s="34"/>
      <c r="O1241" s="27"/>
      <c r="P1241" s="27"/>
      <c r="Q1241" s="27"/>
      <c r="R1241" s="27"/>
      <c r="S1241" s="27"/>
      <c r="T1241" s="27"/>
      <c r="U1241" s="27"/>
      <c r="V1241" s="27"/>
      <c r="W1241" s="27"/>
      <c r="X1241" s="27"/>
      <c r="Y1241" s="27"/>
    </row>
    <row r="1242">
      <c r="A1242" s="89"/>
      <c r="B1242" s="388"/>
      <c r="C1242" s="27"/>
      <c r="D1242" s="27"/>
      <c r="E1242" s="389"/>
      <c r="F1242" s="389"/>
      <c r="G1242" s="389"/>
      <c r="H1242" s="389"/>
      <c r="I1242" s="75"/>
      <c r="J1242" s="34"/>
      <c r="K1242" s="27"/>
      <c r="L1242" s="27"/>
      <c r="M1242" s="34"/>
      <c r="N1242" s="34"/>
      <c r="O1242" s="27"/>
      <c r="P1242" s="27"/>
      <c r="Q1242" s="27"/>
      <c r="R1242" s="27"/>
      <c r="S1242" s="27"/>
      <c r="T1242" s="27"/>
      <c r="U1242" s="27"/>
      <c r="V1242" s="27"/>
      <c r="W1242" s="27"/>
      <c r="X1242" s="27"/>
      <c r="Y1242" s="27"/>
    </row>
    <row r="1243">
      <c r="A1243" s="89"/>
      <c r="B1243" s="388"/>
      <c r="C1243" s="27"/>
      <c r="D1243" s="27"/>
      <c r="E1243" s="389"/>
      <c r="F1243" s="389"/>
      <c r="G1243" s="389"/>
      <c r="H1243" s="389"/>
      <c r="I1243" s="75"/>
      <c r="J1243" s="34"/>
      <c r="K1243" s="27"/>
      <c r="L1243" s="27"/>
      <c r="M1243" s="34"/>
      <c r="N1243" s="34"/>
      <c r="O1243" s="27"/>
      <c r="P1243" s="27"/>
      <c r="Q1243" s="27"/>
      <c r="R1243" s="27"/>
      <c r="S1243" s="27"/>
      <c r="T1243" s="27"/>
      <c r="U1243" s="27"/>
      <c r="V1243" s="27"/>
      <c r="W1243" s="27"/>
      <c r="X1243" s="27"/>
      <c r="Y1243" s="27"/>
    </row>
    <row r="1244">
      <c r="A1244" s="89"/>
      <c r="B1244" s="388"/>
      <c r="C1244" s="27"/>
      <c r="D1244" s="27"/>
      <c r="E1244" s="389"/>
      <c r="F1244" s="389"/>
      <c r="G1244" s="389"/>
      <c r="H1244" s="389"/>
      <c r="I1244" s="75"/>
      <c r="J1244" s="34"/>
      <c r="K1244" s="27"/>
      <c r="L1244" s="27"/>
      <c r="M1244" s="34"/>
      <c r="N1244" s="34"/>
      <c r="O1244" s="27"/>
      <c r="P1244" s="27"/>
      <c r="Q1244" s="27"/>
      <c r="R1244" s="27"/>
      <c r="S1244" s="27"/>
      <c r="T1244" s="27"/>
      <c r="U1244" s="27"/>
      <c r="V1244" s="27"/>
      <c r="W1244" s="27"/>
      <c r="X1244" s="27"/>
      <c r="Y1244" s="27"/>
    </row>
    <row r="1245">
      <c r="A1245" s="89"/>
      <c r="B1245" s="388"/>
      <c r="C1245" s="27"/>
      <c r="D1245" s="27"/>
      <c r="E1245" s="389"/>
      <c r="F1245" s="389"/>
      <c r="G1245" s="389"/>
      <c r="H1245" s="389"/>
      <c r="I1245" s="75"/>
      <c r="J1245" s="34"/>
      <c r="K1245" s="27"/>
      <c r="L1245" s="27"/>
      <c r="M1245" s="34"/>
      <c r="N1245" s="34"/>
      <c r="O1245" s="27"/>
      <c r="P1245" s="27"/>
      <c r="Q1245" s="27"/>
      <c r="R1245" s="27"/>
      <c r="S1245" s="27"/>
      <c r="T1245" s="27"/>
      <c r="U1245" s="27"/>
      <c r="V1245" s="27"/>
      <c r="W1245" s="27"/>
      <c r="X1245" s="27"/>
      <c r="Y1245" s="27"/>
    </row>
    <row r="1246">
      <c r="A1246" s="89"/>
      <c r="B1246" s="388"/>
      <c r="C1246" s="27"/>
      <c r="D1246" s="27"/>
      <c r="E1246" s="389"/>
      <c r="F1246" s="389"/>
      <c r="G1246" s="389"/>
      <c r="H1246" s="389"/>
      <c r="I1246" s="75"/>
      <c r="J1246" s="34"/>
      <c r="K1246" s="27"/>
      <c r="L1246" s="27"/>
      <c r="M1246" s="34"/>
      <c r="N1246" s="34"/>
      <c r="O1246" s="27"/>
      <c r="P1246" s="27"/>
      <c r="Q1246" s="27"/>
      <c r="R1246" s="27"/>
      <c r="S1246" s="27"/>
      <c r="T1246" s="27"/>
      <c r="U1246" s="27"/>
      <c r="V1246" s="27"/>
      <c r="W1246" s="27"/>
      <c r="X1246" s="27"/>
      <c r="Y1246" s="27"/>
    </row>
    <row r="1247">
      <c r="A1247" s="89"/>
      <c r="B1247" s="388"/>
      <c r="C1247" s="27"/>
      <c r="D1247" s="27"/>
      <c r="E1247" s="389"/>
      <c r="F1247" s="389"/>
      <c r="G1247" s="389"/>
      <c r="H1247" s="389"/>
      <c r="I1247" s="75"/>
      <c r="J1247" s="34"/>
      <c r="K1247" s="27"/>
      <c r="L1247" s="27"/>
      <c r="M1247" s="34"/>
      <c r="N1247" s="34"/>
      <c r="O1247" s="27"/>
      <c r="P1247" s="27"/>
      <c r="Q1247" s="27"/>
      <c r="R1247" s="27"/>
      <c r="S1247" s="27"/>
      <c r="T1247" s="27"/>
      <c r="U1247" s="27"/>
      <c r="V1247" s="27"/>
      <c r="W1247" s="27"/>
      <c r="X1247" s="27"/>
      <c r="Y1247" s="27"/>
    </row>
    <row r="1248">
      <c r="A1248" s="89"/>
      <c r="B1248" s="388"/>
      <c r="C1248" s="27"/>
      <c r="D1248" s="27"/>
      <c r="E1248" s="389"/>
      <c r="F1248" s="389"/>
      <c r="G1248" s="389"/>
      <c r="H1248" s="389"/>
      <c r="I1248" s="75"/>
      <c r="J1248" s="34"/>
      <c r="K1248" s="27"/>
      <c r="L1248" s="27"/>
      <c r="M1248" s="34"/>
      <c r="N1248" s="34"/>
      <c r="O1248" s="27"/>
      <c r="P1248" s="27"/>
      <c r="Q1248" s="27"/>
      <c r="R1248" s="27"/>
      <c r="S1248" s="27"/>
      <c r="T1248" s="27"/>
      <c r="U1248" s="27"/>
      <c r="V1248" s="27"/>
      <c r="W1248" s="27"/>
      <c r="X1248" s="27"/>
      <c r="Y1248" s="27"/>
    </row>
    <row r="1249">
      <c r="A1249" s="89"/>
      <c r="B1249" s="388"/>
      <c r="C1249" s="27"/>
      <c r="D1249" s="27"/>
      <c r="E1249" s="389"/>
      <c r="F1249" s="389"/>
      <c r="G1249" s="389"/>
      <c r="H1249" s="389"/>
      <c r="I1249" s="75"/>
      <c r="J1249" s="34"/>
      <c r="K1249" s="27"/>
      <c r="L1249" s="27"/>
      <c r="M1249" s="34"/>
      <c r="N1249" s="34"/>
      <c r="O1249" s="27"/>
      <c r="P1249" s="27"/>
      <c r="Q1249" s="27"/>
      <c r="R1249" s="27"/>
      <c r="S1249" s="27"/>
      <c r="T1249" s="27"/>
      <c r="U1249" s="27"/>
      <c r="V1249" s="27"/>
      <c r="W1249" s="27"/>
      <c r="X1249" s="27"/>
      <c r="Y1249" s="27"/>
    </row>
    <row r="1250">
      <c r="A1250" s="89"/>
      <c r="B1250" s="388"/>
      <c r="C1250" s="27"/>
      <c r="D1250" s="27"/>
      <c r="E1250" s="389"/>
      <c r="F1250" s="389"/>
      <c r="G1250" s="389"/>
      <c r="H1250" s="389"/>
      <c r="I1250" s="75"/>
      <c r="J1250" s="34"/>
      <c r="K1250" s="27"/>
      <c r="L1250" s="27"/>
      <c r="M1250" s="34"/>
      <c r="N1250" s="34"/>
      <c r="O1250" s="27"/>
      <c r="P1250" s="27"/>
      <c r="Q1250" s="27"/>
      <c r="R1250" s="27"/>
      <c r="S1250" s="27"/>
      <c r="T1250" s="27"/>
      <c r="U1250" s="27"/>
      <c r="V1250" s="27"/>
      <c r="W1250" s="27"/>
      <c r="X1250" s="27"/>
      <c r="Y1250" s="27"/>
    </row>
    <row r="1251">
      <c r="A1251" s="89"/>
      <c r="B1251" s="388"/>
      <c r="C1251" s="27"/>
      <c r="D1251" s="27"/>
      <c r="E1251" s="389"/>
      <c r="F1251" s="389"/>
      <c r="G1251" s="389"/>
      <c r="H1251" s="389"/>
      <c r="I1251" s="75"/>
      <c r="J1251" s="34"/>
      <c r="K1251" s="27"/>
      <c r="L1251" s="27"/>
      <c r="M1251" s="34"/>
      <c r="N1251" s="34"/>
      <c r="O1251" s="27"/>
      <c r="P1251" s="27"/>
      <c r="Q1251" s="27"/>
      <c r="R1251" s="27"/>
      <c r="S1251" s="27"/>
      <c r="T1251" s="27"/>
      <c r="U1251" s="27"/>
      <c r="V1251" s="27"/>
      <c r="W1251" s="27"/>
      <c r="X1251" s="27"/>
      <c r="Y1251" s="27"/>
    </row>
    <row r="1252">
      <c r="A1252" s="89"/>
      <c r="B1252" s="388"/>
      <c r="C1252" s="27"/>
      <c r="D1252" s="27"/>
      <c r="E1252" s="389"/>
      <c r="F1252" s="389"/>
      <c r="G1252" s="389"/>
      <c r="H1252" s="389"/>
      <c r="I1252" s="75"/>
      <c r="J1252" s="34"/>
      <c r="K1252" s="27"/>
      <c r="L1252" s="27"/>
      <c r="M1252" s="34"/>
      <c r="N1252" s="34"/>
      <c r="O1252" s="27"/>
      <c r="P1252" s="27"/>
      <c r="Q1252" s="27"/>
      <c r="R1252" s="27"/>
      <c r="S1252" s="27"/>
      <c r="T1252" s="27"/>
      <c r="U1252" s="27"/>
      <c r="V1252" s="27"/>
      <c r="W1252" s="27"/>
      <c r="X1252" s="27"/>
      <c r="Y1252" s="27"/>
    </row>
    <row r="1253">
      <c r="A1253" s="89"/>
      <c r="B1253" s="388"/>
      <c r="C1253" s="27"/>
      <c r="D1253" s="27"/>
      <c r="E1253" s="389"/>
      <c r="F1253" s="389"/>
      <c r="G1253" s="389"/>
      <c r="H1253" s="389"/>
      <c r="I1253" s="75"/>
      <c r="J1253" s="34"/>
      <c r="K1253" s="27"/>
      <c r="L1253" s="27"/>
      <c r="M1253" s="34"/>
      <c r="N1253" s="34"/>
      <c r="O1253" s="27"/>
      <c r="P1253" s="27"/>
      <c r="Q1253" s="27"/>
      <c r="R1253" s="27"/>
      <c r="S1253" s="27"/>
      <c r="T1253" s="27"/>
      <c r="U1253" s="27"/>
      <c r="V1253" s="27"/>
      <c r="W1253" s="27"/>
      <c r="X1253" s="27"/>
      <c r="Y1253" s="27"/>
    </row>
    <row r="1254">
      <c r="A1254" s="89"/>
      <c r="B1254" s="388"/>
      <c r="C1254" s="27"/>
      <c r="D1254" s="27"/>
      <c r="E1254" s="389"/>
      <c r="F1254" s="389"/>
      <c r="G1254" s="389"/>
      <c r="H1254" s="389"/>
      <c r="I1254" s="75"/>
      <c r="J1254" s="34"/>
      <c r="K1254" s="27"/>
      <c r="L1254" s="27"/>
      <c r="M1254" s="34"/>
      <c r="N1254" s="34"/>
      <c r="O1254" s="27"/>
      <c r="P1254" s="27"/>
      <c r="Q1254" s="27"/>
      <c r="R1254" s="27"/>
      <c r="S1254" s="27"/>
      <c r="T1254" s="27"/>
      <c r="U1254" s="27"/>
      <c r="V1254" s="27"/>
      <c r="W1254" s="27"/>
      <c r="X1254" s="27"/>
      <c r="Y1254" s="27"/>
    </row>
    <row r="1255">
      <c r="A1255" s="89"/>
      <c r="B1255" s="388"/>
      <c r="C1255" s="27"/>
      <c r="D1255" s="27"/>
      <c r="E1255" s="389"/>
      <c r="F1255" s="389"/>
      <c r="G1255" s="389"/>
      <c r="H1255" s="389"/>
      <c r="I1255" s="75"/>
      <c r="J1255" s="34"/>
      <c r="K1255" s="27"/>
      <c r="L1255" s="27"/>
      <c r="M1255" s="34"/>
      <c r="N1255" s="34"/>
      <c r="O1255" s="27"/>
      <c r="P1255" s="27"/>
      <c r="Q1255" s="27"/>
      <c r="R1255" s="27"/>
      <c r="S1255" s="27"/>
      <c r="T1255" s="27"/>
      <c r="U1255" s="27"/>
      <c r="V1255" s="27"/>
      <c r="W1255" s="27"/>
      <c r="X1255" s="27"/>
      <c r="Y1255" s="27"/>
    </row>
    <row r="1256">
      <c r="A1256" s="89"/>
      <c r="B1256" s="388"/>
      <c r="C1256" s="27"/>
      <c r="D1256" s="27"/>
      <c r="E1256" s="389"/>
      <c r="F1256" s="389"/>
      <c r="G1256" s="389"/>
      <c r="H1256" s="389"/>
      <c r="I1256" s="75"/>
      <c r="J1256" s="34"/>
      <c r="K1256" s="27"/>
      <c r="L1256" s="27"/>
      <c r="M1256" s="34"/>
      <c r="N1256" s="34"/>
      <c r="O1256" s="27"/>
      <c r="P1256" s="27"/>
      <c r="Q1256" s="27"/>
      <c r="R1256" s="27"/>
      <c r="S1256" s="27"/>
      <c r="T1256" s="27"/>
      <c r="U1256" s="27"/>
      <c r="V1256" s="27"/>
      <c r="W1256" s="27"/>
      <c r="X1256" s="27"/>
      <c r="Y1256" s="27"/>
    </row>
    <row r="1257">
      <c r="A1257" s="89"/>
      <c r="B1257" s="388"/>
      <c r="C1257" s="27"/>
      <c r="D1257" s="27"/>
      <c r="E1257" s="389"/>
      <c r="F1257" s="389"/>
      <c r="G1257" s="389"/>
      <c r="H1257" s="389"/>
      <c r="I1257" s="75"/>
      <c r="J1257" s="34"/>
      <c r="K1257" s="27"/>
      <c r="L1257" s="27"/>
      <c r="M1257" s="34"/>
      <c r="N1257" s="34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</row>
    <row r="1258">
      <c r="A1258" s="89"/>
      <c r="B1258" s="388"/>
      <c r="C1258" s="27"/>
      <c r="D1258" s="27"/>
      <c r="E1258" s="389"/>
      <c r="F1258" s="389"/>
      <c r="G1258" s="389"/>
      <c r="H1258" s="389"/>
      <c r="I1258" s="75"/>
      <c r="J1258" s="34"/>
      <c r="K1258" s="27"/>
      <c r="L1258" s="27"/>
      <c r="M1258" s="34"/>
      <c r="N1258" s="34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</row>
  </sheetData>
  <mergeCells count="553">
    <mergeCell ref="E238:H238"/>
    <mergeCell ref="B239:I239"/>
    <mergeCell ref="E240:H240"/>
    <mergeCell ref="E241:H241"/>
    <mergeCell ref="B242:I242"/>
    <mergeCell ref="E243:H243"/>
    <mergeCell ref="E244:H244"/>
    <mergeCell ref="E245:H245"/>
    <mergeCell ref="E246:H246"/>
    <mergeCell ref="B247:I247"/>
    <mergeCell ref="E248:H248"/>
    <mergeCell ref="E249:H249"/>
    <mergeCell ref="E250:H250"/>
    <mergeCell ref="E251:H251"/>
    <mergeCell ref="E252:H252"/>
    <mergeCell ref="E253:H253"/>
    <mergeCell ref="I253:K253"/>
    <mergeCell ref="E254:H254"/>
    <mergeCell ref="E255:H255"/>
    <mergeCell ref="E256:H256"/>
    <mergeCell ref="E257:H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I267:K267"/>
    <mergeCell ref="E268:H268"/>
    <mergeCell ref="E269:H269"/>
    <mergeCell ref="E270:H270"/>
    <mergeCell ref="E271:H271"/>
    <mergeCell ref="E272:H272"/>
    <mergeCell ref="E273:H273"/>
    <mergeCell ref="E274:H274"/>
    <mergeCell ref="E275:H275"/>
    <mergeCell ref="E276:H276"/>
    <mergeCell ref="E277:H277"/>
    <mergeCell ref="E293:H293"/>
    <mergeCell ref="E294:H294"/>
    <mergeCell ref="E295:H295"/>
    <mergeCell ref="E296:H296"/>
    <mergeCell ref="E297:H297"/>
    <mergeCell ref="E298:H298"/>
    <mergeCell ref="E299:H299"/>
    <mergeCell ref="E300:H300"/>
    <mergeCell ref="B301:I301"/>
    <mergeCell ref="E302:H302"/>
    <mergeCell ref="E303:H303"/>
    <mergeCell ref="E304:H304"/>
    <mergeCell ref="E305:H305"/>
    <mergeCell ref="E306:H306"/>
    <mergeCell ref="E307:H307"/>
    <mergeCell ref="E308:H308"/>
    <mergeCell ref="E309:H309"/>
    <mergeCell ref="E310:H310"/>
    <mergeCell ref="E311:H311"/>
    <mergeCell ref="E312:H312"/>
    <mergeCell ref="B313:I313"/>
    <mergeCell ref="E314:H314"/>
    <mergeCell ref="E315:H315"/>
    <mergeCell ref="E316:H316"/>
    <mergeCell ref="E317:H317"/>
    <mergeCell ref="I317:K317"/>
    <mergeCell ref="E318:H318"/>
    <mergeCell ref="I318:K318"/>
    <mergeCell ref="E319:H319"/>
    <mergeCell ref="E320:H320"/>
    <mergeCell ref="E321:H321"/>
    <mergeCell ref="E322:H322"/>
    <mergeCell ref="E323:H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I333:K333"/>
    <mergeCell ref="E334:H334"/>
    <mergeCell ref="E335:H335"/>
    <mergeCell ref="E336:H336"/>
    <mergeCell ref="E337:H337"/>
    <mergeCell ref="E338:H338"/>
    <mergeCell ref="E339:H339"/>
    <mergeCell ref="B340:I340"/>
    <mergeCell ref="E341:H341"/>
    <mergeCell ref="E342:H342"/>
    <mergeCell ref="E343:H343"/>
    <mergeCell ref="E344:H344"/>
    <mergeCell ref="E345:H345"/>
    <mergeCell ref="E346:H346"/>
    <mergeCell ref="E347:H347"/>
    <mergeCell ref="E348:H348"/>
    <mergeCell ref="E349:H349"/>
    <mergeCell ref="E350:H350"/>
    <mergeCell ref="E351:H351"/>
    <mergeCell ref="I351:K351"/>
    <mergeCell ref="E352:H352"/>
    <mergeCell ref="I352:K352"/>
    <mergeCell ref="E353:H353"/>
    <mergeCell ref="E354:H354"/>
    <mergeCell ref="E355:H355"/>
    <mergeCell ref="E356:H356"/>
    <mergeCell ref="E357:H357"/>
    <mergeCell ref="E358:H358"/>
    <mergeCell ref="B359:I359"/>
    <mergeCell ref="E360:H360"/>
    <mergeCell ref="E361:H361"/>
    <mergeCell ref="B362:I362"/>
    <mergeCell ref="E363:H363"/>
    <mergeCell ref="E364:H364"/>
    <mergeCell ref="B365:I365"/>
    <mergeCell ref="E366:H366"/>
    <mergeCell ref="E367:H367"/>
    <mergeCell ref="E368:H368"/>
    <mergeCell ref="E369:H369"/>
    <mergeCell ref="E370:H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B399:I399"/>
    <mergeCell ref="E400:H400"/>
    <mergeCell ref="E401:H401"/>
    <mergeCell ref="E402:H402"/>
    <mergeCell ref="E403:H403"/>
    <mergeCell ref="I403:K403"/>
    <mergeCell ref="E404:H404"/>
    <mergeCell ref="E405:H405"/>
    <mergeCell ref="E406:H406"/>
    <mergeCell ref="E407:H407"/>
    <mergeCell ref="E408:H408"/>
    <mergeCell ref="I408:K408"/>
    <mergeCell ref="E409:H409"/>
    <mergeCell ref="E410:H410"/>
    <mergeCell ref="E411:H411"/>
    <mergeCell ref="B412:I412"/>
    <mergeCell ref="E413:H413"/>
    <mergeCell ref="E414:H414"/>
    <mergeCell ref="E415:H415"/>
    <mergeCell ref="E416:H416"/>
    <mergeCell ref="E417:H417"/>
    <mergeCell ref="I418:K418"/>
    <mergeCell ref="E418:H418"/>
    <mergeCell ref="E419:H419"/>
    <mergeCell ref="E420:H420"/>
    <mergeCell ref="E421:H421"/>
    <mergeCell ref="E422:H422"/>
    <mergeCell ref="E423:H423"/>
    <mergeCell ref="E424:H424"/>
    <mergeCell ref="E425:H425"/>
    <mergeCell ref="E426:H426"/>
    <mergeCell ref="B427:I427"/>
    <mergeCell ref="E428:H428"/>
    <mergeCell ref="E429:H429"/>
    <mergeCell ref="E430:H430"/>
    <mergeCell ref="E431:H431"/>
    <mergeCell ref="E432:H432"/>
    <mergeCell ref="E433:H433"/>
    <mergeCell ref="E434:H434"/>
    <mergeCell ref="E436:H436"/>
    <mergeCell ref="E437:H437"/>
    <mergeCell ref="E438:H438"/>
    <mergeCell ref="E439:H439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I13:K13"/>
    <mergeCell ref="E14:H14"/>
    <mergeCell ref="E15:H15"/>
    <mergeCell ref="I16:K16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I31:K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B41:I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I62:K62"/>
    <mergeCell ref="E63:H63"/>
    <mergeCell ref="E64:H64"/>
    <mergeCell ref="E65:H65"/>
    <mergeCell ref="E66:H66"/>
    <mergeCell ref="B67:I67"/>
    <mergeCell ref="E68:H68"/>
    <mergeCell ref="E69:H69"/>
    <mergeCell ref="E70:H70"/>
    <mergeCell ref="E71:H71"/>
    <mergeCell ref="E72:H72"/>
    <mergeCell ref="E73:H73"/>
    <mergeCell ref="E74:H74"/>
    <mergeCell ref="E75:H75"/>
    <mergeCell ref="B76:I76"/>
    <mergeCell ref="E77:H77"/>
    <mergeCell ref="E78:H78"/>
    <mergeCell ref="E79:H79"/>
    <mergeCell ref="B80:I80"/>
    <mergeCell ref="E81:H81"/>
    <mergeCell ref="B82:I82"/>
    <mergeCell ref="E83:H83"/>
    <mergeCell ref="E84:H84"/>
    <mergeCell ref="E85:H85"/>
    <mergeCell ref="E86:H86"/>
    <mergeCell ref="E87:H87"/>
    <mergeCell ref="E88:H88"/>
    <mergeCell ref="E89:H89"/>
    <mergeCell ref="E90:H90"/>
    <mergeCell ref="E91:H91"/>
    <mergeCell ref="E92:H92"/>
    <mergeCell ref="E93:H93"/>
    <mergeCell ref="B94:I94"/>
    <mergeCell ref="E95:H95"/>
    <mergeCell ref="E96:H96"/>
    <mergeCell ref="E97:H97"/>
    <mergeCell ref="E98:H98"/>
    <mergeCell ref="E99:H99"/>
    <mergeCell ref="E100:H100"/>
    <mergeCell ref="E101:H101"/>
    <mergeCell ref="E102:H102"/>
    <mergeCell ref="B103:I103"/>
    <mergeCell ref="I104:K104"/>
    <mergeCell ref="E104:H104"/>
    <mergeCell ref="E105:H105"/>
    <mergeCell ref="E106:H106"/>
    <mergeCell ref="E107:H107"/>
    <mergeCell ref="E108:H108"/>
    <mergeCell ref="E109:H109"/>
    <mergeCell ref="E110:H110"/>
    <mergeCell ref="E111:H111"/>
    <mergeCell ref="E112:H112"/>
    <mergeCell ref="E113:H113"/>
    <mergeCell ref="E114:H114"/>
    <mergeCell ref="E115:H115"/>
    <mergeCell ref="E116:H116"/>
    <mergeCell ref="E117:H117"/>
    <mergeCell ref="E118:H118"/>
    <mergeCell ref="E119:H119"/>
    <mergeCell ref="I119:K119"/>
    <mergeCell ref="E120:H120"/>
    <mergeCell ref="E121:H121"/>
    <mergeCell ref="E122:H122"/>
    <mergeCell ref="I122:K122"/>
    <mergeCell ref="B123:I123"/>
    <mergeCell ref="E124:H124"/>
    <mergeCell ref="E125:H125"/>
    <mergeCell ref="E126:H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I135:K135"/>
    <mergeCell ref="E136:H136"/>
    <mergeCell ref="E137:H137"/>
    <mergeCell ref="E138:H138"/>
    <mergeCell ref="E139:H139"/>
    <mergeCell ref="B140:I140"/>
    <mergeCell ref="E141:H141"/>
    <mergeCell ref="I142:K142"/>
    <mergeCell ref="E142:H142"/>
    <mergeCell ref="E143:H143"/>
    <mergeCell ref="E144:H144"/>
    <mergeCell ref="E145:H145"/>
    <mergeCell ref="E146:H146"/>
    <mergeCell ref="E147:H147"/>
    <mergeCell ref="E148:H148"/>
    <mergeCell ref="E149:H149"/>
    <mergeCell ref="E150:H150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B165:I165"/>
    <mergeCell ref="E166:H166"/>
    <mergeCell ref="B167:I167"/>
    <mergeCell ref="E168:H168"/>
    <mergeCell ref="E169:H169"/>
    <mergeCell ref="E170:H170"/>
    <mergeCell ref="E171:H171"/>
    <mergeCell ref="E172:H172"/>
    <mergeCell ref="E173:H173"/>
    <mergeCell ref="E174:H174"/>
    <mergeCell ref="E175:H175"/>
    <mergeCell ref="B176:I176"/>
    <mergeCell ref="E177:H177"/>
    <mergeCell ref="E178:H178"/>
    <mergeCell ref="E179:H179"/>
    <mergeCell ref="E180:H180"/>
    <mergeCell ref="E181:H181"/>
    <mergeCell ref="I181:K181"/>
    <mergeCell ref="E182:H182"/>
    <mergeCell ref="E183:H183"/>
    <mergeCell ref="E184:H184"/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B203:I203"/>
    <mergeCell ref="E204:H204"/>
    <mergeCell ref="E205:H205"/>
    <mergeCell ref="E206:H206"/>
    <mergeCell ref="E207:H207"/>
    <mergeCell ref="B208:I208"/>
    <mergeCell ref="E209:H209"/>
    <mergeCell ref="E210:H210"/>
    <mergeCell ref="E211:H211"/>
    <mergeCell ref="E212:H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27:H227"/>
    <mergeCell ref="E228:H228"/>
    <mergeCell ref="E229:H229"/>
    <mergeCell ref="I229:K229"/>
    <mergeCell ref="E230:H230"/>
    <mergeCell ref="E231:H231"/>
    <mergeCell ref="E232:H232"/>
    <mergeCell ref="E233:H233"/>
    <mergeCell ref="E234:H234"/>
    <mergeCell ref="E235:H235"/>
    <mergeCell ref="E236:H236"/>
    <mergeCell ref="E237:H237"/>
    <mergeCell ref="E279:H279"/>
    <mergeCell ref="E280:H280"/>
    <mergeCell ref="E281:H281"/>
    <mergeCell ref="E282:H282"/>
    <mergeCell ref="E283:H283"/>
    <mergeCell ref="E284:H284"/>
    <mergeCell ref="B285:I285"/>
    <mergeCell ref="E286:H286"/>
    <mergeCell ref="B287:I287"/>
    <mergeCell ref="E288:H288"/>
    <mergeCell ref="E289:H289"/>
    <mergeCell ref="E290:H290"/>
    <mergeCell ref="E291:H291"/>
    <mergeCell ref="E292:H292"/>
    <mergeCell ref="E485:H485"/>
    <mergeCell ref="E486:H486"/>
    <mergeCell ref="E487:H487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I497:K497"/>
    <mergeCell ref="E498:H498"/>
    <mergeCell ref="I498:K498"/>
    <mergeCell ref="E499:H499"/>
    <mergeCell ref="E500:H500"/>
    <mergeCell ref="E501:H501"/>
    <mergeCell ref="E502:H502"/>
    <mergeCell ref="E503:H503"/>
    <mergeCell ref="E504:H504"/>
    <mergeCell ref="E505:H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25:H525"/>
    <mergeCell ref="E526:H526"/>
    <mergeCell ref="E527:H527"/>
    <mergeCell ref="E528:H528"/>
    <mergeCell ref="E529:H529"/>
    <mergeCell ref="E530:H530"/>
    <mergeCell ref="B531:H531"/>
    <mergeCell ref="E518:H518"/>
    <mergeCell ref="E519:H519"/>
    <mergeCell ref="E520:H520"/>
    <mergeCell ref="B521:I521"/>
    <mergeCell ref="E522:H522"/>
    <mergeCell ref="E523:H523"/>
    <mergeCell ref="E524:H524"/>
    <mergeCell ref="E440:H440"/>
    <mergeCell ref="E441:H441"/>
    <mergeCell ref="B442:I442"/>
    <mergeCell ref="E443:H443"/>
    <mergeCell ref="B444:I444"/>
    <mergeCell ref="E445:H445"/>
    <mergeCell ref="E446:H446"/>
    <mergeCell ref="E448:H448"/>
    <mergeCell ref="E449:H449"/>
    <mergeCell ref="B450:I450"/>
    <mergeCell ref="E451:H451"/>
    <mergeCell ref="I451:K451"/>
    <mergeCell ref="E452:H452"/>
    <mergeCell ref="I452:K452"/>
    <mergeCell ref="E453:H453"/>
    <mergeCell ref="E454:H454"/>
    <mergeCell ref="E455:H455"/>
    <mergeCell ref="E456:H456"/>
    <mergeCell ref="E457:H457"/>
    <mergeCell ref="E458:H458"/>
    <mergeCell ref="E459:H459"/>
    <mergeCell ref="E460:H460"/>
    <mergeCell ref="E461:H461"/>
    <mergeCell ref="E462:H462"/>
    <mergeCell ref="E463:H463"/>
    <mergeCell ref="E464:H464"/>
    <mergeCell ref="E465:H465"/>
    <mergeCell ref="B466:I466"/>
    <mergeCell ref="E467:H467"/>
    <mergeCell ref="E468:H468"/>
    <mergeCell ref="E469:H469"/>
    <mergeCell ref="I469:K469"/>
    <mergeCell ref="E470:H470"/>
    <mergeCell ref="E471:H471"/>
    <mergeCell ref="I472:K472"/>
    <mergeCell ref="E472:H472"/>
    <mergeCell ref="E473:H473"/>
    <mergeCell ref="E474:H474"/>
    <mergeCell ref="E475:H475"/>
    <mergeCell ref="E476:H476"/>
    <mergeCell ref="E477:H477"/>
    <mergeCell ref="I478:K478"/>
    <mergeCell ref="E478:H478"/>
    <mergeCell ref="E479:H479"/>
    <mergeCell ref="E480:H480"/>
    <mergeCell ref="E481:H481"/>
    <mergeCell ref="E482:H482"/>
    <mergeCell ref="E483:H483"/>
    <mergeCell ref="E484:H48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1" t="s">
        <v>0</v>
      </c>
      <c r="B1" s="2"/>
      <c r="C1" s="2"/>
      <c r="D1" s="2"/>
      <c r="E1" s="3"/>
      <c r="F1" s="3"/>
      <c r="G1" s="4"/>
      <c r="H1" s="5" t="s">
        <v>2</v>
      </c>
      <c r="I1" s="6" t="s">
        <v>3</v>
      </c>
    </row>
    <row r="2">
      <c r="A2" s="8"/>
      <c r="B2" s="9"/>
      <c r="C2" s="9"/>
      <c r="D2" s="9"/>
      <c r="E2" s="9"/>
      <c r="F2" s="9"/>
      <c r="G2" s="9"/>
      <c r="H2" s="5" t="s">
        <v>5</v>
      </c>
      <c r="I2" s="7" t="s">
        <v>6</v>
      </c>
    </row>
    <row r="3">
      <c r="A3" s="10"/>
      <c r="H3" s="5" t="s">
        <v>7</v>
      </c>
      <c r="I3" s="6">
        <v>0.0</v>
      </c>
    </row>
    <row r="4">
      <c r="A4" s="10"/>
      <c r="H4" s="5" t="s">
        <v>8</v>
      </c>
      <c r="I4" s="6">
        <v>0.0</v>
      </c>
    </row>
    <row r="5">
      <c r="A5" s="11"/>
      <c r="B5" s="13"/>
      <c r="C5" s="13"/>
      <c r="D5" s="13"/>
      <c r="E5" s="13"/>
      <c r="F5" s="13"/>
      <c r="G5" s="13"/>
      <c r="H5" s="14" t="s">
        <v>9</v>
      </c>
      <c r="I5" s="16" t="s">
        <v>10</v>
      </c>
    </row>
    <row r="6">
      <c r="A6" s="17" t="s">
        <v>11</v>
      </c>
      <c r="B6" s="20" t="s">
        <v>13</v>
      </c>
      <c r="C6" s="21" t="s">
        <v>14</v>
      </c>
      <c r="D6" s="20" t="s">
        <v>16</v>
      </c>
      <c r="E6" s="23" t="s">
        <v>17</v>
      </c>
      <c r="F6" s="24"/>
      <c r="G6" s="24"/>
      <c r="H6" s="26"/>
      <c r="I6" s="23" t="s">
        <v>19</v>
      </c>
      <c r="J6" s="28"/>
    </row>
    <row r="7">
      <c r="A7" s="30"/>
      <c r="B7" s="32" t="s">
        <v>20</v>
      </c>
      <c r="C7" s="32" t="s">
        <v>21</v>
      </c>
      <c r="D7" s="33" t="s">
        <v>22</v>
      </c>
      <c r="E7" s="35" t="s">
        <v>23</v>
      </c>
      <c r="F7" s="36"/>
      <c r="G7" s="36"/>
      <c r="H7" s="38"/>
      <c r="I7" s="35" t="s">
        <v>24</v>
      </c>
      <c r="J7" s="39"/>
    </row>
    <row r="8">
      <c r="A8" s="40"/>
      <c r="B8" s="43" t="s">
        <v>26</v>
      </c>
      <c r="C8" s="13"/>
      <c r="D8" s="13"/>
      <c r="E8" s="13"/>
      <c r="F8" s="13"/>
      <c r="G8" s="13"/>
      <c r="H8" s="13"/>
      <c r="I8" s="44"/>
    </row>
    <row r="9" ht="46.5" customHeight="1">
      <c r="A9" s="45">
        <v>1.0</v>
      </c>
      <c r="B9" s="46">
        <v>11801.0</v>
      </c>
      <c r="C9" s="46">
        <v>8.682952700669E12</v>
      </c>
      <c r="D9" s="46" t="s">
        <v>27</v>
      </c>
      <c r="E9" s="49" t="s">
        <v>28</v>
      </c>
      <c r="F9" s="13"/>
      <c r="G9" s="13"/>
      <c r="H9" s="22"/>
      <c r="I9" s="46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ht="46.5" customHeight="1">
      <c r="A10" s="45">
        <v>2.0</v>
      </c>
      <c r="B10" s="46">
        <v>11802.0</v>
      </c>
      <c r="C10" s="46">
        <v>8.682952700676E12</v>
      </c>
      <c r="D10" s="46" t="s">
        <v>27</v>
      </c>
      <c r="E10" s="49" t="s">
        <v>32</v>
      </c>
      <c r="F10" s="13"/>
      <c r="G10" s="13"/>
      <c r="H10" s="22"/>
      <c r="I10" s="4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ht="46.5" customHeight="1">
      <c r="A11" s="45">
        <v>3.0</v>
      </c>
      <c r="B11" s="46">
        <v>11803.0</v>
      </c>
      <c r="C11" s="46">
        <v>8.682952700683E12</v>
      </c>
      <c r="D11" s="46" t="s">
        <v>27</v>
      </c>
      <c r="E11" s="49" t="s">
        <v>34</v>
      </c>
      <c r="F11" s="13"/>
      <c r="G11" s="13"/>
      <c r="H11" s="22"/>
      <c r="I11" s="46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>
      <c r="A12" s="60"/>
      <c r="B12" s="43" t="s">
        <v>37</v>
      </c>
      <c r="C12" s="13"/>
      <c r="D12" s="13"/>
      <c r="E12" s="13"/>
      <c r="F12" s="13"/>
      <c r="G12" s="13"/>
      <c r="H12" s="13"/>
      <c r="I12" s="44"/>
    </row>
    <row r="13" ht="57.0" customHeight="1">
      <c r="A13" s="45">
        <v>4.0</v>
      </c>
      <c r="B13" s="65" t="s">
        <v>38</v>
      </c>
      <c r="C13" s="46">
        <v>8.682952709129E12</v>
      </c>
      <c r="D13" s="46" t="s">
        <v>39</v>
      </c>
      <c r="E13" s="49" t="s">
        <v>40</v>
      </c>
      <c r="F13" s="13"/>
      <c r="G13" s="13"/>
      <c r="H13" s="22"/>
      <c r="I13" s="46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ht="57.0" customHeight="1">
      <c r="A14" s="45">
        <v>5.0</v>
      </c>
      <c r="B14" s="65" t="s">
        <v>41</v>
      </c>
      <c r="C14" s="46">
        <v>8.682952709136E12</v>
      </c>
      <c r="D14" s="46" t="s">
        <v>39</v>
      </c>
      <c r="E14" s="49" t="s">
        <v>42</v>
      </c>
      <c r="F14" s="13"/>
      <c r="G14" s="13"/>
      <c r="H14" s="22"/>
      <c r="I14" s="46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ht="57.0" customHeight="1">
      <c r="A15" s="45">
        <v>6.0</v>
      </c>
      <c r="B15" s="65" t="s">
        <v>43</v>
      </c>
      <c r="C15" s="46">
        <v>8.682952709143E12</v>
      </c>
      <c r="D15" s="46" t="s">
        <v>39</v>
      </c>
      <c r="E15" s="49" t="s">
        <v>44</v>
      </c>
      <c r="F15" s="13"/>
      <c r="G15" s="13"/>
      <c r="H15" s="22"/>
      <c r="I15" s="46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1" t="s">
        <v>1</v>
      </c>
      <c r="B1" s="2"/>
      <c r="C1" s="2"/>
      <c r="D1" s="2"/>
      <c r="E1" s="2"/>
      <c r="F1" s="2"/>
      <c r="G1" s="2"/>
      <c r="H1" s="2"/>
      <c r="I1" s="5" t="s">
        <v>2</v>
      </c>
      <c r="J1" s="7" t="s">
        <v>4</v>
      </c>
    </row>
    <row r="2" ht="20.25" customHeight="1">
      <c r="A2" s="8"/>
      <c r="B2" s="9"/>
      <c r="C2" s="9"/>
      <c r="D2" s="9"/>
      <c r="E2" s="9"/>
      <c r="F2" s="9"/>
      <c r="G2" s="9"/>
      <c r="H2" s="12"/>
      <c r="I2" s="5" t="s">
        <v>5</v>
      </c>
      <c r="J2" s="7" t="s">
        <v>6</v>
      </c>
    </row>
    <row r="3" ht="20.25" customHeight="1">
      <c r="A3" s="10"/>
      <c r="H3" s="15"/>
      <c r="I3" s="5" t="s">
        <v>7</v>
      </c>
      <c r="J3" s="6">
        <v>2.0</v>
      </c>
    </row>
    <row r="4" ht="20.25" customHeight="1">
      <c r="A4" s="10"/>
      <c r="H4" s="15"/>
      <c r="I4" s="5" t="s">
        <v>8</v>
      </c>
      <c r="J4" s="18">
        <v>45499.0</v>
      </c>
    </row>
    <row r="5" ht="20.25" customHeight="1">
      <c r="A5" s="11"/>
      <c r="B5" s="13"/>
      <c r="C5" s="13"/>
      <c r="D5" s="13"/>
      <c r="E5" s="13"/>
      <c r="F5" s="13"/>
      <c r="G5" s="13"/>
      <c r="H5" s="22"/>
      <c r="I5" s="14" t="s">
        <v>9</v>
      </c>
      <c r="J5" s="25" t="s">
        <v>18</v>
      </c>
    </row>
    <row r="6" ht="20.25" customHeight="1">
      <c r="A6" s="17" t="s">
        <v>11</v>
      </c>
      <c r="B6" s="20" t="s">
        <v>13</v>
      </c>
      <c r="C6" s="21" t="s">
        <v>14</v>
      </c>
      <c r="D6" s="20" t="s">
        <v>16</v>
      </c>
      <c r="E6" s="23" t="s">
        <v>17</v>
      </c>
      <c r="F6" s="24"/>
      <c r="G6" s="24"/>
      <c r="H6" s="26"/>
      <c r="I6" s="20" t="s">
        <v>19</v>
      </c>
      <c r="J6" s="42" t="s">
        <v>25</v>
      </c>
    </row>
    <row r="7" ht="22.5" customHeight="1">
      <c r="A7" s="30"/>
      <c r="B7" s="50" t="s">
        <v>30</v>
      </c>
      <c r="C7" s="50" t="s">
        <v>30</v>
      </c>
      <c r="D7" s="33" t="s">
        <v>22</v>
      </c>
      <c r="E7" s="35" t="s">
        <v>23</v>
      </c>
      <c r="F7" s="36"/>
      <c r="G7" s="36"/>
      <c r="H7" s="38"/>
      <c r="I7" s="33" t="s">
        <v>24</v>
      </c>
      <c r="J7" s="55" t="s">
        <v>33</v>
      </c>
    </row>
    <row r="8" ht="21.0" customHeight="1">
      <c r="A8" s="58"/>
      <c r="B8" s="62" t="s">
        <v>36</v>
      </c>
      <c r="C8" s="64"/>
      <c r="D8" s="64"/>
      <c r="E8" s="64"/>
      <c r="F8" s="64"/>
      <c r="G8" s="64"/>
      <c r="H8" s="64"/>
      <c r="I8" s="71"/>
      <c r="J8" s="74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ht="24.0" customHeight="1">
      <c r="A9" s="81">
        <v>1.0</v>
      </c>
      <c r="B9" s="65" t="s">
        <v>47</v>
      </c>
      <c r="C9" s="83">
        <v>8.68406803261E12</v>
      </c>
      <c r="D9" s="65" t="s">
        <v>48</v>
      </c>
      <c r="E9" s="86" t="s">
        <v>50</v>
      </c>
      <c r="F9" s="13"/>
      <c r="G9" s="13"/>
      <c r="H9" s="22"/>
      <c r="I9" s="88"/>
      <c r="J9" s="74"/>
    </row>
    <row r="10" ht="20.25" customHeight="1">
      <c r="A10" s="91" t="str">
        <f t="shared" ref="A10:A25" si="1">IF(ISBLANK(D10)=FALSE,IF(ISBLANK(A9)=FALSE,A9+1,A8+1),IFERROR(0/0,""))</f>
        <v/>
      </c>
      <c r="B10" s="94" t="s">
        <v>53</v>
      </c>
      <c r="C10" s="2"/>
      <c r="D10" s="2"/>
      <c r="E10" s="2"/>
      <c r="F10" s="2"/>
      <c r="G10" s="2"/>
      <c r="H10" s="2"/>
      <c r="I10" s="96"/>
      <c r="J10" s="98"/>
    </row>
    <row r="11" ht="24.0" customHeight="1">
      <c r="A11" s="91">
        <f t="shared" si="1"/>
        <v>2</v>
      </c>
      <c r="B11" s="101" t="s">
        <v>60</v>
      </c>
      <c r="C11" s="105">
        <v>8.684068032627E12</v>
      </c>
      <c r="D11" s="101" t="s">
        <v>48</v>
      </c>
      <c r="E11" s="108" t="s">
        <v>63</v>
      </c>
      <c r="F11" s="2"/>
      <c r="G11" s="2"/>
      <c r="H11" s="96"/>
      <c r="I11" s="109"/>
      <c r="J11" s="110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ht="24.0" customHeight="1">
      <c r="A12" s="91">
        <f t="shared" si="1"/>
        <v>3</v>
      </c>
      <c r="B12" s="65" t="s">
        <v>70</v>
      </c>
      <c r="C12" s="83">
        <v>8.684068032634E12</v>
      </c>
      <c r="D12" s="65" t="s">
        <v>48</v>
      </c>
      <c r="E12" s="86" t="s">
        <v>72</v>
      </c>
      <c r="F12" s="13"/>
      <c r="G12" s="13"/>
      <c r="H12" s="22"/>
      <c r="I12" s="88"/>
      <c r="J12" s="74"/>
    </row>
    <row r="13" ht="24.0" customHeight="1">
      <c r="A13" s="91">
        <f t="shared" si="1"/>
        <v>4</v>
      </c>
      <c r="B13" s="65" t="s">
        <v>73</v>
      </c>
      <c r="C13" s="83">
        <v>8.684068032641E12</v>
      </c>
      <c r="D13" s="65" t="s">
        <v>48</v>
      </c>
      <c r="E13" s="86" t="s">
        <v>74</v>
      </c>
      <c r="F13" s="13"/>
      <c r="G13" s="13"/>
      <c r="H13" s="22"/>
      <c r="I13" s="88"/>
      <c r="J13" s="74"/>
    </row>
    <row r="14" ht="24.0" customHeight="1">
      <c r="A14" s="91" t="str">
        <f t="shared" si="1"/>
        <v/>
      </c>
      <c r="B14" s="94" t="s">
        <v>75</v>
      </c>
      <c r="C14" s="2"/>
      <c r="D14" s="2"/>
      <c r="E14" s="2"/>
      <c r="F14" s="2"/>
      <c r="G14" s="2"/>
      <c r="H14" s="2"/>
      <c r="I14" s="96"/>
      <c r="J14" s="98"/>
    </row>
    <row r="15" ht="24.0" customHeight="1">
      <c r="A15" s="91">
        <f t="shared" si="1"/>
        <v>5</v>
      </c>
      <c r="B15" s="65" t="s">
        <v>80</v>
      </c>
      <c r="C15" s="83">
        <v>8.684068032658E12</v>
      </c>
      <c r="D15" s="65" t="s">
        <v>48</v>
      </c>
      <c r="E15" s="86" t="s">
        <v>81</v>
      </c>
      <c r="F15" s="13"/>
      <c r="G15" s="13"/>
      <c r="H15" s="22"/>
      <c r="I15" s="88"/>
      <c r="J15" s="74"/>
    </row>
    <row r="16" ht="24.0" customHeight="1">
      <c r="A16" s="91">
        <f t="shared" si="1"/>
        <v>6</v>
      </c>
      <c r="B16" s="65" t="s">
        <v>80</v>
      </c>
      <c r="C16" s="83">
        <v>8.684068032665E12</v>
      </c>
      <c r="D16" s="65" t="s">
        <v>48</v>
      </c>
      <c r="E16" s="86" t="s">
        <v>84</v>
      </c>
      <c r="F16" s="13"/>
      <c r="G16" s="13"/>
      <c r="H16" s="22"/>
      <c r="I16" s="88"/>
      <c r="J16" s="74"/>
    </row>
    <row r="17" ht="20.25" customHeight="1">
      <c r="A17" s="91" t="str">
        <f t="shared" si="1"/>
        <v/>
      </c>
      <c r="B17" s="94" t="s">
        <v>87</v>
      </c>
      <c r="C17" s="2"/>
      <c r="D17" s="2"/>
      <c r="E17" s="2"/>
      <c r="F17" s="2"/>
      <c r="G17" s="2"/>
      <c r="H17" s="2"/>
      <c r="I17" s="96"/>
      <c r="J17" s="98"/>
    </row>
    <row r="18" ht="24.0" customHeight="1">
      <c r="A18" s="91">
        <f t="shared" si="1"/>
        <v>7</v>
      </c>
      <c r="B18" s="65" t="s">
        <v>91</v>
      </c>
      <c r="C18" s="83">
        <v>8.682952709259E12</v>
      </c>
      <c r="D18" s="65" t="s">
        <v>48</v>
      </c>
      <c r="E18" s="86" t="s">
        <v>93</v>
      </c>
      <c r="F18" s="13"/>
      <c r="G18" s="13"/>
      <c r="H18" s="22"/>
      <c r="I18" s="88"/>
      <c r="J18" s="74"/>
    </row>
    <row r="19" ht="24.0" customHeight="1">
      <c r="A19" s="91">
        <f t="shared" si="1"/>
        <v>8</v>
      </c>
      <c r="B19" s="65" t="s">
        <v>73</v>
      </c>
      <c r="C19" s="83">
        <v>8.684068032672E12</v>
      </c>
      <c r="D19" s="65" t="s">
        <v>48</v>
      </c>
      <c r="E19" s="86" t="s">
        <v>97</v>
      </c>
      <c r="F19" s="13"/>
      <c r="G19" s="13"/>
      <c r="H19" s="22"/>
      <c r="I19" s="88"/>
      <c r="J19" s="74"/>
    </row>
    <row r="20" ht="20.25" customHeight="1">
      <c r="A20" s="91" t="str">
        <f t="shared" si="1"/>
        <v/>
      </c>
      <c r="B20" s="94" t="s">
        <v>101</v>
      </c>
      <c r="C20" s="2"/>
      <c r="D20" s="2"/>
      <c r="E20" s="2"/>
      <c r="F20" s="2"/>
      <c r="G20" s="2"/>
      <c r="H20" s="2"/>
      <c r="I20" s="96"/>
      <c r="J20" s="149"/>
    </row>
    <row r="21" ht="24.0" customHeight="1">
      <c r="A21" s="91">
        <f t="shared" si="1"/>
        <v>9</v>
      </c>
      <c r="B21" s="65" t="s">
        <v>106</v>
      </c>
      <c r="C21" s="83">
        <v>8.684068032689E12</v>
      </c>
      <c r="D21" s="65" t="s">
        <v>48</v>
      </c>
      <c r="E21" s="86" t="s">
        <v>107</v>
      </c>
      <c r="F21" s="13"/>
      <c r="G21" s="13"/>
      <c r="H21" s="22"/>
      <c r="I21" s="88"/>
      <c r="J21" s="74"/>
    </row>
    <row r="22" ht="24.0" customHeight="1">
      <c r="A22" s="91">
        <f t="shared" si="1"/>
        <v>10</v>
      </c>
      <c r="B22" s="153" t="s">
        <v>109</v>
      </c>
      <c r="C22" s="154">
        <v>8.682952709266E12</v>
      </c>
      <c r="D22" s="65" t="s">
        <v>48</v>
      </c>
      <c r="E22" s="86" t="s">
        <v>114</v>
      </c>
      <c r="F22" s="13"/>
      <c r="G22" s="13"/>
      <c r="H22" s="22"/>
      <c r="I22" s="88"/>
      <c r="J22" s="156"/>
    </row>
    <row r="23" ht="24.0" customHeight="1">
      <c r="A23" s="91">
        <f t="shared" si="1"/>
        <v>11</v>
      </c>
      <c r="B23" s="65" t="s">
        <v>118</v>
      </c>
      <c r="C23" s="83">
        <v>8.682952709273E12</v>
      </c>
      <c r="D23" s="65" t="s">
        <v>48</v>
      </c>
      <c r="E23" s="86" t="s">
        <v>120</v>
      </c>
      <c r="F23" s="13"/>
      <c r="G23" s="13"/>
      <c r="H23" s="22"/>
      <c r="I23" s="88"/>
      <c r="J23" s="74"/>
    </row>
    <row r="24" ht="20.25" customHeight="1">
      <c r="A24" s="91" t="str">
        <f t="shared" si="1"/>
        <v/>
      </c>
      <c r="B24" s="94" t="s">
        <v>124</v>
      </c>
      <c r="C24" s="2"/>
      <c r="D24" s="2"/>
      <c r="E24" s="2"/>
      <c r="F24" s="2"/>
      <c r="G24" s="2"/>
      <c r="H24" s="2"/>
      <c r="I24" s="96"/>
      <c r="J24" s="149"/>
      <c r="K24" s="112"/>
    </row>
    <row r="25" ht="24.0" customHeight="1">
      <c r="A25" s="91">
        <f t="shared" si="1"/>
        <v>12</v>
      </c>
      <c r="B25" s="65" t="s">
        <v>128</v>
      </c>
      <c r="C25" s="83">
        <v>8.684068032696E12</v>
      </c>
      <c r="D25" s="65" t="s">
        <v>48</v>
      </c>
      <c r="E25" s="86" t="s">
        <v>129</v>
      </c>
      <c r="F25" s="13"/>
      <c r="G25" s="13"/>
      <c r="H25" s="22"/>
      <c r="I25" s="88"/>
      <c r="J25" s="74"/>
    </row>
    <row r="26" ht="24.0" customHeight="1">
      <c r="A26" s="91"/>
      <c r="B26" s="65" t="s">
        <v>134</v>
      </c>
      <c r="C26" s="83">
        <v>8.68406803386E12</v>
      </c>
      <c r="D26" s="65" t="s">
        <v>48</v>
      </c>
      <c r="E26" s="86" t="s">
        <v>135</v>
      </c>
      <c r="F26" s="13"/>
      <c r="G26" s="13"/>
      <c r="H26" s="22"/>
      <c r="I26" s="88"/>
      <c r="J26" s="160"/>
      <c r="K26" s="161"/>
    </row>
    <row r="27" ht="20.25" customHeight="1">
      <c r="A27" s="91" t="str">
        <f>IF(ISBLANK(D27)=FALSE,IF(ISBLANK(A25)=FALSE,A25+1,A24+1),IFERROR(0/0,""))</f>
        <v/>
      </c>
      <c r="B27" s="94" t="s">
        <v>144</v>
      </c>
      <c r="C27" s="2"/>
      <c r="D27" s="2"/>
      <c r="E27" s="2"/>
      <c r="F27" s="2"/>
      <c r="G27" s="2"/>
      <c r="H27" s="2"/>
      <c r="I27" s="96"/>
      <c r="J27" s="149"/>
    </row>
    <row r="28" ht="24.0" customHeight="1">
      <c r="A28" s="91">
        <f>IF(ISBLANK(D28)=FALSE,IF(ISBLANK(A27)=FALSE,A27+1,A25+1),IFERROR(0/0,""))</f>
        <v>13</v>
      </c>
      <c r="B28" s="65" t="s">
        <v>128</v>
      </c>
      <c r="C28" s="83">
        <v>8.684068032702E12</v>
      </c>
      <c r="D28" s="65" t="s">
        <v>48</v>
      </c>
      <c r="E28" s="86" t="s">
        <v>151</v>
      </c>
      <c r="F28" s="13"/>
      <c r="G28" s="13"/>
      <c r="H28" s="22"/>
      <c r="I28" s="88"/>
      <c r="J28" s="74"/>
    </row>
    <row r="29" ht="20.25" customHeight="1">
      <c r="A29" s="91" t="str">
        <f t="shared" ref="A29:A68" si="2">IF(ISBLANK(D29)=FALSE,IF(ISBLANK(A28)=FALSE,A28+1,A27+1),IFERROR(0/0,""))</f>
        <v/>
      </c>
      <c r="B29" s="94" t="s">
        <v>156</v>
      </c>
      <c r="C29" s="2"/>
      <c r="D29" s="2"/>
      <c r="E29" s="2"/>
      <c r="F29" s="2"/>
      <c r="G29" s="2"/>
      <c r="H29" s="2"/>
      <c r="I29" s="96"/>
      <c r="J29" s="98"/>
    </row>
    <row r="30" ht="24.0" customHeight="1">
      <c r="A30" s="91">
        <f t="shared" si="2"/>
        <v>14</v>
      </c>
      <c r="B30" s="65" t="s">
        <v>70</v>
      </c>
      <c r="C30" s="83">
        <v>8.684068032719E12</v>
      </c>
      <c r="D30" s="65" t="s">
        <v>48</v>
      </c>
      <c r="E30" s="86" t="s">
        <v>159</v>
      </c>
      <c r="F30" s="13"/>
      <c r="G30" s="13"/>
      <c r="H30" s="22"/>
      <c r="I30" s="88"/>
      <c r="J30" s="74"/>
    </row>
    <row r="31" ht="24.0" customHeight="1">
      <c r="A31" s="91">
        <f t="shared" si="2"/>
        <v>15</v>
      </c>
      <c r="B31" s="153" t="s">
        <v>165</v>
      </c>
      <c r="C31" s="154">
        <v>8.684068032726E12</v>
      </c>
      <c r="D31" s="65" t="s">
        <v>48</v>
      </c>
      <c r="E31" s="86" t="s">
        <v>166</v>
      </c>
      <c r="F31" s="13"/>
      <c r="G31" s="13"/>
      <c r="H31" s="22"/>
      <c r="I31" s="88"/>
      <c r="J31" s="156"/>
    </row>
    <row r="32" ht="24.0" customHeight="1">
      <c r="A32" s="91">
        <f t="shared" si="2"/>
        <v>16</v>
      </c>
      <c r="B32" s="153" t="s">
        <v>165</v>
      </c>
      <c r="C32" s="154">
        <v>8.684068032733E12</v>
      </c>
      <c r="D32" s="65" t="s">
        <v>48</v>
      </c>
      <c r="E32" s="86" t="s">
        <v>171</v>
      </c>
      <c r="F32" s="13"/>
      <c r="G32" s="13"/>
      <c r="H32" s="22"/>
      <c r="I32" s="88"/>
      <c r="J32" s="156"/>
    </row>
    <row r="33" ht="24.0" customHeight="1">
      <c r="A33" s="91">
        <f t="shared" si="2"/>
        <v>17</v>
      </c>
      <c r="B33" s="65" t="s">
        <v>174</v>
      </c>
      <c r="C33" s="83">
        <v>8.68406803274E12</v>
      </c>
      <c r="D33" s="65" t="s">
        <v>48</v>
      </c>
      <c r="E33" s="86" t="s">
        <v>175</v>
      </c>
      <c r="F33" s="13"/>
      <c r="G33" s="13"/>
      <c r="H33" s="22"/>
      <c r="I33" s="88"/>
      <c r="J33" s="74"/>
    </row>
    <row r="34" ht="24.0" customHeight="1">
      <c r="A34" s="91">
        <f t="shared" si="2"/>
        <v>18</v>
      </c>
      <c r="B34" s="65" t="s">
        <v>179</v>
      </c>
      <c r="C34" s="83">
        <v>8.684068032757E12</v>
      </c>
      <c r="D34" s="65" t="s">
        <v>48</v>
      </c>
      <c r="E34" s="86" t="s">
        <v>180</v>
      </c>
      <c r="F34" s="13"/>
      <c r="G34" s="13"/>
      <c r="H34" s="22"/>
      <c r="I34" s="88"/>
      <c r="J34" s="74"/>
    </row>
    <row r="35" ht="20.25" customHeight="1">
      <c r="A35" s="91" t="str">
        <f t="shared" si="2"/>
        <v/>
      </c>
      <c r="B35" s="94" t="s">
        <v>181</v>
      </c>
      <c r="C35" s="2"/>
      <c r="D35" s="2"/>
      <c r="E35" s="2"/>
      <c r="F35" s="2"/>
      <c r="G35" s="2"/>
      <c r="H35" s="2"/>
      <c r="I35" s="96"/>
      <c r="J35" s="98"/>
    </row>
    <row r="36" ht="24.0" customHeight="1">
      <c r="A36" s="91">
        <f t="shared" si="2"/>
        <v>19</v>
      </c>
      <c r="B36" s="65" t="s">
        <v>179</v>
      </c>
      <c r="C36" s="83">
        <v>8.684068032764E12</v>
      </c>
      <c r="D36" s="65" t="s">
        <v>48</v>
      </c>
      <c r="E36" s="86" t="s">
        <v>183</v>
      </c>
      <c r="F36" s="13"/>
      <c r="G36" s="13"/>
      <c r="H36" s="22"/>
      <c r="I36" s="88"/>
      <c r="J36" s="74"/>
    </row>
    <row r="37" ht="24.0" customHeight="1">
      <c r="A37" s="91">
        <f t="shared" si="2"/>
        <v>20</v>
      </c>
      <c r="B37" s="65" t="s">
        <v>73</v>
      </c>
      <c r="C37" s="83">
        <v>8.684068032771E12</v>
      </c>
      <c r="D37" s="65" t="s">
        <v>48</v>
      </c>
      <c r="E37" s="86" t="s">
        <v>187</v>
      </c>
      <c r="F37" s="13"/>
      <c r="G37" s="13"/>
      <c r="H37" s="22"/>
      <c r="I37" s="88"/>
      <c r="J37" s="74"/>
    </row>
    <row r="38" ht="24.0" customHeight="1">
      <c r="A38" s="91">
        <f t="shared" si="2"/>
        <v>21</v>
      </c>
      <c r="B38" s="65" t="s">
        <v>60</v>
      </c>
      <c r="C38" s="83">
        <v>8.68295270928E12</v>
      </c>
      <c r="D38" s="65" t="s">
        <v>48</v>
      </c>
      <c r="E38" s="86" t="s">
        <v>192</v>
      </c>
      <c r="F38" s="13"/>
      <c r="G38" s="13"/>
      <c r="H38" s="22"/>
      <c r="I38" s="88"/>
      <c r="J38" s="74"/>
    </row>
    <row r="39" ht="24.0" customHeight="1">
      <c r="A39" s="91">
        <f t="shared" si="2"/>
        <v>22</v>
      </c>
      <c r="B39" s="65" t="s">
        <v>70</v>
      </c>
      <c r="C39" s="83">
        <v>8.682952709297E12</v>
      </c>
      <c r="D39" s="65" t="s">
        <v>48</v>
      </c>
      <c r="E39" s="86" t="s">
        <v>194</v>
      </c>
      <c r="F39" s="13"/>
      <c r="G39" s="13"/>
      <c r="H39" s="22"/>
      <c r="I39" s="88"/>
      <c r="J39" s="74"/>
    </row>
    <row r="40" ht="18.0" customHeight="1">
      <c r="A40" s="91" t="str">
        <f t="shared" si="2"/>
        <v/>
      </c>
      <c r="B40" s="94" t="s">
        <v>198</v>
      </c>
      <c r="C40" s="2"/>
      <c r="D40" s="2"/>
      <c r="E40" s="2"/>
      <c r="F40" s="2"/>
      <c r="G40" s="2"/>
      <c r="H40" s="2"/>
      <c r="I40" s="96"/>
      <c r="J40" s="149"/>
      <c r="K40" s="171"/>
    </row>
    <row r="41" ht="24.0" customHeight="1">
      <c r="A41" s="91">
        <f t="shared" si="2"/>
        <v>23</v>
      </c>
      <c r="B41" s="65" t="s">
        <v>201</v>
      </c>
      <c r="C41" s="83">
        <v>8.682952709303E12</v>
      </c>
      <c r="D41" s="65" t="s">
        <v>48</v>
      </c>
      <c r="E41" s="86" t="s">
        <v>202</v>
      </c>
      <c r="F41" s="13"/>
      <c r="G41" s="13"/>
      <c r="H41" s="22"/>
      <c r="I41" s="88"/>
      <c r="J41" s="74"/>
    </row>
    <row r="42" ht="20.25" customHeight="1">
      <c r="A42" s="91" t="str">
        <f t="shared" si="2"/>
        <v/>
      </c>
      <c r="B42" s="94" t="s">
        <v>206</v>
      </c>
      <c r="C42" s="2"/>
      <c r="D42" s="2"/>
      <c r="E42" s="2"/>
      <c r="F42" s="2"/>
      <c r="G42" s="2"/>
      <c r="H42" s="2"/>
      <c r="I42" s="96"/>
      <c r="J42" s="98"/>
    </row>
    <row r="43" ht="24.0" customHeight="1">
      <c r="A43" s="91">
        <f t="shared" si="2"/>
        <v>24</v>
      </c>
      <c r="B43" s="101" t="s">
        <v>210</v>
      </c>
      <c r="C43" s="105">
        <v>8.684068032788E12</v>
      </c>
      <c r="D43" s="101" t="s">
        <v>48</v>
      </c>
      <c r="E43" s="177" t="s">
        <v>212</v>
      </c>
      <c r="F43" s="2"/>
      <c r="G43" s="2"/>
      <c r="H43" s="96"/>
      <c r="I43" s="109"/>
      <c r="J43" s="110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ht="24.0" customHeight="1">
      <c r="A44" s="91">
        <f t="shared" si="2"/>
        <v>25</v>
      </c>
      <c r="B44" s="65" t="s">
        <v>47</v>
      </c>
      <c r="C44" s="83">
        <v>8.684068032795E12</v>
      </c>
      <c r="D44" s="65" t="s">
        <v>48</v>
      </c>
      <c r="E44" s="86" t="s">
        <v>220</v>
      </c>
      <c r="F44" s="13"/>
      <c r="G44" s="13"/>
      <c r="H44" s="22"/>
      <c r="I44" s="88"/>
      <c r="J44" s="74"/>
    </row>
    <row r="45" ht="24.0" customHeight="1">
      <c r="A45" s="91">
        <f t="shared" si="2"/>
        <v>26</v>
      </c>
      <c r="B45" s="65" t="s">
        <v>47</v>
      </c>
      <c r="C45" s="83">
        <v>8.684068032801E12</v>
      </c>
      <c r="D45" s="65" t="s">
        <v>48</v>
      </c>
      <c r="E45" s="86" t="s">
        <v>225</v>
      </c>
      <c r="F45" s="13"/>
      <c r="G45" s="13"/>
      <c r="H45" s="22"/>
      <c r="I45" s="88"/>
      <c r="J45" s="74"/>
    </row>
    <row r="46" ht="20.25" customHeight="1">
      <c r="A46" s="91" t="str">
        <f t="shared" si="2"/>
        <v/>
      </c>
      <c r="B46" s="94" t="s">
        <v>227</v>
      </c>
      <c r="C46" s="2"/>
      <c r="D46" s="2"/>
      <c r="E46" s="2"/>
      <c r="F46" s="2"/>
      <c r="G46" s="2"/>
      <c r="H46" s="2"/>
      <c r="I46" s="96"/>
      <c r="J46" s="149"/>
    </row>
    <row r="47" ht="24.0" customHeight="1">
      <c r="A47" s="91">
        <f t="shared" si="2"/>
        <v>27</v>
      </c>
      <c r="B47" s="65" t="s">
        <v>231</v>
      </c>
      <c r="C47" s="83">
        <v>8.684068032818E12</v>
      </c>
      <c r="D47" s="65" t="s">
        <v>48</v>
      </c>
      <c r="E47" s="86" t="s">
        <v>234</v>
      </c>
      <c r="F47" s="13"/>
      <c r="G47" s="13"/>
      <c r="H47" s="22"/>
      <c r="I47" s="88"/>
      <c r="J47" s="74"/>
    </row>
    <row r="48" ht="24.0" customHeight="1">
      <c r="A48" s="91">
        <f t="shared" si="2"/>
        <v>28</v>
      </c>
      <c r="B48" s="65" t="s">
        <v>47</v>
      </c>
      <c r="C48" s="83">
        <v>8.684068032825E12</v>
      </c>
      <c r="D48" s="65" t="s">
        <v>48</v>
      </c>
      <c r="E48" s="86" t="s">
        <v>235</v>
      </c>
      <c r="F48" s="13"/>
      <c r="G48" s="13"/>
      <c r="H48" s="22"/>
      <c r="I48" s="88"/>
      <c r="J48" s="74"/>
    </row>
    <row r="49" ht="24.0" customHeight="1">
      <c r="A49" s="91">
        <f t="shared" si="2"/>
        <v>29</v>
      </c>
      <c r="B49" s="65" t="s">
        <v>47</v>
      </c>
      <c r="C49" s="83">
        <v>8.684068032832E12</v>
      </c>
      <c r="D49" s="65" t="s">
        <v>48</v>
      </c>
      <c r="E49" s="86" t="s">
        <v>238</v>
      </c>
      <c r="F49" s="13"/>
      <c r="G49" s="13"/>
      <c r="H49" s="22"/>
      <c r="I49" s="88"/>
      <c r="J49" s="74"/>
    </row>
    <row r="50" ht="24.0" customHeight="1">
      <c r="A50" s="91">
        <f t="shared" si="2"/>
        <v>30</v>
      </c>
      <c r="B50" s="65" t="s">
        <v>231</v>
      </c>
      <c r="C50" s="83">
        <v>8.684068032849E12</v>
      </c>
      <c r="D50" s="65" t="s">
        <v>48</v>
      </c>
      <c r="E50" s="86" t="s">
        <v>241</v>
      </c>
      <c r="F50" s="13"/>
      <c r="G50" s="13"/>
      <c r="H50" s="22"/>
      <c r="I50" s="88"/>
      <c r="J50" s="74"/>
    </row>
    <row r="51" ht="24.0" customHeight="1">
      <c r="A51" s="91">
        <f t="shared" si="2"/>
        <v>31</v>
      </c>
      <c r="B51" s="65" t="s">
        <v>244</v>
      </c>
      <c r="C51" s="83">
        <v>8.684068032856E12</v>
      </c>
      <c r="D51" s="65" t="s">
        <v>48</v>
      </c>
      <c r="E51" s="86" t="s">
        <v>245</v>
      </c>
      <c r="F51" s="13"/>
      <c r="G51" s="13"/>
      <c r="H51" s="22"/>
      <c r="I51" s="88"/>
      <c r="J51" s="74"/>
    </row>
    <row r="52" ht="20.25" customHeight="1">
      <c r="A52" s="91" t="str">
        <f t="shared" si="2"/>
        <v/>
      </c>
      <c r="B52" s="94" t="s">
        <v>247</v>
      </c>
      <c r="C52" s="2"/>
      <c r="D52" s="2"/>
      <c r="E52" s="2"/>
      <c r="F52" s="2"/>
      <c r="G52" s="2"/>
      <c r="H52" s="2"/>
      <c r="I52" s="96"/>
      <c r="J52" s="149"/>
    </row>
    <row r="53" ht="24.0" customHeight="1">
      <c r="A53" s="91">
        <f t="shared" si="2"/>
        <v>32</v>
      </c>
      <c r="B53" s="65" t="s">
        <v>70</v>
      </c>
      <c r="C53" s="83">
        <v>8.684068032863E12</v>
      </c>
      <c r="D53" s="65" t="s">
        <v>48</v>
      </c>
      <c r="E53" s="86" t="s">
        <v>256</v>
      </c>
      <c r="F53" s="13"/>
      <c r="G53" s="13"/>
      <c r="H53" s="22"/>
      <c r="I53" s="88"/>
      <c r="J53" s="74"/>
    </row>
    <row r="54" ht="20.25" customHeight="1">
      <c r="A54" s="91" t="str">
        <f t="shared" si="2"/>
        <v/>
      </c>
      <c r="B54" s="94" t="s">
        <v>259</v>
      </c>
      <c r="C54" s="2"/>
      <c r="D54" s="2"/>
      <c r="E54" s="2"/>
      <c r="F54" s="2"/>
      <c r="G54" s="2"/>
      <c r="H54" s="2"/>
      <c r="I54" s="96"/>
      <c r="J54" s="149"/>
    </row>
    <row r="55" ht="24.0" customHeight="1">
      <c r="A55" s="91">
        <f t="shared" si="2"/>
        <v>33</v>
      </c>
      <c r="B55" s="65" t="s">
        <v>264</v>
      </c>
      <c r="C55" s="83">
        <v>8.68295270931E12</v>
      </c>
      <c r="D55" s="65" t="s">
        <v>48</v>
      </c>
      <c r="E55" s="86" t="s">
        <v>267</v>
      </c>
      <c r="F55" s="13"/>
      <c r="G55" s="13"/>
      <c r="H55" s="22"/>
      <c r="I55" s="88"/>
      <c r="J55" s="74"/>
    </row>
    <row r="56" ht="24.0" customHeight="1">
      <c r="A56" s="91">
        <f t="shared" si="2"/>
        <v>34</v>
      </c>
      <c r="B56" s="65" t="s">
        <v>106</v>
      </c>
      <c r="C56" s="83">
        <v>8.682952709327E12</v>
      </c>
      <c r="D56" s="65" t="s">
        <v>48</v>
      </c>
      <c r="E56" s="86" t="s">
        <v>269</v>
      </c>
      <c r="F56" s="13"/>
      <c r="G56" s="13"/>
      <c r="H56" s="22"/>
      <c r="I56" s="88"/>
      <c r="J56" s="74"/>
    </row>
    <row r="57" ht="24.0" customHeight="1">
      <c r="A57" s="91">
        <f t="shared" si="2"/>
        <v>35</v>
      </c>
      <c r="B57" s="65" t="s">
        <v>272</v>
      </c>
      <c r="C57" s="83">
        <v>8.68406803287E12</v>
      </c>
      <c r="D57" s="65" t="s">
        <v>48</v>
      </c>
      <c r="E57" s="86" t="s">
        <v>273</v>
      </c>
      <c r="F57" s="13"/>
      <c r="G57" s="13"/>
      <c r="H57" s="22"/>
      <c r="I57" s="88"/>
      <c r="J57" s="74"/>
    </row>
    <row r="58" ht="24.0" customHeight="1">
      <c r="A58" s="91">
        <f t="shared" si="2"/>
        <v>36</v>
      </c>
      <c r="B58" s="65" t="s">
        <v>277</v>
      </c>
      <c r="C58" s="83">
        <v>8.684068032887E12</v>
      </c>
      <c r="D58" s="65" t="s">
        <v>48</v>
      </c>
      <c r="E58" s="86" t="s">
        <v>278</v>
      </c>
      <c r="F58" s="13"/>
      <c r="G58" s="13"/>
      <c r="H58" s="22"/>
      <c r="I58" s="88"/>
      <c r="J58" s="74"/>
    </row>
    <row r="59" ht="24.0" customHeight="1">
      <c r="A59" s="91">
        <f t="shared" si="2"/>
        <v>37</v>
      </c>
      <c r="B59" s="65" t="s">
        <v>47</v>
      </c>
      <c r="C59" s="83">
        <v>8.684068032894E12</v>
      </c>
      <c r="D59" s="65" t="s">
        <v>48</v>
      </c>
      <c r="E59" s="86" t="s">
        <v>281</v>
      </c>
      <c r="F59" s="13"/>
      <c r="G59" s="13"/>
      <c r="H59" s="22"/>
      <c r="I59" s="88"/>
      <c r="J59" s="74"/>
    </row>
    <row r="60" ht="24.0" customHeight="1">
      <c r="A60" s="91">
        <f t="shared" si="2"/>
        <v>38</v>
      </c>
      <c r="B60" s="65" t="s">
        <v>283</v>
      </c>
      <c r="C60" s="83">
        <v>8.6840680329E12</v>
      </c>
      <c r="D60" s="65" t="s">
        <v>48</v>
      </c>
      <c r="E60" s="86" t="s">
        <v>284</v>
      </c>
      <c r="F60" s="13"/>
      <c r="G60" s="13"/>
      <c r="H60" s="22"/>
      <c r="I60" s="88"/>
      <c r="J60" s="74"/>
    </row>
    <row r="61" ht="24.0" customHeight="1">
      <c r="A61" s="91">
        <f t="shared" si="2"/>
        <v>39</v>
      </c>
      <c r="B61" s="65" t="s">
        <v>287</v>
      </c>
      <c r="C61" s="83">
        <v>8.684068032917E12</v>
      </c>
      <c r="D61" s="65" t="s">
        <v>48</v>
      </c>
      <c r="E61" s="86" t="s">
        <v>290</v>
      </c>
      <c r="F61" s="13"/>
      <c r="G61" s="13"/>
      <c r="H61" s="22"/>
      <c r="I61" s="88"/>
      <c r="J61" s="74"/>
    </row>
    <row r="62" ht="24.0" customHeight="1">
      <c r="A62" s="91">
        <f t="shared" si="2"/>
        <v>40</v>
      </c>
      <c r="B62" s="65" t="s">
        <v>287</v>
      </c>
      <c r="C62" s="83">
        <v>8.684068032924E12</v>
      </c>
      <c r="D62" s="65" t="s">
        <v>48</v>
      </c>
      <c r="E62" s="86" t="s">
        <v>291</v>
      </c>
      <c r="F62" s="13"/>
      <c r="G62" s="13"/>
      <c r="H62" s="22"/>
      <c r="I62" s="88"/>
      <c r="J62" s="74"/>
    </row>
    <row r="63" ht="24.0" customHeight="1">
      <c r="A63" s="91">
        <f t="shared" si="2"/>
        <v>41</v>
      </c>
      <c r="B63" s="65" t="s">
        <v>272</v>
      </c>
      <c r="C63" s="83">
        <v>8.684068032931E12</v>
      </c>
      <c r="D63" s="65" t="s">
        <v>48</v>
      </c>
      <c r="E63" s="86" t="s">
        <v>296</v>
      </c>
      <c r="F63" s="13"/>
      <c r="G63" s="13"/>
      <c r="H63" s="22"/>
      <c r="I63" s="88"/>
      <c r="J63" s="74"/>
    </row>
    <row r="64" ht="24.0" customHeight="1">
      <c r="A64" s="91">
        <f t="shared" si="2"/>
        <v>42</v>
      </c>
      <c r="B64" s="65" t="s">
        <v>244</v>
      </c>
      <c r="C64" s="83">
        <v>8.684068032948E12</v>
      </c>
      <c r="D64" s="65" t="s">
        <v>48</v>
      </c>
      <c r="E64" s="86" t="s">
        <v>299</v>
      </c>
      <c r="F64" s="13"/>
      <c r="G64" s="13"/>
      <c r="H64" s="22"/>
      <c r="I64" s="88"/>
      <c r="J64" s="74"/>
    </row>
    <row r="65" ht="24.0" customHeight="1">
      <c r="A65" s="91">
        <f t="shared" si="2"/>
        <v>43</v>
      </c>
      <c r="B65" s="65" t="s">
        <v>210</v>
      </c>
      <c r="C65" s="83">
        <v>8.684068032955E12</v>
      </c>
      <c r="D65" s="65" t="s">
        <v>48</v>
      </c>
      <c r="E65" s="86" t="s">
        <v>302</v>
      </c>
      <c r="F65" s="13"/>
      <c r="G65" s="13"/>
      <c r="H65" s="22"/>
      <c r="I65" s="88"/>
      <c r="J65" s="74"/>
    </row>
    <row r="66" ht="24.0" customHeight="1">
      <c r="A66" s="91">
        <f t="shared" si="2"/>
        <v>44</v>
      </c>
      <c r="B66" s="65" t="s">
        <v>47</v>
      </c>
      <c r="C66" s="83">
        <v>8.684068032962E12</v>
      </c>
      <c r="D66" s="65" t="s">
        <v>48</v>
      </c>
      <c r="E66" s="86" t="s">
        <v>306</v>
      </c>
      <c r="F66" s="13"/>
      <c r="G66" s="13"/>
      <c r="H66" s="22"/>
      <c r="I66" s="88"/>
      <c r="J66" s="74"/>
    </row>
    <row r="67" ht="24.0" customHeight="1">
      <c r="A67" s="91">
        <f t="shared" si="2"/>
        <v>45</v>
      </c>
      <c r="B67" s="65" t="s">
        <v>277</v>
      </c>
      <c r="C67" s="83">
        <v>8.684068032979E12</v>
      </c>
      <c r="D67" s="65" t="s">
        <v>48</v>
      </c>
      <c r="E67" s="86" t="s">
        <v>310</v>
      </c>
      <c r="F67" s="13"/>
      <c r="G67" s="13"/>
      <c r="H67" s="22"/>
      <c r="I67" s="88"/>
      <c r="J67" s="74"/>
    </row>
    <row r="68" ht="24.0" customHeight="1">
      <c r="A68" s="91">
        <f t="shared" si="2"/>
        <v>46</v>
      </c>
      <c r="B68" s="65" t="s">
        <v>283</v>
      </c>
      <c r="C68" s="83">
        <v>8.684068032986E12</v>
      </c>
      <c r="D68" s="65" t="s">
        <v>48</v>
      </c>
      <c r="E68" s="86" t="s">
        <v>312</v>
      </c>
      <c r="F68" s="13"/>
      <c r="G68" s="13"/>
      <c r="H68" s="22"/>
      <c r="I68" s="88"/>
      <c r="J68" s="74"/>
    </row>
    <row r="69" ht="24.0" customHeight="1">
      <c r="B69" s="218" t="s">
        <v>314</v>
      </c>
      <c r="I69" s="220">
        <f>SUM(I9:I68)</f>
        <v>0</v>
      </c>
      <c r="J69" s="221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19" t="s">
        <v>190</v>
      </c>
      <c r="B1" s="2"/>
      <c r="C1" s="2"/>
      <c r="D1" s="2"/>
      <c r="E1" s="2"/>
      <c r="F1" s="2"/>
      <c r="G1" s="2"/>
      <c r="H1" s="96"/>
      <c r="I1" s="5" t="s">
        <v>2</v>
      </c>
      <c r="J1" s="6" t="s">
        <v>196</v>
      </c>
    </row>
    <row r="2">
      <c r="A2" s="170"/>
      <c r="B2" s="9"/>
      <c r="C2" s="9"/>
      <c r="D2" s="9"/>
      <c r="E2" s="9"/>
      <c r="F2" s="9"/>
      <c r="G2" s="9"/>
      <c r="H2" s="9"/>
      <c r="I2" s="5" t="s">
        <v>5</v>
      </c>
      <c r="J2" s="7" t="s">
        <v>6</v>
      </c>
    </row>
    <row r="3">
      <c r="A3" s="10"/>
      <c r="I3" s="5" t="s">
        <v>7</v>
      </c>
      <c r="J3" s="6">
        <v>2.0</v>
      </c>
    </row>
    <row r="4">
      <c r="A4" s="10"/>
      <c r="I4" s="5" t="s">
        <v>8</v>
      </c>
      <c r="J4" s="18">
        <v>45092.0</v>
      </c>
    </row>
    <row r="5">
      <c r="A5" s="11"/>
      <c r="B5" s="13"/>
      <c r="C5" s="13"/>
      <c r="D5" s="13"/>
      <c r="E5" s="13"/>
      <c r="F5" s="13"/>
      <c r="G5" s="13"/>
      <c r="H5" s="13"/>
      <c r="I5" s="5" t="s">
        <v>9</v>
      </c>
      <c r="J5" s="172" t="s">
        <v>207</v>
      </c>
    </row>
    <row r="6">
      <c r="A6" s="174" t="s">
        <v>11</v>
      </c>
      <c r="B6" s="175" t="s">
        <v>13</v>
      </c>
      <c r="C6" s="176" t="s">
        <v>213</v>
      </c>
      <c r="D6" s="176" t="s">
        <v>14</v>
      </c>
      <c r="E6" s="175" t="s">
        <v>16</v>
      </c>
      <c r="F6" s="178" t="s">
        <v>17</v>
      </c>
      <c r="G6" s="61"/>
      <c r="H6" s="61"/>
      <c r="I6" s="63"/>
      <c r="J6" s="179" t="s">
        <v>19</v>
      </c>
    </row>
    <row r="7">
      <c r="A7" s="70"/>
      <c r="B7" s="180" t="s">
        <v>20</v>
      </c>
      <c r="C7" s="181" t="s">
        <v>222</v>
      </c>
      <c r="D7" s="180" t="s">
        <v>21</v>
      </c>
      <c r="E7" s="182" t="s">
        <v>22</v>
      </c>
      <c r="F7" s="183" t="s">
        <v>23</v>
      </c>
      <c r="G7" s="78"/>
      <c r="H7" s="78"/>
      <c r="I7" s="80"/>
      <c r="J7" s="182" t="s">
        <v>24</v>
      </c>
    </row>
    <row r="8" ht="43.5" customHeight="1">
      <c r="A8" s="184"/>
      <c r="B8" s="185" t="s">
        <v>228</v>
      </c>
      <c r="C8" s="64"/>
      <c r="D8" s="64"/>
      <c r="E8" s="64"/>
      <c r="F8" s="64"/>
      <c r="G8" s="64"/>
      <c r="H8" s="64"/>
      <c r="I8" s="64"/>
      <c r="J8" s="186"/>
      <c r="K8" s="187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ht="85.5" customHeight="1">
      <c r="A9" s="190">
        <v>1.0</v>
      </c>
      <c r="B9" s="191">
        <v>2026.0</v>
      </c>
      <c r="C9" s="191">
        <v>10.0</v>
      </c>
      <c r="D9" s="191">
        <v>8.684068032405E12</v>
      </c>
      <c r="E9" s="191" t="s">
        <v>239</v>
      </c>
      <c r="F9" s="193" t="s">
        <v>240</v>
      </c>
      <c r="G9" s="13"/>
      <c r="H9" s="13"/>
      <c r="I9" s="22"/>
      <c r="J9" s="195"/>
      <c r="K9" s="197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</row>
    <row r="10" ht="85.5" customHeight="1">
      <c r="A10" s="190">
        <v>2.0</v>
      </c>
      <c r="B10" s="191">
        <v>2027.0</v>
      </c>
      <c r="C10" s="191">
        <v>5.0</v>
      </c>
      <c r="D10" s="191">
        <v>8.684068032412E12</v>
      </c>
      <c r="E10" s="191" t="s">
        <v>239</v>
      </c>
      <c r="F10" s="200" t="s">
        <v>249</v>
      </c>
      <c r="G10" s="13"/>
      <c r="H10" s="13"/>
      <c r="I10" s="22"/>
      <c r="J10" s="201" t="s">
        <v>252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ht="43.5" customHeight="1">
      <c r="A11" s="202"/>
      <c r="B11" s="203" t="s">
        <v>258</v>
      </c>
      <c r="C11" s="13"/>
      <c r="D11" s="13"/>
      <c r="E11" s="13"/>
      <c r="F11" s="13"/>
      <c r="G11" s="13"/>
      <c r="H11" s="13"/>
      <c r="I11" s="13"/>
      <c r="J11" s="44"/>
      <c r="K11" s="187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</row>
    <row r="12" ht="67.5" customHeight="1">
      <c r="A12" s="190">
        <v>3.0</v>
      </c>
      <c r="B12" s="204">
        <v>2001.0</v>
      </c>
      <c r="C12" s="204">
        <v>10.0</v>
      </c>
      <c r="D12" s="191">
        <v>8.684068032429E12</v>
      </c>
      <c r="E12" s="195" t="s">
        <v>263</v>
      </c>
      <c r="F12" s="205" t="s">
        <v>265</v>
      </c>
      <c r="G12" s="13"/>
      <c r="H12" s="13"/>
      <c r="I12" s="22"/>
      <c r="J12" s="195"/>
      <c r="K12" s="187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</row>
    <row r="13" ht="67.5" customHeight="1">
      <c r="A13" s="190">
        <v>4.0</v>
      </c>
      <c r="B13" s="204">
        <v>2002.0</v>
      </c>
      <c r="C13" s="204">
        <v>10.0</v>
      </c>
      <c r="D13" s="191">
        <v>8.684068032436E12</v>
      </c>
      <c r="E13" s="195" t="s">
        <v>263</v>
      </c>
      <c r="F13" s="207" t="s">
        <v>276</v>
      </c>
      <c r="G13" s="13"/>
      <c r="H13" s="13"/>
      <c r="I13" s="22"/>
      <c r="J13" s="195"/>
      <c r="K13" s="187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ht="67.5" customHeight="1">
      <c r="A14" s="190">
        <v>5.0</v>
      </c>
      <c r="B14" s="204">
        <v>2003.0</v>
      </c>
      <c r="C14" s="204">
        <v>10.0</v>
      </c>
      <c r="D14" s="191">
        <v>8.684068032443E12</v>
      </c>
      <c r="E14" s="191" t="s">
        <v>263</v>
      </c>
      <c r="F14" s="210" t="s">
        <v>282</v>
      </c>
      <c r="G14" s="13"/>
      <c r="H14" s="13"/>
      <c r="I14" s="22"/>
      <c r="J14" s="195"/>
      <c r="K14" s="187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</row>
    <row r="15" ht="67.5" customHeight="1">
      <c r="A15" s="190">
        <v>6.0</v>
      </c>
      <c r="B15" s="204">
        <v>2004.0</v>
      </c>
      <c r="C15" s="204">
        <v>10.0</v>
      </c>
      <c r="D15" s="191">
        <v>8.68406803245E12</v>
      </c>
      <c r="E15" s="195" t="s">
        <v>263</v>
      </c>
      <c r="F15" s="193" t="s">
        <v>286</v>
      </c>
      <c r="G15" s="13"/>
      <c r="H15" s="13"/>
      <c r="I15" s="22"/>
      <c r="J15" s="195"/>
      <c r="K15" s="187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</row>
    <row r="16" ht="67.5" customHeight="1">
      <c r="A16" s="190">
        <v>7.0</v>
      </c>
      <c r="B16" s="204">
        <v>2005.0</v>
      </c>
      <c r="C16" s="204">
        <v>10.0</v>
      </c>
      <c r="D16" s="191">
        <v>8.684068032467E12</v>
      </c>
      <c r="E16" s="191" t="s">
        <v>263</v>
      </c>
      <c r="F16" s="216" t="s">
        <v>294</v>
      </c>
      <c r="G16" s="13"/>
      <c r="H16" s="13"/>
      <c r="I16" s="22"/>
      <c r="J16" s="195"/>
      <c r="K16" s="187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</row>
    <row r="17" ht="67.5" customHeight="1">
      <c r="A17" s="190">
        <v>8.0</v>
      </c>
      <c r="B17" s="204">
        <v>2006.0</v>
      </c>
      <c r="C17" s="204">
        <v>10.0</v>
      </c>
      <c r="D17" s="191">
        <v>8.684068032474E12</v>
      </c>
      <c r="E17" s="195" t="s">
        <v>263</v>
      </c>
      <c r="F17" s="210" t="s">
        <v>300</v>
      </c>
      <c r="G17" s="13"/>
      <c r="H17" s="13"/>
      <c r="I17" s="22"/>
      <c r="J17" s="195"/>
      <c r="K17" s="187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</row>
    <row r="18" ht="67.5" customHeight="1">
      <c r="A18" s="190">
        <v>9.0</v>
      </c>
      <c r="B18" s="204">
        <v>2007.0</v>
      </c>
      <c r="C18" s="204">
        <v>10.0</v>
      </c>
      <c r="D18" s="191">
        <v>8.684068032481E12</v>
      </c>
      <c r="E18" s="191" t="s">
        <v>263</v>
      </c>
      <c r="F18" s="193" t="s">
        <v>304</v>
      </c>
      <c r="G18" s="13"/>
      <c r="H18" s="13"/>
      <c r="I18" s="22"/>
      <c r="J18" s="195"/>
      <c r="K18" s="187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</row>
    <row r="19" ht="67.5" customHeight="1">
      <c r="A19" s="190">
        <v>10.0</v>
      </c>
      <c r="B19" s="204">
        <v>2008.0</v>
      </c>
      <c r="C19" s="204">
        <v>10.0</v>
      </c>
      <c r="D19" s="191">
        <v>8.684068032498E12</v>
      </c>
      <c r="E19" s="195" t="s">
        <v>263</v>
      </c>
      <c r="F19" s="216" t="s">
        <v>307</v>
      </c>
      <c r="G19" s="13"/>
      <c r="H19" s="13"/>
      <c r="I19" s="22"/>
      <c r="J19" s="195"/>
      <c r="K19" s="187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</row>
    <row r="20" ht="67.5" customHeight="1">
      <c r="A20" s="190">
        <v>11.0</v>
      </c>
      <c r="B20" s="204">
        <v>2009.0</v>
      </c>
      <c r="C20" s="204">
        <v>10.0</v>
      </c>
      <c r="D20" s="191">
        <v>8.684068032504E12</v>
      </c>
      <c r="E20" s="195" t="s">
        <v>263</v>
      </c>
      <c r="F20" s="210" t="s">
        <v>311</v>
      </c>
      <c r="G20" s="13"/>
      <c r="H20" s="13"/>
      <c r="I20" s="22"/>
      <c r="J20" s="195"/>
      <c r="K20" s="187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</row>
    <row r="21" ht="43.5" customHeight="1">
      <c r="A21" s="202"/>
      <c r="B21" s="219" t="s">
        <v>317</v>
      </c>
      <c r="C21" s="13"/>
      <c r="D21" s="13"/>
      <c r="E21" s="13"/>
      <c r="F21" s="13"/>
      <c r="G21" s="13"/>
      <c r="H21" s="13"/>
      <c r="I21" s="13"/>
      <c r="J21" s="44"/>
      <c r="K21" s="187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</row>
    <row r="22" ht="60.75" customHeight="1">
      <c r="A22" s="190">
        <v>12.0</v>
      </c>
      <c r="B22" s="204">
        <v>2010.0</v>
      </c>
      <c r="C22" s="204">
        <v>6.0</v>
      </c>
      <c r="D22" s="191">
        <v>8.684068032511E12</v>
      </c>
      <c r="E22" s="195" t="s">
        <v>263</v>
      </c>
      <c r="F22" s="193" t="s">
        <v>321</v>
      </c>
      <c r="G22" s="13"/>
      <c r="H22" s="13"/>
      <c r="I22" s="22"/>
      <c r="J22" s="195"/>
      <c r="K22" s="187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</row>
    <row r="23" ht="60.75" customHeight="1">
      <c r="A23" s="190">
        <v>13.0</v>
      </c>
      <c r="B23" s="204">
        <v>2011.0</v>
      </c>
      <c r="C23" s="204">
        <v>6.0</v>
      </c>
      <c r="D23" s="191">
        <v>8.684068032528E12</v>
      </c>
      <c r="E23" s="195" t="s">
        <v>263</v>
      </c>
      <c r="F23" s="216" t="s">
        <v>322</v>
      </c>
      <c r="G23" s="13"/>
      <c r="H23" s="13"/>
      <c r="I23" s="22"/>
      <c r="J23" s="195"/>
      <c r="K23" s="187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</row>
    <row r="24" ht="60.75" customHeight="1">
      <c r="A24" s="190">
        <v>14.0</v>
      </c>
      <c r="B24" s="204">
        <v>2012.0</v>
      </c>
      <c r="C24" s="204">
        <v>6.0</v>
      </c>
      <c r="D24" s="191">
        <v>8.684068032535E12</v>
      </c>
      <c r="E24" s="195" t="s">
        <v>263</v>
      </c>
      <c r="F24" s="210" t="s">
        <v>327</v>
      </c>
      <c r="G24" s="13"/>
      <c r="H24" s="13"/>
      <c r="I24" s="22"/>
      <c r="J24" s="195"/>
      <c r="K24" s="187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ht="60.75" customHeight="1">
      <c r="A25" s="190">
        <v>15.0</v>
      </c>
      <c r="B25" s="204">
        <v>2013.0</v>
      </c>
      <c r="C25" s="204">
        <v>6.0</v>
      </c>
      <c r="D25" s="191">
        <v>8.684068032542E12</v>
      </c>
      <c r="E25" s="195" t="s">
        <v>263</v>
      </c>
      <c r="F25" s="193" t="s">
        <v>330</v>
      </c>
      <c r="G25" s="13"/>
      <c r="H25" s="13"/>
      <c r="I25" s="22"/>
      <c r="J25" s="195"/>
      <c r="K25" s="187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ht="60.75" customHeight="1">
      <c r="A26" s="190">
        <v>16.0</v>
      </c>
      <c r="B26" s="204">
        <v>2014.0</v>
      </c>
      <c r="C26" s="204">
        <v>6.0</v>
      </c>
      <c r="D26" s="191">
        <v>8.684068032559E12</v>
      </c>
      <c r="E26" s="195" t="s">
        <v>263</v>
      </c>
      <c r="F26" s="216" t="s">
        <v>334</v>
      </c>
      <c r="G26" s="13"/>
      <c r="H26" s="13"/>
      <c r="I26" s="22"/>
      <c r="J26" s="195"/>
      <c r="K26" s="187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</row>
    <row r="27" ht="60.75" customHeight="1">
      <c r="A27" s="190">
        <v>17.0</v>
      </c>
      <c r="B27" s="204">
        <v>2015.0</v>
      </c>
      <c r="C27" s="204">
        <v>6.0</v>
      </c>
      <c r="D27" s="191">
        <v>8.684068032566E12</v>
      </c>
      <c r="E27" s="195" t="s">
        <v>263</v>
      </c>
      <c r="F27" s="210" t="s">
        <v>336</v>
      </c>
      <c r="G27" s="13"/>
      <c r="H27" s="13"/>
      <c r="I27" s="22"/>
      <c r="J27" s="195"/>
      <c r="K27" s="187"/>
      <c r="L27" s="51"/>
      <c r="M27" s="223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</row>
    <row r="28" ht="60.75" customHeight="1">
      <c r="A28" s="190">
        <v>18.0</v>
      </c>
      <c r="B28" s="204">
        <v>2016.0</v>
      </c>
      <c r="C28" s="204">
        <v>7.0</v>
      </c>
      <c r="D28" s="191">
        <v>8.684068032573E12</v>
      </c>
      <c r="E28" s="195" t="s">
        <v>263</v>
      </c>
      <c r="F28" s="193" t="s">
        <v>340</v>
      </c>
      <c r="G28" s="13"/>
      <c r="H28" s="13"/>
      <c r="I28" s="22"/>
      <c r="J28" s="195"/>
      <c r="K28" s="187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</row>
    <row r="29" ht="60.75" customHeight="1">
      <c r="A29" s="190">
        <v>19.0</v>
      </c>
      <c r="B29" s="204">
        <v>2017.0</v>
      </c>
      <c r="C29" s="204">
        <v>7.0</v>
      </c>
      <c r="D29" s="191">
        <v>8.68406803258E12</v>
      </c>
      <c r="E29" s="195" t="s">
        <v>263</v>
      </c>
      <c r="F29" s="216" t="s">
        <v>341</v>
      </c>
      <c r="G29" s="13"/>
      <c r="H29" s="13"/>
      <c r="I29" s="22"/>
      <c r="J29" s="195"/>
      <c r="K29" s="187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</row>
    <row r="30" ht="60.75" customHeight="1">
      <c r="A30" s="190">
        <v>20.0</v>
      </c>
      <c r="B30" s="204">
        <v>2018.0</v>
      </c>
      <c r="C30" s="204">
        <v>7.0</v>
      </c>
      <c r="D30" s="191">
        <v>8.684068032597E12</v>
      </c>
      <c r="E30" s="195" t="s">
        <v>263</v>
      </c>
      <c r="F30" s="210" t="s">
        <v>342</v>
      </c>
      <c r="G30" s="13"/>
      <c r="H30" s="13"/>
      <c r="I30" s="22"/>
      <c r="J30" s="195"/>
      <c r="K30" s="187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</row>
    <row r="31" ht="32.25" customHeight="1">
      <c r="A31" s="225"/>
      <c r="B31" s="51"/>
      <c r="C31" s="226" t="s">
        <v>314</v>
      </c>
      <c r="J31" s="227">
        <f>SUM(J9:J30)</f>
        <v>0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</row>
    <row r="32">
      <c r="A32" s="228"/>
    </row>
    <row r="33">
      <c r="A33" s="228"/>
    </row>
    <row r="34">
      <c r="A34" s="228"/>
    </row>
    <row r="35">
      <c r="A35" s="228"/>
    </row>
    <row r="36">
      <c r="A36" s="228"/>
    </row>
    <row r="37">
      <c r="A37" s="228"/>
    </row>
    <row r="38">
      <c r="A38" s="228"/>
    </row>
    <row r="39">
      <c r="A39" s="228"/>
    </row>
    <row r="40">
      <c r="A40" s="228"/>
    </row>
    <row r="41">
      <c r="A41" s="228"/>
    </row>
    <row r="42">
      <c r="A42" s="228"/>
    </row>
    <row r="43">
      <c r="A43" s="228"/>
    </row>
    <row r="44">
      <c r="A44" s="228"/>
    </row>
    <row r="45">
      <c r="A45" s="228"/>
    </row>
    <row r="46">
      <c r="A46" s="228"/>
    </row>
    <row r="47">
      <c r="A47" s="228"/>
    </row>
    <row r="48">
      <c r="A48" s="228"/>
    </row>
    <row r="49">
      <c r="A49" s="228"/>
    </row>
    <row r="50">
      <c r="A50" s="228"/>
    </row>
    <row r="51">
      <c r="A51" s="228"/>
    </row>
    <row r="52">
      <c r="A52" s="228"/>
    </row>
    <row r="53">
      <c r="A53" s="228"/>
    </row>
    <row r="54">
      <c r="A54" s="228"/>
    </row>
    <row r="55">
      <c r="A55" s="228"/>
    </row>
    <row r="56">
      <c r="A56" s="228"/>
    </row>
    <row r="57">
      <c r="A57" s="228"/>
    </row>
    <row r="58">
      <c r="A58" s="228"/>
    </row>
    <row r="59">
      <c r="A59" s="228"/>
    </row>
    <row r="60">
      <c r="A60" s="228"/>
    </row>
    <row r="61">
      <c r="A61" s="228"/>
    </row>
    <row r="62">
      <c r="A62" s="228"/>
    </row>
    <row r="63">
      <c r="A63" s="228"/>
    </row>
    <row r="64">
      <c r="A64" s="228"/>
    </row>
    <row r="65">
      <c r="A65" s="228"/>
    </row>
    <row r="66">
      <c r="A66" s="228"/>
    </row>
    <row r="67">
      <c r="A67" s="228"/>
    </row>
    <row r="68">
      <c r="A68" s="228"/>
    </row>
    <row r="69">
      <c r="A69" s="228"/>
    </row>
    <row r="70">
      <c r="A70" s="228"/>
    </row>
    <row r="71">
      <c r="A71" s="228"/>
    </row>
    <row r="72">
      <c r="A72" s="228"/>
    </row>
    <row r="73">
      <c r="A73" s="228"/>
    </row>
    <row r="74">
      <c r="A74" s="228"/>
    </row>
    <row r="75">
      <c r="A75" s="228"/>
    </row>
    <row r="76">
      <c r="A76" s="228"/>
    </row>
    <row r="77">
      <c r="A77" s="228"/>
    </row>
    <row r="78">
      <c r="A78" s="228"/>
    </row>
    <row r="79">
      <c r="A79" s="228"/>
    </row>
    <row r="80">
      <c r="A80" s="228"/>
    </row>
    <row r="81">
      <c r="A81" s="228"/>
    </row>
    <row r="82">
      <c r="A82" s="228"/>
    </row>
    <row r="83">
      <c r="A83" s="228"/>
    </row>
    <row r="84">
      <c r="A84" s="228"/>
    </row>
    <row r="85">
      <c r="A85" s="228"/>
    </row>
    <row r="86">
      <c r="A86" s="228"/>
    </row>
    <row r="87">
      <c r="A87" s="228"/>
    </row>
    <row r="88">
      <c r="A88" s="228"/>
    </row>
    <row r="89">
      <c r="A89" s="228"/>
    </row>
    <row r="90">
      <c r="A90" s="228"/>
    </row>
    <row r="91">
      <c r="A91" s="228"/>
    </row>
    <row r="92">
      <c r="A92" s="228"/>
    </row>
    <row r="93">
      <c r="A93" s="228"/>
    </row>
    <row r="94">
      <c r="A94" s="228"/>
    </row>
    <row r="95">
      <c r="A95" s="228"/>
    </row>
    <row r="96">
      <c r="A96" s="228"/>
    </row>
    <row r="97">
      <c r="A97" s="228"/>
    </row>
    <row r="98">
      <c r="A98" s="228"/>
    </row>
    <row r="99">
      <c r="A99" s="228"/>
    </row>
    <row r="100">
      <c r="A100" s="228"/>
    </row>
    <row r="101">
      <c r="A101" s="228"/>
    </row>
    <row r="102">
      <c r="A102" s="228"/>
    </row>
    <row r="103">
      <c r="A103" s="228"/>
    </row>
    <row r="104">
      <c r="A104" s="228"/>
    </row>
    <row r="105">
      <c r="A105" s="228"/>
    </row>
    <row r="106">
      <c r="A106" s="228"/>
    </row>
    <row r="107">
      <c r="A107" s="228"/>
    </row>
    <row r="108">
      <c r="A108" s="228"/>
    </row>
    <row r="109">
      <c r="A109" s="228"/>
    </row>
    <row r="110">
      <c r="A110" s="228"/>
    </row>
    <row r="111">
      <c r="A111" s="228"/>
    </row>
    <row r="112">
      <c r="A112" s="228"/>
    </row>
    <row r="113">
      <c r="A113" s="228"/>
    </row>
    <row r="114">
      <c r="A114" s="228"/>
    </row>
    <row r="115">
      <c r="A115" s="228"/>
    </row>
    <row r="116">
      <c r="A116" s="228"/>
    </row>
    <row r="117">
      <c r="A117" s="228"/>
    </row>
    <row r="118">
      <c r="A118" s="228"/>
    </row>
    <row r="119">
      <c r="A119" s="228"/>
    </row>
    <row r="120">
      <c r="A120" s="228"/>
    </row>
    <row r="121">
      <c r="A121" s="228"/>
    </row>
    <row r="122">
      <c r="A122" s="228"/>
    </row>
    <row r="123">
      <c r="A123" s="228"/>
    </row>
    <row r="124">
      <c r="A124" s="228"/>
    </row>
    <row r="125">
      <c r="A125" s="228"/>
    </row>
    <row r="126">
      <c r="A126" s="228"/>
    </row>
    <row r="127">
      <c r="A127" s="228"/>
    </row>
    <row r="128">
      <c r="A128" s="228"/>
    </row>
    <row r="129">
      <c r="A129" s="228"/>
    </row>
    <row r="130">
      <c r="A130" s="228"/>
    </row>
    <row r="131">
      <c r="A131" s="228"/>
    </row>
    <row r="132">
      <c r="A132" s="228"/>
    </row>
    <row r="133">
      <c r="A133" s="228"/>
    </row>
    <row r="134">
      <c r="A134" s="228"/>
    </row>
    <row r="135">
      <c r="A135" s="228"/>
    </row>
    <row r="136">
      <c r="A136" s="228"/>
    </row>
    <row r="137">
      <c r="A137" s="228"/>
    </row>
    <row r="138">
      <c r="A138" s="228"/>
    </row>
    <row r="139">
      <c r="A139" s="228"/>
    </row>
    <row r="140">
      <c r="A140" s="228"/>
    </row>
    <row r="141">
      <c r="A141" s="228"/>
    </row>
    <row r="142">
      <c r="A142" s="228"/>
    </row>
    <row r="143">
      <c r="A143" s="228"/>
    </row>
    <row r="144">
      <c r="A144" s="228"/>
    </row>
    <row r="145">
      <c r="A145" s="228"/>
    </row>
    <row r="146">
      <c r="A146" s="228"/>
    </row>
    <row r="147">
      <c r="A147" s="228"/>
    </row>
    <row r="148">
      <c r="A148" s="228"/>
    </row>
    <row r="149">
      <c r="A149" s="228"/>
    </row>
    <row r="150">
      <c r="A150" s="228"/>
    </row>
    <row r="151">
      <c r="A151" s="228"/>
    </row>
    <row r="152">
      <c r="A152" s="228"/>
    </row>
    <row r="153">
      <c r="A153" s="228"/>
    </row>
    <row r="154">
      <c r="A154" s="228"/>
    </row>
    <row r="155">
      <c r="A155" s="228"/>
    </row>
    <row r="156">
      <c r="A156" s="228"/>
    </row>
    <row r="157">
      <c r="A157" s="228"/>
    </row>
    <row r="158">
      <c r="A158" s="228"/>
    </row>
    <row r="159">
      <c r="A159" s="228"/>
    </row>
    <row r="160">
      <c r="A160" s="228"/>
    </row>
    <row r="161">
      <c r="A161" s="228"/>
    </row>
    <row r="162">
      <c r="A162" s="228"/>
    </row>
    <row r="163">
      <c r="A163" s="228"/>
    </row>
    <row r="164">
      <c r="A164" s="228"/>
    </row>
    <row r="165">
      <c r="A165" s="228"/>
    </row>
    <row r="166">
      <c r="A166" s="228"/>
    </row>
    <row r="167">
      <c r="A167" s="228"/>
    </row>
    <row r="168">
      <c r="A168" s="228"/>
    </row>
    <row r="169">
      <c r="A169" s="228"/>
    </row>
    <row r="170">
      <c r="A170" s="228"/>
    </row>
    <row r="171">
      <c r="A171" s="228"/>
    </row>
    <row r="172">
      <c r="A172" s="228"/>
    </row>
    <row r="173">
      <c r="A173" s="228"/>
    </row>
    <row r="174">
      <c r="A174" s="228"/>
    </row>
    <row r="175">
      <c r="A175" s="228"/>
    </row>
    <row r="176">
      <c r="A176" s="228"/>
    </row>
    <row r="177">
      <c r="A177" s="228"/>
    </row>
    <row r="178">
      <c r="A178" s="228"/>
    </row>
    <row r="179">
      <c r="A179" s="228"/>
    </row>
    <row r="180">
      <c r="A180" s="228"/>
    </row>
    <row r="181">
      <c r="A181" s="228"/>
    </row>
    <row r="182">
      <c r="A182" s="228"/>
    </row>
    <row r="183">
      <c r="A183" s="228"/>
    </row>
    <row r="184">
      <c r="A184" s="228"/>
    </row>
    <row r="185">
      <c r="A185" s="228"/>
    </row>
    <row r="186">
      <c r="A186" s="228"/>
    </row>
    <row r="187">
      <c r="A187" s="228"/>
    </row>
    <row r="188">
      <c r="A188" s="228"/>
    </row>
    <row r="189">
      <c r="A189" s="228"/>
    </row>
    <row r="190">
      <c r="A190" s="228"/>
    </row>
    <row r="191">
      <c r="A191" s="228"/>
    </row>
    <row r="192">
      <c r="A192" s="228"/>
    </row>
    <row r="193">
      <c r="A193" s="228"/>
    </row>
    <row r="194">
      <c r="A194" s="228"/>
    </row>
    <row r="195">
      <c r="A195" s="228"/>
    </row>
    <row r="196">
      <c r="A196" s="228"/>
    </row>
    <row r="197">
      <c r="A197" s="228"/>
    </row>
    <row r="198">
      <c r="A198" s="228"/>
    </row>
    <row r="199">
      <c r="A199" s="228"/>
    </row>
    <row r="200">
      <c r="A200" s="228"/>
    </row>
    <row r="201">
      <c r="A201" s="228"/>
    </row>
    <row r="202">
      <c r="A202" s="228"/>
    </row>
    <row r="203">
      <c r="A203" s="228"/>
    </row>
    <row r="204">
      <c r="A204" s="228"/>
    </row>
    <row r="205">
      <c r="A205" s="228"/>
    </row>
    <row r="206">
      <c r="A206" s="228"/>
    </row>
    <row r="207">
      <c r="A207" s="228"/>
    </row>
    <row r="208">
      <c r="A208" s="228"/>
    </row>
    <row r="209">
      <c r="A209" s="228"/>
    </row>
    <row r="210">
      <c r="A210" s="228"/>
    </row>
    <row r="211">
      <c r="A211" s="228"/>
    </row>
    <row r="212">
      <c r="A212" s="228"/>
    </row>
    <row r="213">
      <c r="A213" s="228"/>
    </row>
    <row r="214">
      <c r="A214" s="228"/>
    </row>
    <row r="215">
      <c r="A215" s="228"/>
    </row>
    <row r="216">
      <c r="A216" s="228"/>
    </row>
    <row r="217">
      <c r="A217" s="228"/>
    </row>
    <row r="218">
      <c r="A218" s="228"/>
    </row>
    <row r="219">
      <c r="A219" s="228"/>
    </row>
    <row r="220">
      <c r="A220" s="228"/>
    </row>
    <row r="221">
      <c r="A221" s="228"/>
    </row>
    <row r="222">
      <c r="A222" s="228"/>
    </row>
    <row r="223">
      <c r="A223" s="228"/>
    </row>
    <row r="224">
      <c r="A224" s="228"/>
    </row>
    <row r="225">
      <c r="A225" s="228"/>
    </row>
    <row r="226">
      <c r="A226" s="228"/>
    </row>
    <row r="227">
      <c r="A227" s="228"/>
    </row>
    <row r="228">
      <c r="A228" s="228"/>
    </row>
    <row r="229">
      <c r="A229" s="228"/>
    </row>
    <row r="230">
      <c r="A230" s="228"/>
    </row>
    <row r="231">
      <c r="A231" s="228"/>
    </row>
    <row r="232">
      <c r="A232" s="228"/>
    </row>
    <row r="233">
      <c r="A233" s="228"/>
    </row>
    <row r="234">
      <c r="A234" s="228"/>
    </row>
    <row r="235">
      <c r="A235" s="228"/>
    </row>
    <row r="236">
      <c r="A236" s="228"/>
    </row>
    <row r="237">
      <c r="A237" s="228"/>
    </row>
    <row r="238">
      <c r="A238" s="228"/>
    </row>
    <row r="239">
      <c r="A239" s="228"/>
    </row>
    <row r="240">
      <c r="A240" s="228"/>
    </row>
    <row r="241">
      <c r="A241" s="228"/>
    </row>
    <row r="242">
      <c r="A242" s="228"/>
    </row>
    <row r="243">
      <c r="A243" s="228"/>
    </row>
    <row r="244">
      <c r="A244" s="228"/>
    </row>
    <row r="245">
      <c r="A245" s="228"/>
    </row>
    <row r="246">
      <c r="A246" s="228"/>
    </row>
    <row r="247">
      <c r="A247" s="228"/>
    </row>
    <row r="248">
      <c r="A248" s="228"/>
    </row>
    <row r="249">
      <c r="A249" s="228"/>
    </row>
    <row r="250">
      <c r="A250" s="228"/>
    </row>
    <row r="251">
      <c r="A251" s="228"/>
    </row>
    <row r="252">
      <c r="A252" s="228"/>
    </row>
    <row r="253">
      <c r="A253" s="228"/>
    </row>
    <row r="254">
      <c r="A254" s="228"/>
    </row>
    <row r="255">
      <c r="A255" s="228"/>
    </row>
    <row r="256">
      <c r="A256" s="228"/>
    </row>
    <row r="257">
      <c r="A257" s="228"/>
    </row>
    <row r="258">
      <c r="A258" s="228"/>
    </row>
    <row r="259">
      <c r="A259" s="228"/>
    </row>
    <row r="260">
      <c r="A260" s="228"/>
    </row>
    <row r="261">
      <c r="A261" s="228"/>
    </row>
    <row r="262">
      <c r="A262" s="228"/>
    </row>
    <row r="263">
      <c r="A263" s="228"/>
    </row>
    <row r="264">
      <c r="A264" s="228"/>
    </row>
    <row r="265">
      <c r="A265" s="228"/>
    </row>
    <row r="266">
      <c r="A266" s="228"/>
    </row>
    <row r="267">
      <c r="A267" s="228"/>
    </row>
    <row r="268">
      <c r="A268" s="228"/>
    </row>
    <row r="269">
      <c r="A269" s="228"/>
    </row>
    <row r="270">
      <c r="A270" s="228"/>
    </row>
    <row r="271">
      <c r="A271" s="228"/>
    </row>
    <row r="272">
      <c r="A272" s="228"/>
    </row>
    <row r="273">
      <c r="A273" s="228"/>
    </row>
    <row r="274">
      <c r="A274" s="228"/>
    </row>
    <row r="275">
      <c r="A275" s="228"/>
    </row>
    <row r="276">
      <c r="A276" s="228"/>
    </row>
    <row r="277">
      <c r="A277" s="228"/>
    </row>
    <row r="278">
      <c r="A278" s="228"/>
    </row>
    <row r="279">
      <c r="A279" s="228"/>
    </row>
    <row r="280">
      <c r="A280" s="228"/>
    </row>
    <row r="281">
      <c r="A281" s="228"/>
    </row>
    <row r="282">
      <c r="A282" s="228"/>
    </row>
    <row r="283">
      <c r="A283" s="228"/>
    </row>
    <row r="284">
      <c r="A284" s="228"/>
    </row>
    <row r="285">
      <c r="A285" s="228"/>
    </row>
    <row r="286">
      <c r="A286" s="228"/>
    </row>
    <row r="287">
      <c r="A287" s="228"/>
    </row>
    <row r="288">
      <c r="A288" s="228"/>
    </row>
    <row r="289">
      <c r="A289" s="228"/>
    </row>
    <row r="290">
      <c r="A290" s="228"/>
    </row>
    <row r="291">
      <c r="A291" s="228"/>
    </row>
    <row r="292">
      <c r="A292" s="228"/>
    </row>
    <row r="293">
      <c r="A293" s="228"/>
    </row>
    <row r="294">
      <c r="A294" s="228"/>
    </row>
    <row r="295">
      <c r="A295" s="228"/>
    </row>
    <row r="296">
      <c r="A296" s="228"/>
    </row>
    <row r="297">
      <c r="A297" s="228"/>
    </row>
    <row r="298">
      <c r="A298" s="228"/>
    </row>
    <row r="299">
      <c r="A299" s="228"/>
    </row>
    <row r="300">
      <c r="A300" s="228"/>
    </row>
    <row r="301">
      <c r="A301" s="228"/>
    </row>
    <row r="302">
      <c r="A302" s="228"/>
    </row>
    <row r="303">
      <c r="A303" s="228"/>
    </row>
    <row r="304">
      <c r="A304" s="228"/>
    </row>
    <row r="305">
      <c r="A305" s="228"/>
    </row>
    <row r="306">
      <c r="A306" s="228"/>
    </row>
    <row r="307">
      <c r="A307" s="228"/>
    </row>
    <row r="308">
      <c r="A308" s="228"/>
    </row>
    <row r="309">
      <c r="A309" s="228"/>
    </row>
    <row r="310">
      <c r="A310" s="228"/>
    </row>
    <row r="311">
      <c r="A311" s="228"/>
    </row>
    <row r="312">
      <c r="A312" s="228"/>
    </row>
    <row r="313">
      <c r="A313" s="228"/>
    </row>
    <row r="314">
      <c r="A314" s="228"/>
    </row>
    <row r="315">
      <c r="A315" s="228"/>
    </row>
    <row r="316">
      <c r="A316" s="228"/>
    </row>
    <row r="317">
      <c r="A317" s="228"/>
    </row>
    <row r="318">
      <c r="A318" s="228"/>
    </row>
    <row r="319">
      <c r="A319" s="228"/>
    </row>
    <row r="320">
      <c r="A320" s="228"/>
    </row>
    <row r="321">
      <c r="A321" s="228"/>
    </row>
    <row r="322">
      <c r="A322" s="228"/>
    </row>
    <row r="323">
      <c r="A323" s="228"/>
    </row>
    <row r="324">
      <c r="A324" s="228"/>
    </row>
    <row r="325">
      <c r="A325" s="228"/>
    </row>
    <row r="326">
      <c r="A326" s="228"/>
    </row>
    <row r="327">
      <c r="A327" s="228"/>
    </row>
    <row r="328">
      <c r="A328" s="228"/>
    </row>
    <row r="329">
      <c r="A329" s="228"/>
    </row>
    <row r="330">
      <c r="A330" s="228"/>
    </row>
    <row r="331">
      <c r="A331" s="228"/>
    </row>
    <row r="332">
      <c r="A332" s="228"/>
    </row>
    <row r="333">
      <c r="A333" s="228"/>
    </row>
    <row r="334">
      <c r="A334" s="228"/>
    </row>
    <row r="335">
      <c r="A335" s="228"/>
    </row>
    <row r="336">
      <c r="A336" s="228"/>
    </row>
    <row r="337">
      <c r="A337" s="228"/>
    </row>
    <row r="338">
      <c r="A338" s="228"/>
    </row>
    <row r="339">
      <c r="A339" s="228"/>
    </row>
    <row r="340">
      <c r="A340" s="228"/>
    </row>
    <row r="341">
      <c r="A341" s="228"/>
    </row>
    <row r="342">
      <c r="A342" s="228"/>
    </row>
    <row r="343">
      <c r="A343" s="228"/>
    </row>
    <row r="344">
      <c r="A344" s="228"/>
    </row>
    <row r="345">
      <c r="A345" s="228"/>
    </row>
    <row r="346">
      <c r="A346" s="228"/>
    </row>
    <row r="347">
      <c r="A347" s="228"/>
    </row>
    <row r="348">
      <c r="A348" s="228"/>
    </row>
    <row r="349">
      <c r="A349" s="228"/>
    </row>
    <row r="350">
      <c r="A350" s="228"/>
    </row>
    <row r="351">
      <c r="A351" s="228"/>
    </row>
    <row r="352">
      <c r="A352" s="228"/>
    </row>
    <row r="353">
      <c r="A353" s="228"/>
    </row>
    <row r="354">
      <c r="A354" s="228"/>
    </row>
    <row r="355">
      <c r="A355" s="228"/>
    </row>
    <row r="356">
      <c r="A356" s="228"/>
    </row>
    <row r="357">
      <c r="A357" s="228"/>
    </row>
    <row r="358">
      <c r="A358" s="228"/>
    </row>
    <row r="359">
      <c r="A359" s="228"/>
    </row>
    <row r="360">
      <c r="A360" s="228"/>
    </row>
    <row r="361">
      <c r="A361" s="228"/>
    </row>
    <row r="362">
      <c r="A362" s="228"/>
    </row>
    <row r="363">
      <c r="A363" s="228"/>
    </row>
    <row r="364">
      <c r="A364" s="228"/>
    </row>
    <row r="365">
      <c r="A365" s="228"/>
    </row>
    <row r="366">
      <c r="A366" s="228"/>
    </row>
    <row r="367">
      <c r="A367" s="228"/>
    </row>
    <row r="368">
      <c r="A368" s="228"/>
    </row>
    <row r="369">
      <c r="A369" s="228"/>
    </row>
    <row r="370">
      <c r="A370" s="228"/>
    </row>
    <row r="371">
      <c r="A371" s="228"/>
    </row>
    <row r="372">
      <c r="A372" s="228"/>
    </row>
    <row r="373">
      <c r="A373" s="228"/>
    </row>
    <row r="374">
      <c r="A374" s="228"/>
    </row>
    <row r="375">
      <c r="A375" s="228"/>
    </row>
    <row r="376">
      <c r="A376" s="228"/>
    </row>
    <row r="377">
      <c r="A377" s="228"/>
    </row>
    <row r="378">
      <c r="A378" s="228"/>
    </row>
    <row r="379">
      <c r="A379" s="228"/>
    </row>
    <row r="380">
      <c r="A380" s="228"/>
    </row>
    <row r="381">
      <c r="A381" s="228"/>
    </row>
    <row r="382">
      <c r="A382" s="228"/>
    </row>
    <row r="383">
      <c r="A383" s="228"/>
    </row>
    <row r="384">
      <c r="A384" s="228"/>
    </row>
    <row r="385">
      <c r="A385" s="228"/>
    </row>
    <row r="386">
      <c r="A386" s="228"/>
    </row>
    <row r="387">
      <c r="A387" s="228"/>
    </row>
    <row r="388">
      <c r="A388" s="228"/>
    </row>
    <row r="389">
      <c r="A389" s="228"/>
    </row>
    <row r="390">
      <c r="A390" s="228"/>
    </row>
    <row r="391">
      <c r="A391" s="228"/>
    </row>
    <row r="392">
      <c r="A392" s="228"/>
    </row>
    <row r="393">
      <c r="A393" s="228"/>
    </row>
    <row r="394">
      <c r="A394" s="228"/>
    </row>
    <row r="395">
      <c r="A395" s="228"/>
    </row>
    <row r="396">
      <c r="A396" s="228"/>
    </row>
    <row r="397">
      <c r="A397" s="228"/>
    </row>
    <row r="398">
      <c r="A398" s="228"/>
    </row>
    <row r="399">
      <c r="A399" s="228"/>
    </row>
    <row r="400">
      <c r="A400" s="228"/>
    </row>
    <row r="401">
      <c r="A401" s="228"/>
    </row>
    <row r="402">
      <c r="A402" s="228"/>
    </row>
    <row r="403">
      <c r="A403" s="228"/>
    </row>
    <row r="404">
      <c r="A404" s="228"/>
    </row>
    <row r="405">
      <c r="A405" s="228"/>
    </row>
    <row r="406">
      <c r="A406" s="228"/>
    </row>
    <row r="407">
      <c r="A407" s="228"/>
    </row>
    <row r="408">
      <c r="A408" s="228"/>
    </row>
    <row r="409">
      <c r="A409" s="228"/>
    </row>
    <row r="410">
      <c r="A410" s="228"/>
    </row>
    <row r="411">
      <c r="A411" s="228"/>
    </row>
    <row r="412">
      <c r="A412" s="228"/>
    </row>
    <row r="413">
      <c r="A413" s="228"/>
    </row>
    <row r="414">
      <c r="A414" s="228"/>
    </row>
    <row r="415">
      <c r="A415" s="228"/>
    </row>
    <row r="416">
      <c r="A416" s="228"/>
    </row>
    <row r="417">
      <c r="A417" s="228"/>
    </row>
    <row r="418">
      <c r="A418" s="228"/>
    </row>
    <row r="419">
      <c r="A419" s="228"/>
    </row>
    <row r="420">
      <c r="A420" s="228"/>
    </row>
    <row r="421">
      <c r="A421" s="228"/>
    </row>
    <row r="422">
      <c r="A422" s="228"/>
    </row>
    <row r="423">
      <c r="A423" s="228"/>
    </row>
    <row r="424">
      <c r="A424" s="228"/>
    </row>
    <row r="425">
      <c r="A425" s="228"/>
    </row>
    <row r="426">
      <c r="A426" s="228"/>
    </row>
    <row r="427">
      <c r="A427" s="228"/>
    </row>
    <row r="428">
      <c r="A428" s="228"/>
    </row>
    <row r="429">
      <c r="A429" s="228"/>
    </row>
    <row r="430">
      <c r="A430" s="228"/>
    </row>
    <row r="431">
      <c r="A431" s="228"/>
    </row>
    <row r="432">
      <c r="A432" s="228"/>
    </row>
    <row r="433">
      <c r="A433" s="228"/>
    </row>
    <row r="434">
      <c r="A434" s="228"/>
    </row>
    <row r="435">
      <c r="A435" s="228"/>
    </row>
    <row r="436">
      <c r="A436" s="228"/>
    </row>
    <row r="437">
      <c r="A437" s="228"/>
    </row>
    <row r="438">
      <c r="A438" s="228"/>
    </row>
    <row r="439">
      <c r="A439" s="228"/>
    </row>
    <row r="440">
      <c r="A440" s="228"/>
    </row>
    <row r="441">
      <c r="A441" s="228"/>
    </row>
    <row r="442">
      <c r="A442" s="228"/>
    </row>
    <row r="443">
      <c r="A443" s="228"/>
    </row>
    <row r="444">
      <c r="A444" s="228"/>
    </row>
    <row r="445">
      <c r="A445" s="228"/>
    </row>
    <row r="446">
      <c r="A446" s="228"/>
    </row>
    <row r="447">
      <c r="A447" s="228"/>
    </row>
    <row r="448">
      <c r="A448" s="228"/>
    </row>
    <row r="449">
      <c r="A449" s="228"/>
    </row>
    <row r="450">
      <c r="A450" s="228"/>
    </row>
    <row r="451">
      <c r="A451" s="228"/>
    </row>
    <row r="452">
      <c r="A452" s="228"/>
    </row>
    <row r="453">
      <c r="A453" s="228"/>
    </row>
    <row r="454">
      <c r="A454" s="228"/>
    </row>
    <row r="455">
      <c r="A455" s="228"/>
    </row>
    <row r="456">
      <c r="A456" s="228"/>
    </row>
    <row r="457">
      <c r="A457" s="228"/>
    </row>
    <row r="458">
      <c r="A458" s="228"/>
    </row>
    <row r="459">
      <c r="A459" s="228"/>
    </row>
    <row r="460">
      <c r="A460" s="228"/>
    </row>
    <row r="461">
      <c r="A461" s="228"/>
    </row>
    <row r="462">
      <c r="A462" s="228"/>
    </row>
    <row r="463">
      <c r="A463" s="228"/>
    </row>
    <row r="464">
      <c r="A464" s="228"/>
    </row>
    <row r="465">
      <c r="A465" s="228"/>
    </row>
    <row r="466">
      <c r="A466" s="228"/>
    </row>
    <row r="467">
      <c r="A467" s="228"/>
    </row>
    <row r="468">
      <c r="A468" s="228"/>
    </row>
    <row r="469">
      <c r="A469" s="228"/>
    </row>
    <row r="470">
      <c r="A470" s="228"/>
    </row>
    <row r="471">
      <c r="A471" s="228"/>
    </row>
    <row r="472">
      <c r="A472" s="228"/>
    </row>
    <row r="473">
      <c r="A473" s="228"/>
    </row>
    <row r="474">
      <c r="A474" s="228"/>
    </row>
    <row r="475">
      <c r="A475" s="228"/>
    </row>
    <row r="476">
      <c r="A476" s="228"/>
    </row>
    <row r="477">
      <c r="A477" s="228"/>
    </row>
    <row r="478">
      <c r="A478" s="228"/>
    </row>
    <row r="479">
      <c r="A479" s="228"/>
    </row>
    <row r="480">
      <c r="A480" s="228"/>
    </row>
    <row r="481">
      <c r="A481" s="228"/>
    </row>
    <row r="482">
      <c r="A482" s="228"/>
    </row>
    <row r="483">
      <c r="A483" s="228"/>
    </row>
    <row r="484">
      <c r="A484" s="228"/>
    </row>
    <row r="485">
      <c r="A485" s="228"/>
    </row>
    <row r="486">
      <c r="A486" s="228"/>
    </row>
    <row r="487">
      <c r="A487" s="228"/>
    </row>
    <row r="488">
      <c r="A488" s="228"/>
    </row>
    <row r="489">
      <c r="A489" s="228"/>
    </row>
    <row r="490">
      <c r="A490" s="228"/>
    </row>
    <row r="491">
      <c r="A491" s="228"/>
    </row>
    <row r="492">
      <c r="A492" s="228"/>
    </row>
    <row r="493">
      <c r="A493" s="228"/>
    </row>
    <row r="494">
      <c r="A494" s="228"/>
    </row>
    <row r="495">
      <c r="A495" s="228"/>
    </row>
    <row r="496">
      <c r="A496" s="228"/>
    </row>
    <row r="497">
      <c r="A497" s="228"/>
    </row>
    <row r="498">
      <c r="A498" s="228"/>
    </row>
    <row r="499">
      <c r="A499" s="228"/>
    </row>
    <row r="500">
      <c r="A500" s="228"/>
    </row>
    <row r="501">
      <c r="A501" s="228"/>
    </row>
    <row r="502">
      <c r="A502" s="228"/>
    </row>
    <row r="503">
      <c r="A503" s="228"/>
    </row>
    <row r="504">
      <c r="A504" s="228"/>
    </row>
    <row r="505">
      <c r="A505" s="228"/>
    </row>
    <row r="506">
      <c r="A506" s="228"/>
    </row>
    <row r="507">
      <c r="A507" s="228"/>
    </row>
    <row r="508">
      <c r="A508" s="228"/>
    </row>
    <row r="509">
      <c r="A509" s="228"/>
    </row>
    <row r="510">
      <c r="A510" s="228"/>
    </row>
    <row r="511">
      <c r="A511" s="228"/>
    </row>
    <row r="512">
      <c r="A512" s="228"/>
    </row>
    <row r="513">
      <c r="A513" s="228"/>
    </row>
    <row r="514">
      <c r="A514" s="228"/>
    </row>
    <row r="515">
      <c r="A515" s="228"/>
    </row>
    <row r="516">
      <c r="A516" s="228"/>
    </row>
    <row r="517">
      <c r="A517" s="228"/>
    </row>
    <row r="518">
      <c r="A518" s="228"/>
    </row>
    <row r="519">
      <c r="A519" s="228"/>
    </row>
    <row r="520">
      <c r="A520" s="228"/>
    </row>
    <row r="521">
      <c r="A521" s="228"/>
    </row>
    <row r="522">
      <c r="A522" s="228"/>
    </row>
    <row r="523">
      <c r="A523" s="228"/>
    </row>
    <row r="524">
      <c r="A524" s="228"/>
    </row>
    <row r="525">
      <c r="A525" s="228"/>
    </row>
    <row r="526">
      <c r="A526" s="228"/>
    </row>
    <row r="527">
      <c r="A527" s="228"/>
    </row>
    <row r="528">
      <c r="A528" s="228"/>
    </row>
    <row r="529">
      <c r="A529" s="228"/>
    </row>
    <row r="530">
      <c r="A530" s="228"/>
    </row>
    <row r="531">
      <c r="A531" s="228"/>
    </row>
    <row r="532">
      <c r="A532" s="228"/>
    </row>
    <row r="533">
      <c r="A533" s="228"/>
    </row>
    <row r="534">
      <c r="A534" s="228"/>
    </row>
    <row r="535">
      <c r="A535" s="228"/>
    </row>
    <row r="536">
      <c r="A536" s="228"/>
    </row>
    <row r="537">
      <c r="A537" s="228"/>
    </row>
    <row r="538">
      <c r="A538" s="228"/>
    </row>
    <row r="539">
      <c r="A539" s="228"/>
    </row>
    <row r="540">
      <c r="A540" s="228"/>
    </row>
    <row r="541">
      <c r="A541" s="228"/>
    </row>
    <row r="542">
      <c r="A542" s="228"/>
    </row>
    <row r="543">
      <c r="A543" s="228"/>
    </row>
    <row r="544">
      <c r="A544" s="228"/>
    </row>
    <row r="545">
      <c r="A545" s="228"/>
    </row>
    <row r="546">
      <c r="A546" s="228"/>
    </row>
    <row r="547">
      <c r="A547" s="228"/>
    </row>
    <row r="548">
      <c r="A548" s="228"/>
    </row>
    <row r="549">
      <c r="A549" s="228"/>
    </row>
    <row r="550">
      <c r="A550" s="228"/>
    </row>
    <row r="551">
      <c r="A551" s="228"/>
    </row>
    <row r="552">
      <c r="A552" s="228"/>
    </row>
    <row r="553">
      <c r="A553" s="228"/>
    </row>
    <row r="554">
      <c r="A554" s="228"/>
    </row>
    <row r="555">
      <c r="A555" s="228"/>
    </row>
    <row r="556">
      <c r="A556" s="228"/>
    </row>
    <row r="557">
      <c r="A557" s="228"/>
    </row>
    <row r="558">
      <c r="A558" s="228"/>
    </row>
    <row r="559">
      <c r="A559" s="228"/>
    </row>
    <row r="560">
      <c r="A560" s="228"/>
    </row>
    <row r="561">
      <c r="A561" s="228"/>
    </row>
    <row r="562">
      <c r="A562" s="228"/>
    </row>
    <row r="563">
      <c r="A563" s="228"/>
    </row>
    <row r="564">
      <c r="A564" s="228"/>
    </row>
    <row r="565">
      <c r="A565" s="228"/>
    </row>
    <row r="566">
      <c r="A566" s="228"/>
    </row>
    <row r="567">
      <c r="A567" s="228"/>
    </row>
    <row r="568">
      <c r="A568" s="228"/>
    </row>
    <row r="569">
      <c r="A569" s="228"/>
    </row>
    <row r="570">
      <c r="A570" s="228"/>
    </row>
    <row r="571">
      <c r="A571" s="228"/>
    </row>
    <row r="572">
      <c r="A572" s="228"/>
    </row>
    <row r="573">
      <c r="A573" s="228"/>
    </row>
    <row r="574">
      <c r="A574" s="228"/>
    </row>
    <row r="575">
      <c r="A575" s="228"/>
    </row>
    <row r="576">
      <c r="A576" s="228"/>
    </row>
    <row r="577">
      <c r="A577" s="228"/>
    </row>
    <row r="578">
      <c r="A578" s="228"/>
    </row>
    <row r="579">
      <c r="A579" s="228"/>
    </row>
    <row r="580">
      <c r="A580" s="228"/>
    </row>
    <row r="581">
      <c r="A581" s="228"/>
    </row>
    <row r="582">
      <c r="A582" s="228"/>
    </row>
    <row r="583">
      <c r="A583" s="228"/>
    </row>
    <row r="584">
      <c r="A584" s="228"/>
    </row>
    <row r="585">
      <c r="A585" s="228"/>
    </row>
    <row r="586">
      <c r="A586" s="228"/>
    </row>
    <row r="587">
      <c r="A587" s="228"/>
    </row>
    <row r="588">
      <c r="A588" s="228"/>
    </row>
    <row r="589">
      <c r="A589" s="228"/>
    </row>
    <row r="590">
      <c r="A590" s="228"/>
    </row>
    <row r="591">
      <c r="A591" s="228"/>
    </row>
    <row r="592">
      <c r="A592" s="228"/>
    </row>
    <row r="593">
      <c r="A593" s="228"/>
    </row>
    <row r="594">
      <c r="A594" s="228"/>
    </row>
    <row r="595">
      <c r="A595" s="228"/>
    </row>
    <row r="596">
      <c r="A596" s="228"/>
    </row>
    <row r="597">
      <c r="A597" s="228"/>
    </row>
    <row r="598">
      <c r="A598" s="228"/>
    </row>
    <row r="599">
      <c r="A599" s="228"/>
    </row>
    <row r="600">
      <c r="A600" s="228"/>
    </row>
    <row r="601">
      <c r="A601" s="228"/>
    </row>
    <row r="602">
      <c r="A602" s="228"/>
    </row>
    <row r="603">
      <c r="A603" s="228"/>
    </row>
    <row r="604">
      <c r="A604" s="228"/>
    </row>
    <row r="605">
      <c r="A605" s="228"/>
    </row>
    <row r="606">
      <c r="A606" s="228"/>
    </row>
    <row r="607">
      <c r="A607" s="228"/>
    </row>
    <row r="608">
      <c r="A608" s="228"/>
    </row>
    <row r="609">
      <c r="A609" s="228"/>
    </row>
    <row r="610">
      <c r="A610" s="228"/>
    </row>
    <row r="611">
      <c r="A611" s="228"/>
    </row>
    <row r="612">
      <c r="A612" s="228"/>
    </row>
    <row r="613">
      <c r="A613" s="228"/>
    </row>
    <row r="614">
      <c r="A614" s="228"/>
    </row>
    <row r="615">
      <c r="A615" s="228"/>
    </row>
    <row r="616">
      <c r="A616" s="228"/>
    </row>
    <row r="617">
      <c r="A617" s="228"/>
    </row>
    <row r="618">
      <c r="A618" s="228"/>
    </row>
    <row r="619">
      <c r="A619" s="228"/>
    </row>
    <row r="620">
      <c r="A620" s="228"/>
    </row>
    <row r="621">
      <c r="A621" s="228"/>
    </row>
    <row r="622">
      <c r="A622" s="228"/>
    </row>
    <row r="623">
      <c r="A623" s="228"/>
    </row>
    <row r="624">
      <c r="A624" s="228"/>
    </row>
    <row r="625">
      <c r="A625" s="228"/>
    </row>
    <row r="626">
      <c r="A626" s="228"/>
    </row>
    <row r="627">
      <c r="A627" s="228"/>
    </row>
    <row r="628">
      <c r="A628" s="228"/>
    </row>
    <row r="629">
      <c r="A629" s="228"/>
    </row>
    <row r="630">
      <c r="A630" s="228"/>
    </row>
    <row r="631">
      <c r="A631" s="228"/>
    </row>
    <row r="632">
      <c r="A632" s="228"/>
    </row>
    <row r="633">
      <c r="A633" s="228"/>
    </row>
    <row r="634">
      <c r="A634" s="228"/>
    </row>
    <row r="635">
      <c r="A635" s="228"/>
    </row>
    <row r="636">
      <c r="A636" s="228"/>
    </row>
    <row r="637">
      <c r="A637" s="228"/>
    </row>
    <row r="638">
      <c r="A638" s="228"/>
    </row>
    <row r="639">
      <c r="A639" s="228"/>
    </row>
    <row r="640">
      <c r="A640" s="228"/>
    </row>
    <row r="641">
      <c r="A641" s="228"/>
    </row>
    <row r="642">
      <c r="A642" s="228"/>
    </row>
    <row r="643">
      <c r="A643" s="228"/>
    </row>
    <row r="644">
      <c r="A644" s="228"/>
    </row>
    <row r="645">
      <c r="A645" s="228"/>
    </row>
    <row r="646">
      <c r="A646" s="228"/>
    </row>
    <row r="647">
      <c r="A647" s="228"/>
    </row>
    <row r="648">
      <c r="A648" s="228"/>
    </row>
    <row r="649">
      <c r="A649" s="228"/>
    </row>
    <row r="650">
      <c r="A650" s="228"/>
    </row>
    <row r="651">
      <c r="A651" s="228"/>
    </row>
    <row r="652">
      <c r="A652" s="228"/>
    </row>
    <row r="653">
      <c r="A653" s="228"/>
    </row>
    <row r="654">
      <c r="A654" s="228"/>
    </row>
    <row r="655">
      <c r="A655" s="228"/>
    </row>
    <row r="656">
      <c r="A656" s="228"/>
    </row>
    <row r="657">
      <c r="A657" s="228"/>
    </row>
    <row r="658">
      <c r="A658" s="228"/>
    </row>
    <row r="659">
      <c r="A659" s="228"/>
    </row>
    <row r="660">
      <c r="A660" s="228"/>
    </row>
    <row r="661">
      <c r="A661" s="228"/>
    </row>
    <row r="662">
      <c r="A662" s="228"/>
    </row>
    <row r="663">
      <c r="A663" s="228"/>
    </row>
    <row r="664">
      <c r="A664" s="228"/>
    </row>
    <row r="665">
      <c r="A665" s="228"/>
    </row>
    <row r="666">
      <c r="A666" s="228"/>
    </row>
    <row r="667">
      <c r="A667" s="228"/>
    </row>
    <row r="668">
      <c r="A668" s="228"/>
    </row>
    <row r="669">
      <c r="A669" s="228"/>
    </row>
    <row r="670">
      <c r="A670" s="228"/>
    </row>
    <row r="671">
      <c r="A671" s="228"/>
    </row>
    <row r="672">
      <c r="A672" s="228"/>
    </row>
    <row r="673">
      <c r="A673" s="228"/>
    </row>
    <row r="674">
      <c r="A674" s="228"/>
    </row>
    <row r="675">
      <c r="A675" s="228"/>
    </row>
    <row r="676">
      <c r="A676" s="228"/>
    </row>
    <row r="677">
      <c r="A677" s="228"/>
    </row>
    <row r="678">
      <c r="A678" s="228"/>
    </row>
    <row r="679">
      <c r="A679" s="228"/>
    </row>
    <row r="680">
      <c r="A680" s="228"/>
    </row>
    <row r="681">
      <c r="A681" s="228"/>
    </row>
    <row r="682">
      <c r="A682" s="228"/>
    </row>
    <row r="683">
      <c r="A683" s="228"/>
    </row>
    <row r="684">
      <c r="A684" s="228"/>
    </row>
    <row r="685">
      <c r="A685" s="228"/>
    </row>
    <row r="686">
      <c r="A686" s="228"/>
    </row>
    <row r="687">
      <c r="A687" s="228"/>
    </row>
    <row r="688">
      <c r="A688" s="228"/>
    </row>
    <row r="689">
      <c r="A689" s="228"/>
    </row>
    <row r="690">
      <c r="A690" s="228"/>
    </row>
    <row r="691">
      <c r="A691" s="228"/>
    </row>
    <row r="692">
      <c r="A692" s="228"/>
    </row>
    <row r="693">
      <c r="A693" s="228"/>
    </row>
    <row r="694">
      <c r="A694" s="228"/>
    </row>
    <row r="695">
      <c r="A695" s="228"/>
    </row>
    <row r="696">
      <c r="A696" s="228"/>
    </row>
    <row r="697">
      <c r="A697" s="228"/>
    </row>
    <row r="698">
      <c r="A698" s="228"/>
    </row>
    <row r="699">
      <c r="A699" s="228"/>
    </row>
    <row r="700">
      <c r="A700" s="228"/>
    </row>
    <row r="701">
      <c r="A701" s="228"/>
    </row>
    <row r="702">
      <c r="A702" s="228"/>
    </row>
    <row r="703">
      <c r="A703" s="228"/>
    </row>
    <row r="704">
      <c r="A704" s="228"/>
    </row>
    <row r="705">
      <c r="A705" s="228"/>
    </row>
    <row r="706">
      <c r="A706" s="228"/>
    </row>
    <row r="707">
      <c r="A707" s="228"/>
    </row>
    <row r="708">
      <c r="A708" s="228"/>
    </row>
    <row r="709">
      <c r="A709" s="228"/>
    </row>
    <row r="710">
      <c r="A710" s="228"/>
    </row>
    <row r="711">
      <c r="A711" s="228"/>
    </row>
    <row r="712">
      <c r="A712" s="228"/>
    </row>
    <row r="713">
      <c r="A713" s="228"/>
    </row>
    <row r="714">
      <c r="A714" s="228"/>
    </row>
    <row r="715">
      <c r="A715" s="228"/>
    </row>
    <row r="716">
      <c r="A716" s="228"/>
    </row>
    <row r="717">
      <c r="A717" s="228"/>
    </row>
    <row r="718">
      <c r="A718" s="228"/>
    </row>
    <row r="719">
      <c r="A719" s="228"/>
    </row>
    <row r="720">
      <c r="A720" s="228"/>
    </row>
    <row r="721">
      <c r="A721" s="228"/>
    </row>
    <row r="722">
      <c r="A722" s="228"/>
    </row>
    <row r="723">
      <c r="A723" s="228"/>
    </row>
    <row r="724">
      <c r="A724" s="228"/>
    </row>
    <row r="725">
      <c r="A725" s="228"/>
    </row>
    <row r="726">
      <c r="A726" s="228"/>
    </row>
    <row r="727">
      <c r="A727" s="228"/>
    </row>
    <row r="728">
      <c r="A728" s="228"/>
    </row>
    <row r="729">
      <c r="A729" s="228"/>
    </row>
    <row r="730">
      <c r="A730" s="228"/>
    </row>
    <row r="731">
      <c r="A731" s="228"/>
    </row>
    <row r="732">
      <c r="A732" s="228"/>
    </row>
    <row r="733">
      <c r="A733" s="228"/>
    </row>
    <row r="734">
      <c r="A734" s="228"/>
    </row>
    <row r="735">
      <c r="A735" s="228"/>
    </row>
    <row r="736">
      <c r="A736" s="228"/>
    </row>
    <row r="737">
      <c r="A737" s="228"/>
    </row>
    <row r="738">
      <c r="A738" s="228"/>
    </row>
    <row r="739">
      <c r="A739" s="228"/>
    </row>
    <row r="740">
      <c r="A740" s="228"/>
    </row>
    <row r="741">
      <c r="A741" s="228"/>
    </row>
    <row r="742">
      <c r="A742" s="228"/>
    </row>
    <row r="743">
      <c r="A743" s="228"/>
    </row>
    <row r="744">
      <c r="A744" s="228"/>
    </row>
    <row r="745">
      <c r="A745" s="228"/>
    </row>
    <row r="746">
      <c r="A746" s="228"/>
    </row>
    <row r="747">
      <c r="A747" s="228"/>
    </row>
    <row r="748">
      <c r="A748" s="228"/>
    </row>
    <row r="749">
      <c r="A749" s="228"/>
    </row>
    <row r="750">
      <c r="A750" s="228"/>
    </row>
    <row r="751">
      <c r="A751" s="228"/>
    </row>
    <row r="752">
      <c r="A752" s="228"/>
    </row>
    <row r="753">
      <c r="A753" s="228"/>
    </row>
    <row r="754">
      <c r="A754" s="228"/>
    </row>
    <row r="755">
      <c r="A755" s="228"/>
    </row>
    <row r="756">
      <c r="A756" s="228"/>
    </row>
    <row r="757">
      <c r="A757" s="228"/>
    </row>
    <row r="758">
      <c r="A758" s="228"/>
    </row>
    <row r="759">
      <c r="A759" s="228"/>
    </row>
    <row r="760">
      <c r="A760" s="228"/>
    </row>
    <row r="761">
      <c r="A761" s="228"/>
    </row>
    <row r="762">
      <c r="A762" s="228"/>
    </row>
    <row r="763">
      <c r="A763" s="228"/>
    </row>
    <row r="764">
      <c r="A764" s="228"/>
    </row>
    <row r="765">
      <c r="A765" s="228"/>
    </row>
    <row r="766">
      <c r="A766" s="228"/>
    </row>
    <row r="767">
      <c r="A767" s="228"/>
    </row>
    <row r="768">
      <c r="A768" s="228"/>
    </row>
    <row r="769">
      <c r="A769" s="228"/>
    </row>
    <row r="770">
      <c r="A770" s="228"/>
    </row>
    <row r="771">
      <c r="A771" s="228"/>
    </row>
    <row r="772">
      <c r="A772" s="228"/>
    </row>
    <row r="773">
      <c r="A773" s="228"/>
    </row>
    <row r="774">
      <c r="A774" s="228"/>
    </row>
    <row r="775">
      <c r="A775" s="228"/>
    </row>
    <row r="776">
      <c r="A776" s="228"/>
    </row>
    <row r="777">
      <c r="A777" s="228"/>
    </row>
    <row r="778">
      <c r="A778" s="228"/>
    </row>
    <row r="779">
      <c r="A779" s="228"/>
    </row>
    <row r="780">
      <c r="A780" s="228"/>
    </row>
    <row r="781">
      <c r="A781" s="228"/>
    </row>
    <row r="782">
      <c r="A782" s="228"/>
    </row>
    <row r="783">
      <c r="A783" s="228"/>
    </row>
    <row r="784">
      <c r="A784" s="228"/>
    </row>
    <row r="785">
      <c r="A785" s="228"/>
    </row>
    <row r="786">
      <c r="A786" s="228"/>
    </row>
    <row r="787">
      <c r="A787" s="228"/>
    </row>
    <row r="788">
      <c r="A788" s="228"/>
    </row>
    <row r="789">
      <c r="A789" s="228"/>
    </row>
    <row r="790">
      <c r="A790" s="228"/>
    </row>
    <row r="791">
      <c r="A791" s="228"/>
    </row>
    <row r="792">
      <c r="A792" s="228"/>
    </row>
    <row r="793">
      <c r="A793" s="228"/>
    </row>
    <row r="794">
      <c r="A794" s="228"/>
    </row>
    <row r="795">
      <c r="A795" s="228"/>
    </row>
    <row r="796">
      <c r="A796" s="228"/>
    </row>
    <row r="797">
      <c r="A797" s="228"/>
    </row>
    <row r="798">
      <c r="A798" s="228"/>
    </row>
    <row r="799">
      <c r="A799" s="228"/>
    </row>
    <row r="800">
      <c r="A800" s="228"/>
    </row>
    <row r="801">
      <c r="A801" s="228"/>
    </row>
    <row r="802">
      <c r="A802" s="228"/>
    </row>
    <row r="803">
      <c r="A803" s="228"/>
    </row>
    <row r="804">
      <c r="A804" s="228"/>
    </row>
    <row r="805">
      <c r="A805" s="228"/>
    </row>
    <row r="806">
      <c r="A806" s="228"/>
    </row>
    <row r="807">
      <c r="A807" s="228"/>
    </row>
    <row r="808">
      <c r="A808" s="228"/>
    </row>
    <row r="809">
      <c r="A809" s="228"/>
    </row>
    <row r="810">
      <c r="A810" s="228"/>
    </row>
    <row r="811">
      <c r="A811" s="228"/>
    </row>
    <row r="812">
      <c r="A812" s="228"/>
    </row>
    <row r="813">
      <c r="A813" s="228"/>
    </row>
    <row r="814">
      <c r="A814" s="228"/>
    </row>
    <row r="815">
      <c r="A815" s="228"/>
    </row>
    <row r="816">
      <c r="A816" s="228"/>
    </row>
    <row r="817">
      <c r="A817" s="228"/>
    </row>
    <row r="818">
      <c r="A818" s="228"/>
    </row>
    <row r="819">
      <c r="A819" s="228"/>
    </row>
    <row r="820">
      <c r="A820" s="228"/>
    </row>
    <row r="821">
      <c r="A821" s="228"/>
    </row>
    <row r="822">
      <c r="A822" s="228"/>
    </row>
    <row r="823">
      <c r="A823" s="228"/>
    </row>
    <row r="824">
      <c r="A824" s="228"/>
    </row>
    <row r="825">
      <c r="A825" s="228"/>
    </row>
    <row r="826">
      <c r="A826" s="228"/>
    </row>
    <row r="827">
      <c r="A827" s="228"/>
    </row>
    <row r="828">
      <c r="A828" s="228"/>
    </row>
    <row r="829">
      <c r="A829" s="228"/>
    </row>
    <row r="830">
      <c r="A830" s="228"/>
    </row>
    <row r="831">
      <c r="A831" s="228"/>
    </row>
    <row r="832">
      <c r="A832" s="228"/>
    </row>
    <row r="833">
      <c r="A833" s="228"/>
    </row>
    <row r="834">
      <c r="A834" s="228"/>
    </row>
    <row r="835">
      <c r="A835" s="228"/>
    </row>
    <row r="836">
      <c r="A836" s="228"/>
    </row>
    <row r="837">
      <c r="A837" s="228"/>
    </row>
    <row r="838">
      <c r="A838" s="228"/>
    </row>
    <row r="839">
      <c r="A839" s="228"/>
    </row>
    <row r="840">
      <c r="A840" s="228"/>
    </row>
    <row r="841">
      <c r="A841" s="228"/>
    </row>
    <row r="842">
      <c r="A842" s="228"/>
    </row>
    <row r="843">
      <c r="A843" s="228"/>
    </row>
    <row r="844">
      <c r="A844" s="228"/>
    </row>
    <row r="845">
      <c r="A845" s="228"/>
    </row>
    <row r="846">
      <c r="A846" s="228"/>
    </row>
    <row r="847">
      <c r="A847" s="228"/>
    </row>
    <row r="848">
      <c r="A848" s="228"/>
    </row>
    <row r="849">
      <c r="A849" s="228"/>
    </row>
    <row r="850">
      <c r="A850" s="228"/>
    </row>
    <row r="851">
      <c r="A851" s="228"/>
    </row>
    <row r="852">
      <c r="A852" s="228"/>
    </row>
    <row r="853">
      <c r="A853" s="228"/>
    </row>
    <row r="854">
      <c r="A854" s="228"/>
    </row>
    <row r="855">
      <c r="A855" s="228"/>
    </row>
    <row r="856">
      <c r="A856" s="228"/>
    </row>
    <row r="857">
      <c r="A857" s="228"/>
    </row>
    <row r="858">
      <c r="A858" s="228"/>
    </row>
    <row r="859">
      <c r="A859" s="228"/>
    </row>
    <row r="860">
      <c r="A860" s="228"/>
    </row>
    <row r="861">
      <c r="A861" s="228"/>
    </row>
    <row r="862">
      <c r="A862" s="228"/>
    </row>
    <row r="863">
      <c r="A863" s="228"/>
    </row>
    <row r="864">
      <c r="A864" s="228"/>
    </row>
    <row r="865">
      <c r="A865" s="228"/>
    </row>
    <row r="866">
      <c r="A866" s="228"/>
    </row>
    <row r="867">
      <c r="A867" s="228"/>
    </row>
    <row r="868">
      <c r="A868" s="228"/>
    </row>
    <row r="869">
      <c r="A869" s="228"/>
    </row>
    <row r="870">
      <c r="A870" s="228"/>
    </row>
    <row r="871">
      <c r="A871" s="228"/>
    </row>
    <row r="872">
      <c r="A872" s="228"/>
    </row>
    <row r="873">
      <c r="A873" s="228"/>
    </row>
    <row r="874">
      <c r="A874" s="228"/>
    </row>
    <row r="875">
      <c r="A875" s="228"/>
    </row>
    <row r="876">
      <c r="A876" s="228"/>
    </row>
    <row r="877">
      <c r="A877" s="228"/>
    </row>
    <row r="878">
      <c r="A878" s="228"/>
    </row>
    <row r="879">
      <c r="A879" s="228"/>
    </row>
    <row r="880">
      <c r="A880" s="228"/>
    </row>
    <row r="881">
      <c r="A881" s="228"/>
    </row>
    <row r="882">
      <c r="A882" s="228"/>
    </row>
    <row r="883">
      <c r="A883" s="228"/>
    </row>
    <row r="884">
      <c r="A884" s="228"/>
    </row>
    <row r="885">
      <c r="A885" s="228"/>
    </row>
    <row r="886">
      <c r="A886" s="228"/>
    </row>
    <row r="887">
      <c r="A887" s="228"/>
    </row>
    <row r="888">
      <c r="A888" s="228"/>
    </row>
    <row r="889">
      <c r="A889" s="228"/>
    </row>
    <row r="890">
      <c r="A890" s="228"/>
    </row>
    <row r="891">
      <c r="A891" s="228"/>
    </row>
    <row r="892">
      <c r="A892" s="228"/>
    </row>
    <row r="893">
      <c r="A893" s="228"/>
    </row>
    <row r="894">
      <c r="A894" s="228"/>
    </row>
    <row r="895">
      <c r="A895" s="228"/>
    </row>
    <row r="896">
      <c r="A896" s="228"/>
    </row>
    <row r="897">
      <c r="A897" s="228"/>
    </row>
    <row r="898">
      <c r="A898" s="228"/>
    </row>
    <row r="899">
      <c r="A899" s="228"/>
    </row>
    <row r="900">
      <c r="A900" s="228"/>
    </row>
    <row r="901">
      <c r="A901" s="228"/>
    </row>
    <row r="902">
      <c r="A902" s="228"/>
    </row>
    <row r="903">
      <c r="A903" s="228"/>
    </row>
    <row r="904">
      <c r="A904" s="228"/>
    </row>
    <row r="905">
      <c r="A905" s="228"/>
    </row>
    <row r="906">
      <c r="A906" s="228"/>
    </row>
    <row r="907">
      <c r="A907" s="228"/>
    </row>
    <row r="908">
      <c r="A908" s="228"/>
    </row>
    <row r="909">
      <c r="A909" s="228"/>
    </row>
    <row r="910">
      <c r="A910" s="228"/>
    </row>
    <row r="911">
      <c r="A911" s="228"/>
    </row>
    <row r="912">
      <c r="A912" s="228"/>
    </row>
    <row r="913">
      <c r="A913" s="228"/>
    </row>
    <row r="914">
      <c r="A914" s="228"/>
    </row>
    <row r="915">
      <c r="A915" s="228"/>
    </row>
    <row r="916">
      <c r="A916" s="228"/>
    </row>
    <row r="917">
      <c r="A917" s="228"/>
    </row>
    <row r="918">
      <c r="A918" s="228"/>
    </row>
    <row r="919">
      <c r="A919" s="228"/>
    </row>
    <row r="920">
      <c r="A920" s="228"/>
    </row>
    <row r="921">
      <c r="A921" s="228"/>
    </row>
    <row r="922">
      <c r="A922" s="228"/>
    </row>
    <row r="923">
      <c r="A923" s="228"/>
    </row>
    <row r="924">
      <c r="A924" s="228"/>
    </row>
    <row r="925">
      <c r="A925" s="228"/>
    </row>
    <row r="926">
      <c r="A926" s="228"/>
    </row>
    <row r="927">
      <c r="A927" s="228"/>
    </row>
    <row r="928">
      <c r="A928" s="228"/>
    </row>
    <row r="929">
      <c r="A929" s="228"/>
    </row>
    <row r="930">
      <c r="A930" s="228"/>
    </row>
    <row r="931">
      <c r="A931" s="228"/>
    </row>
    <row r="932">
      <c r="A932" s="228"/>
    </row>
    <row r="933">
      <c r="A933" s="228"/>
    </row>
    <row r="934">
      <c r="A934" s="228"/>
    </row>
    <row r="935">
      <c r="A935" s="228"/>
    </row>
    <row r="936">
      <c r="A936" s="228"/>
    </row>
    <row r="937">
      <c r="A937" s="228"/>
    </row>
    <row r="938">
      <c r="A938" s="228"/>
    </row>
    <row r="939">
      <c r="A939" s="228"/>
    </row>
    <row r="940">
      <c r="A940" s="228"/>
    </row>
    <row r="941">
      <c r="A941" s="228"/>
    </row>
    <row r="942">
      <c r="A942" s="228"/>
    </row>
    <row r="943">
      <c r="A943" s="228"/>
    </row>
    <row r="944">
      <c r="A944" s="228"/>
    </row>
    <row r="945">
      <c r="A945" s="228"/>
    </row>
    <row r="946">
      <c r="A946" s="228"/>
    </row>
    <row r="947">
      <c r="A947" s="228"/>
    </row>
    <row r="948">
      <c r="A948" s="228"/>
    </row>
    <row r="949">
      <c r="A949" s="228"/>
    </row>
    <row r="950">
      <c r="A950" s="228"/>
    </row>
    <row r="951">
      <c r="A951" s="228"/>
    </row>
    <row r="952">
      <c r="A952" s="228"/>
    </row>
    <row r="953">
      <c r="A953" s="228"/>
    </row>
    <row r="954">
      <c r="A954" s="228"/>
    </row>
    <row r="955">
      <c r="A955" s="228"/>
    </row>
    <row r="956">
      <c r="A956" s="228"/>
    </row>
    <row r="957">
      <c r="A957" s="228"/>
    </row>
    <row r="958">
      <c r="A958" s="228"/>
    </row>
    <row r="959">
      <c r="A959" s="228"/>
    </row>
    <row r="960">
      <c r="A960" s="228"/>
    </row>
    <row r="961">
      <c r="A961" s="228"/>
    </row>
    <row r="962">
      <c r="A962" s="228"/>
    </row>
    <row r="963">
      <c r="A963" s="228"/>
    </row>
    <row r="964">
      <c r="A964" s="228"/>
    </row>
    <row r="965">
      <c r="A965" s="228"/>
    </row>
    <row r="966">
      <c r="A966" s="228"/>
    </row>
    <row r="967">
      <c r="A967" s="228"/>
    </row>
    <row r="968">
      <c r="A968" s="228"/>
    </row>
    <row r="969">
      <c r="A969" s="228"/>
    </row>
    <row r="970">
      <c r="A970" s="228"/>
    </row>
    <row r="971">
      <c r="A971" s="228"/>
    </row>
    <row r="972">
      <c r="A972" s="228"/>
    </row>
    <row r="973">
      <c r="A973" s="228"/>
    </row>
    <row r="974">
      <c r="A974" s="228"/>
    </row>
    <row r="975">
      <c r="A975" s="228"/>
    </row>
    <row r="976">
      <c r="A976" s="228"/>
    </row>
    <row r="977">
      <c r="A977" s="228"/>
    </row>
    <row r="978">
      <c r="A978" s="228"/>
    </row>
    <row r="979">
      <c r="A979" s="228"/>
    </row>
    <row r="980">
      <c r="A980" s="228"/>
    </row>
    <row r="981">
      <c r="A981" s="228"/>
    </row>
    <row r="982">
      <c r="A982" s="228"/>
    </row>
    <row r="983">
      <c r="A983" s="228"/>
    </row>
    <row r="984">
      <c r="A984" s="228"/>
    </row>
    <row r="985">
      <c r="A985" s="228"/>
    </row>
    <row r="986">
      <c r="A986" s="228"/>
    </row>
    <row r="987">
      <c r="A987" s="228"/>
    </row>
    <row r="988">
      <c r="A988" s="228"/>
    </row>
    <row r="989">
      <c r="A989" s="228"/>
    </row>
    <row r="990">
      <c r="A990" s="228"/>
    </row>
    <row r="991">
      <c r="A991" s="228"/>
    </row>
    <row r="992">
      <c r="A992" s="228"/>
    </row>
    <row r="993">
      <c r="A993" s="228"/>
    </row>
    <row r="994">
      <c r="A994" s="228"/>
    </row>
    <row r="995">
      <c r="A995" s="228"/>
    </row>
    <row r="996">
      <c r="A996" s="228"/>
    </row>
    <row r="997">
      <c r="A997" s="228"/>
    </row>
    <row r="998">
      <c r="A998" s="228"/>
    </row>
    <row r="999">
      <c r="A999" s="228"/>
    </row>
    <row r="1000">
      <c r="A1000" s="228"/>
    </row>
    <row r="1001">
      <c r="A1001" s="228"/>
    </row>
    <row r="1002">
      <c r="A1002" s="228"/>
    </row>
    <row r="1003">
      <c r="A1003" s="228"/>
    </row>
    <row r="1004">
      <c r="A1004" s="228"/>
    </row>
    <row r="1005">
      <c r="A1005" s="228"/>
    </row>
    <row r="1006">
      <c r="A1006" s="228"/>
    </row>
    <row r="1007">
      <c r="A1007" s="228"/>
    </row>
    <row r="1008">
      <c r="A1008" s="228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1" t="s">
        <v>426</v>
      </c>
      <c r="B1" s="2"/>
      <c r="C1" s="2"/>
      <c r="D1" s="2"/>
      <c r="E1" s="2"/>
      <c r="F1" s="5" t="s">
        <v>2</v>
      </c>
      <c r="G1" s="7" t="s">
        <v>4</v>
      </c>
    </row>
    <row r="2">
      <c r="F2" s="5" t="s">
        <v>5</v>
      </c>
      <c r="G2" s="7" t="s">
        <v>6</v>
      </c>
    </row>
    <row r="3">
      <c r="F3" s="5" t="s">
        <v>7</v>
      </c>
      <c r="G3" s="6">
        <v>3.0</v>
      </c>
    </row>
    <row r="4">
      <c r="F4" s="5" t="s">
        <v>8</v>
      </c>
      <c r="G4" s="18">
        <v>45499.0</v>
      </c>
    </row>
    <row r="5">
      <c r="F5" s="14" t="s">
        <v>9</v>
      </c>
      <c r="G5" s="16" t="s">
        <v>434</v>
      </c>
    </row>
    <row r="6">
      <c r="A6" s="234" t="s">
        <v>16</v>
      </c>
      <c r="B6" s="23" t="s">
        <v>17</v>
      </c>
      <c r="C6" s="24"/>
      <c r="D6" s="24"/>
      <c r="E6" s="26"/>
      <c r="F6" s="20" t="s">
        <v>19</v>
      </c>
      <c r="G6" s="42" t="s">
        <v>25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>
      <c r="A7" s="238" t="s">
        <v>22</v>
      </c>
      <c r="B7" s="35" t="s">
        <v>23</v>
      </c>
      <c r="C7" s="36"/>
      <c r="D7" s="36"/>
      <c r="E7" s="38"/>
      <c r="F7" s="33" t="s">
        <v>24</v>
      </c>
      <c r="G7" s="55" t="s">
        <v>33</v>
      </c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ht="21.0" customHeight="1">
      <c r="A8" s="241" t="s">
        <v>36</v>
      </c>
      <c r="B8" s="13"/>
      <c r="C8" s="13"/>
      <c r="D8" s="13"/>
      <c r="E8" s="13"/>
      <c r="F8" s="22"/>
      <c r="G8" s="242"/>
      <c r="H8" s="51"/>
      <c r="I8" s="51"/>
      <c r="J8" s="243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ht="21.0" customHeight="1">
      <c r="A9" s="153" t="s">
        <v>443</v>
      </c>
      <c r="B9" s="244" t="s">
        <v>85</v>
      </c>
      <c r="C9" s="13"/>
      <c r="D9" s="13"/>
      <c r="E9" s="22"/>
      <c r="F9" s="245"/>
      <c r="G9" s="246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ht="21.0" customHeight="1">
      <c r="A10" s="153" t="s">
        <v>443</v>
      </c>
      <c r="B10" s="244" t="s">
        <v>448</v>
      </c>
      <c r="C10" s="13"/>
      <c r="D10" s="13"/>
      <c r="E10" s="22"/>
      <c r="F10" s="245"/>
      <c r="G10" s="246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ht="21.0" customHeight="1">
      <c r="A11" s="65" t="s">
        <v>443</v>
      </c>
      <c r="B11" s="247" t="s">
        <v>452</v>
      </c>
      <c r="C11" s="13"/>
      <c r="D11" s="13"/>
      <c r="E11" s="22"/>
      <c r="F11" s="46"/>
      <c r="G11" s="248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ht="21.0" customHeight="1">
      <c r="A12" s="65" t="s">
        <v>443</v>
      </c>
      <c r="B12" s="247" t="s">
        <v>112</v>
      </c>
      <c r="C12" s="13"/>
      <c r="D12" s="13"/>
      <c r="E12" s="22"/>
      <c r="F12" s="46"/>
      <c r="G12" s="248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ht="21.0" customHeight="1">
      <c r="A13" s="65" t="s">
        <v>443</v>
      </c>
      <c r="B13" s="247" t="s">
        <v>123</v>
      </c>
      <c r="C13" s="13"/>
      <c r="D13" s="13"/>
      <c r="E13" s="22"/>
      <c r="F13" s="46"/>
      <c r="G13" s="248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ht="21.0" customHeight="1">
      <c r="A14" s="65" t="s">
        <v>443</v>
      </c>
      <c r="B14" s="250" t="s">
        <v>462</v>
      </c>
      <c r="C14" s="13"/>
      <c r="D14" s="13"/>
      <c r="E14" s="22"/>
      <c r="F14" s="46"/>
      <c r="G14" s="248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ht="21.0" customHeight="1">
      <c r="A15" s="65" t="s">
        <v>443</v>
      </c>
      <c r="B15" s="247" t="s">
        <v>467</v>
      </c>
      <c r="C15" s="13"/>
      <c r="D15" s="13"/>
      <c r="E15" s="22"/>
      <c r="F15" s="46"/>
      <c r="G15" s="248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ht="21.0" customHeight="1">
      <c r="A16" s="65" t="s">
        <v>443</v>
      </c>
      <c r="B16" s="250" t="s">
        <v>472</v>
      </c>
      <c r="C16" s="13"/>
      <c r="D16" s="13"/>
      <c r="E16" s="22"/>
      <c r="F16" s="46"/>
      <c r="G16" s="248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ht="21.0" customHeight="1">
      <c r="A17" s="65" t="s">
        <v>443</v>
      </c>
      <c r="B17" s="247" t="s">
        <v>473</v>
      </c>
      <c r="C17" s="13"/>
      <c r="D17" s="13"/>
      <c r="E17" s="22"/>
      <c r="F17" s="46"/>
      <c r="G17" s="248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ht="21.0" customHeight="1">
      <c r="A18" s="65" t="s">
        <v>443</v>
      </c>
      <c r="B18" s="247" t="s">
        <v>478</v>
      </c>
      <c r="C18" s="13"/>
      <c r="D18" s="13"/>
      <c r="E18" s="22"/>
      <c r="F18" s="46"/>
      <c r="G18" s="248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ht="21.0" customHeight="1">
      <c r="A19" s="65" t="s">
        <v>443</v>
      </c>
      <c r="B19" s="250" t="s">
        <v>479</v>
      </c>
      <c r="C19" s="13"/>
      <c r="D19" s="13"/>
      <c r="E19" s="22"/>
      <c r="F19" s="46"/>
      <c r="G19" s="248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ht="21.0" customHeight="1">
      <c r="A20" s="65" t="s">
        <v>443</v>
      </c>
      <c r="B20" s="247" t="s">
        <v>486</v>
      </c>
      <c r="C20" s="13"/>
      <c r="D20" s="13"/>
      <c r="E20" s="22"/>
      <c r="F20" s="46"/>
      <c r="G20" s="248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ht="21.0" customHeight="1">
      <c r="A21" s="65" t="s">
        <v>443</v>
      </c>
      <c r="B21" s="250" t="s">
        <v>489</v>
      </c>
      <c r="C21" s="13"/>
      <c r="D21" s="13"/>
      <c r="E21" s="22"/>
      <c r="F21" s="46"/>
      <c r="G21" s="248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</row>
    <row r="22" ht="21.0" customHeight="1">
      <c r="A22" s="65" t="s">
        <v>443</v>
      </c>
      <c r="B22" s="247" t="s">
        <v>205</v>
      </c>
      <c r="C22" s="13"/>
      <c r="D22" s="13"/>
      <c r="E22" s="22"/>
      <c r="F22" s="46"/>
      <c r="G22" s="248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</row>
    <row r="23" ht="21.0" customHeight="1">
      <c r="A23" s="65" t="s">
        <v>443</v>
      </c>
      <c r="B23" s="247" t="s">
        <v>209</v>
      </c>
      <c r="C23" s="13"/>
      <c r="D23" s="13"/>
      <c r="E23" s="22"/>
      <c r="F23" s="46"/>
      <c r="G23" s="248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</row>
    <row r="24" ht="21.0" customHeight="1">
      <c r="A24" s="65" t="s">
        <v>443</v>
      </c>
      <c r="B24" s="250" t="s">
        <v>500</v>
      </c>
      <c r="C24" s="13"/>
      <c r="D24" s="13"/>
      <c r="E24" s="22"/>
      <c r="F24" s="46"/>
      <c r="G24" s="248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</row>
    <row r="25" ht="21.0" customHeight="1">
      <c r="A25" s="65" t="s">
        <v>443</v>
      </c>
      <c r="B25" s="250" t="s">
        <v>489</v>
      </c>
      <c r="C25" s="13"/>
      <c r="D25" s="13"/>
      <c r="E25" s="22"/>
      <c r="F25" s="46"/>
      <c r="G25" s="254"/>
      <c r="H25" s="255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</row>
    <row r="26" ht="21.0" customHeight="1">
      <c r="A26" s="65" t="s">
        <v>443</v>
      </c>
      <c r="B26" s="250" t="s">
        <v>197</v>
      </c>
      <c r="C26" s="13"/>
      <c r="D26" s="13"/>
      <c r="E26" s="22"/>
      <c r="F26" s="46"/>
      <c r="G26" s="254"/>
      <c r="H26" s="255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</row>
    <row r="27">
      <c r="A27" s="256"/>
      <c r="B27" s="2"/>
      <c r="C27" s="2"/>
      <c r="D27" s="2"/>
      <c r="E27" s="2"/>
      <c r="F27" s="96"/>
      <c r="G27" s="171"/>
      <c r="H27" s="112"/>
    </row>
    <row r="28" ht="20.25" customHeight="1">
      <c r="A28" s="65" t="s">
        <v>443</v>
      </c>
      <c r="B28" s="257" t="s">
        <v>243</v>
      </c>
      <c r="C28" s="13"/>
      <c r="D28" s="13"/>
      <c r="E28" s="22"/>
      <c r="F28" s="258"/>
      <c r="G28" s="259"/>
      <c r="H28" s="112"/>
    </row>
    <row r="29" ht="20.25" customHeight="1">
      <c r="A29" s="65" t="s">
        <v>443</v>
      </c>
      <c r="B29" s="260" t="s">
        <v>251</v>
      </c>
      <c r="C29" s="13"/>
      <c r="D29" s="13"/>
      <c r="E29" s="22"/>
      <c r="F29" s="258"/>
      <c r="G29" s="261"/>
      <c r="H29" s="112"/>
    </row>
    <row r="30" ht="20.25" customHeight="1">
      <c r="A30" s="65" t="s">
        <v>443</v>
      </c>
      <c r="B30" s="257" t="s">
        <v>275</v>
      </c>
      <c r="C30" s="13"/>
      <c r="D30" s="13"/>
      <c r="E30" s="22"/>
      <c r="F30" s="258"/>
      <c r="G30" s="261"/>
      <c r="H30" s="255"/>
    </row>
    <row r="31" ht="20.25" customHeight="1">
      <c r="A31" s="65" t="s">
        <v>443</v>
      </c>
      <c r="B31" s="257" t="s">
        <v>519</v>
      </c>
      <c r="C31" s="13"/>
      <c r="D31" s="13"/>
      <c r="E31" s="22"/>
      <c r="F31" s="262" t="s">
        <v>288</v>
      </c>
      <c r="G31" s="13"/>
      <c r="H31" s="171"/>
    </row>
    <row r="32" ht="20.25" customHeight="1">
      <c r="A32" s="65" t="s">
        <v>443</v>
      </c>
      <c r="B32" s="257" t="s">
        <v>524</v>
      </c>
      <c r="C32" s="13"/>
      <c r="D32" s="13"/>
      <c r="E32" s="22"/>
      <c r="F32" s="258"/>
      <c r="G32" s="261"/>
      <c r="H32" s="171"/>
    </row>
    <row r="33" ht="20.25" customHeight="1">
      <c r="A33" s="65" t="s">
        <v>443</v>
      </c>
      <c r="B33" s="257" t="s">
        <v>528</v>
      </c>
      <c r="C33" s="13"/>
      <c r="D33" s="13"/>
      <c r="E33" s="22"/>
      <c r="F33" s="258"/>
      <c r="G33" s="261"/>
      <c r="H33" s="171"/>
    </row>
    <row r="34" ht="20.25" customHeight="1">
      <c r="A34" s="65" t="s">
        <v>443</v>
      </c>
      <c r="B34" s="257" t="s">
        <v>308</v>
      </c>
      <c r="C34" s="13"/>
      <c r="D34" s="13"/>
      <c r="E34" s="22"/>
      <c r="F34" s="258"/>
      <c r="G34" s="261"/>
      <c r="H34" s="171"/>
    </row>
    <row r="35" ht="20.25" customHeight="1">
      <c r="A35" s="65" t="s">
        <v>443</v>
      </c>
      <c r="B35" s="257" t="s">
        <v>531</v>
      </c>
      <c r="C35" s="13"/>
      <c r="D35" s="13"/>
      <c r="E35" s="22"/>
      <c r="F35" s="258"/>
      <c r="G35" s="261"/>
      <c r="H35" s="171"/>
    </row>
    <row r="36" ht="20.25" customHeight="1">
      <c r="A36" s="65" t="s">
        <v>443</v>
      </c>
      <c r="B36" s="257" t="s">
        <v>325</v>
      </c>
      <c r="C36" s="13"/>
      <c r="D36" s="13"/>
      <c r="E36" s="22"/>
      <c r="F36" s="258"/>
      <c r="G36" s="261"/>
      <c r="H36" s="171"/>
    </row>
    <row r="37" ht="20.25" customHeight="1">
      <c r="A37" s="65" t="s">
        <v>443</v>
      </c>
      <c r="B37" s="257" t="s">
        <v>536</v>
      </c>
      <c r="C37" s="13"/>
      <c r="D37" s="13"/>
      <c r="E37" s="22"/>
      <c r="F37" s="258"/>
      <c r="G37" s="261"/>
      <c r="H37" s="171"/>
    </row>
    <row r="38" ht="20.25" customHeight="1">
      <c r="A38" s="65" t="s">
        <v>443</v>
      </c>
      <c r="B38" s="257" t="s">
        <v>537</v>
      </c>
      <c r="C38" s="13"/>
      <c r="D38" s="13"/>
      <c r="E38" s="22"/>
      <c r="F38" s="258"/>
      <c r="G38" s="261"/>
      <c r="H38" s="171"/>
    </row>
    <row r="39" ht="20.25" customHeight="1">
      <c r="A39" s="65" t="s">
        <v>443</v>
      </c>
      <c r="B39" s="257" t="s">
        <v>542</v>
      </c>
      <c r="C39" s="13"/>
      <c r="D39" s="13"/>
      <c r="E39" s="22"/>
      <c r="F39" s="258"/>
      <c r="G39" s="261"/>
      <c r="H39" s="171"/>
    </row>
    <row r="40" ht="20.25" customHeight="1">
      <c r="A40" s="65" t="s">
        <v>443</v>
      </c>
      <c r="B40" s="260" t="s">
        <v>545</v>
      </c>
      <c r="C40" s="13"/>
      <c r="D40" s="13"/>
      <c r="E40" s="22"/>
      <c r="F40" s="258"/>
      <c r="G40" s="263"/>
      <c r="H40" s="213"/>
    </row>
    <row r="41" ht="20.25" customHeight="1">
      <c r="A41" s="65" t="s">
        <v>443</v>
      </c>
      <c r="B41" s="257" t="s">
        <v>365</v>
      </c>
      <c r="C41" s="13"/>
      <c r="D41" s="13"/>
      <c r="E41" s="22"/>
      <c r="F41" s="258"/>
      <c r="G41" s="261"/>
      <c r="H41" s="171"/>
    </row>
    <row r="42" ht="20.25" customHeight="1">
      <c r="A42" s="65" t="s">
        <v>443</v>
      </c>
      <c r="B42" s="260" t="s">
        <v>368</v>
      </c>
      <c r="C42" s="13"/>
      <c r="D42" s="13"/>
      <c r="E42" s="22"/>
      <c r="F42" s="258"/>
      <c r="G42" s="261"/>
      <c r="H42" s="213"/>
    </row>
    <row r="43" ht="20.25" customHeight="1">
      <c r="A43" s="65" t="s">
        <v>443</v>
      </c>
      <c r="B43" s="260" t="s">
        <v>552</v>
      </c>
      <c r="C43" s="13"/>
      <c r="D43" s="13"/>
      <c r="E43" s="22"/>
      <c r="F43" s="258"/>
      <c r="G43" s="261"/>
      <c r="H43" s="213"/>
    </row>
    <row r="44" ht="20.25" customHeight="1">
      <c r="A44" s="65" t="s">
        <v>443</v>
      </c>
      <c r="B44" s="260" t="s">
        <v>554</v>
      </c>
      <c r="C44" s="13"/>
      <c r="D44" s="13"/>
      <c r="E44" s="22"/>
      <c r="F44" s="258"/>
      <c r="G44" s="261"/>
      <c r="H44" s="213"/>
    </row>
    <row r="45" ht="20.25" customHeight="1">
      <c r="A45" s="65" t="s">
        <v>443</v>
      </c>
      <c r="B45" s="257" t="s">
        <v>379</v>
      </c>
      <c r="C45" s="13"/>
      <c r="D45" s="13"/>
      <c r="E45" s="22"/>
      <c r="F45" s="258"/>
      <c r="G45" s="261"/>
      <c r="H45" s="171"/>
    </row>
    <row r="46" ht="20.25" customHeight="1">
      <c r="A46" s="65" t="s">
        <v>443</v>
      </c>
      <c r="B46" s="257" t="s">
        <v>560</v>
      </c>
      <c r="C46" s="13"/>
      <c r="D46" s="13"/>
      <c r="E46" s="22"/>
      <c r="F46" s="258"/>
      <c r="G46" s="261"/>
      <c r="H46" s="171"/>
    </row>
    <row r="47" ht="20.25" customHeight="1">
      <c r="A47" s="65" t="s">
        <v>443</v>
      </c>
      <c r="B47" s="257" t="s">
        <v>561</v>
      </c>
      <c r="C47" s="13"/>
      <c r="D47" s="13"/>
      <c r="E47" s="22"/>
      <c r="F47" s="258"/>
      <c r="G47" s="261"/>
      <c r="H47" s="171"/>
    </row>
    <row r="48" ht="20.25" customHeight="1">
      <c r="A48" s="65" t="s">
        <v>443</v>
      </c>
      <c r="B48" s="260" t="s">
        <v>564</v>
      </c>
      <c r="C48" s="13"/>
      <c r="D48" s="13"/>
      <c r="E48" s="22"/>
      <c r="F48" s="258"/>
      <c r="G48" s="261"/>
      <c r="H48" s="213"/>
    </row>
    <row r="49" ht="20.25" customHeight="1">
      <c r="A49" s="256"/>
      <c r="B49" s="2"/>
      <c r="C49" s="2"/>
      <c r="D49" s="2"/>
      <c r="E49" s="2"/>
      <c r="F49" s="96"/>
      <c r="G49" s="228"/>
    </row>
    <row r="50" ht="20.25" customHeight="1">
      <c r="A50" s="65" t="s">
        <v>443</v>
      </c>
      <c r="B50" s="257" t="s">
        <v>404</v>
      </c>
      <c r="C50" s="13"/>
      <c r="D50" s="13"/>
      <c r="E50" s="22"/>
      <c r="F50" s="258"/>
      <c r="G50" s="228"/>
    </row>
    <row r="51" ht="20.25" customHeight="1">
      <c r="A51" s="65" t="s">
        <v>443</v>
      </c>
      <c r="B51" s="257" t="s">
        <v>407</v>
      </c>
      <c r="C51" s="13"/>
      <c r="D51" s="13"/>
      <c r="E51" s="22"/>
      <c r="F51" s="258"/>
      <c r="G51" s="228"/>
    </row>
    <row r="52" ht="20.25" customHeight="1">
      <c r="A52" s="256"/>
      <c r="B52" s="2"/>
      <c r="C52" s="2"/>
      <c r="D52" s="2"/>
      <c r="E52" s="2"/>
      <c r="F52" s="96"/>
      <c r="G52" s="228"/>
    </row>
    <row r="53" ht="20.25" customHeight="1">
      <c r="A53" s="65" t="s">
        <v>443</v>
      </c>
      <c r="B53" s="257" t="s">
        <v>453</v>
      </c>
      <c r="C53" s="13"/>
      <c r="D53" s="13"/>
      <c r="E53" s="22"/>
      <c r="F53" s="258"/>
      <c r="G53" s="228"/>
    </row>
    <row r="54" ht="20.25" customHeight="1">
      <c r="A54" s="65" t="s">
        <v>443</v>
      </c>
      <c r="B54" s="257" t="s">
        <v>457</v>
      </c>
      <c r="C54" s="13"/>
      <c r="D54" s="13"/>
      <c r="E54" s="22"/>
      <c r="F54" s="258"/>
      <c r="G54" s="228"/>
    </row>
    <row r="55" ht="20.25" customHeight="1">
      <c r="A55" s="65" t="s">
        <v>443</v>
      </c>
      <c r="B55" s="260" t="s">
        <v>573</v>
      </c>
      <c r="C55" s="13"/>
      <c r="D55" s="13"/>
      <c r="E55" s="22"/>
      <c r="F55" s="258"/>
      <c r="G55" s="228"/>
    </row>
    <row r="56" ht="20.25" customHeight="1">
      <c r="A56" s="65" t="s">
        <v>443</v>
      </c>
      <c r="B56" s="257" t="s">
        <v>463</v>
      </c>
      <c r="C56" s="13"/>
      <c r="D56" s="13"/>
      <c r="E56" s="22"/>
      <c r="F56" s="258"/>
      <c r="G56" s="228"/>
    </row>
    <row r="57" ht="20.25" customHeight="1">
      <c r="A57" s="153" t="s">
        <v>443</v>
      </c>
      <c r="B57" s="265" t="s">
        <v>576</v>
      </c>
      <c r="C57" s="13"/>
      <c r="D57" s="13"/>
      <c r="E57" s="22"/>
      <c r="F57" s="266"/>
      <c r="G57" s="228"/>
    </row>
    <row r="58" ht="20.25" customHeight="1">
      <c r="A58" s="65" t="s">
        <v>443</v>
      </c>
      <c r="B58" s="257" t="s">
        <v>581</v>
      </c>
      <c r="C58" s="13"/>
      <c r="D58" s="13"/>
      <c r="E58" s="22"/>
      <c r="F58" s="267"/>
      <c r="G58" s="228"/>
    </row>
    <row r="59" ht="20.25" customHeight="1">
      <c r="A59" s="65" t="s">
        <v>443</v>
      </c>
      <c r="B59" s="257" t="s">
        <v>582</v>
      </c>
      <c r="C59" s="13"/>
      <c r="D59" s="13"/>
      <c r="E59" s="22"/>
      <c r="F59" s="258"/>
      <c r="G59" s="228"/>
    </row>
    <row r="60" ht="20.25" customHeight="1">
      <c r="A60" s="65" t="s">
        <v>443</v>
      </c>
      <c r="B60" s="257" t="s">
        <v>521</v>
      </c>
      <c r="C60" s="13"/>
      <c r="D60" s="13"/>
      <c r="E60" s="22"/>
      <c r="F60" s="258"/>
      <c r="G60" s="228"/>
    </row>
    <row r="61" ht="20.25" customHeight="1">
      <c r="A61" s="65" t="s">
        <v>443</v>
      </c>
      <c r="B61" s="257" t="s">
        <v>586</v>
      </c>
      <c r="C61" s="13"/>
      <c r="D61" s="13"/>
      <c r="E61" s="22"/>
      <c r="F61" s="258"/>
      <c r="G61" s="228"/>
    </row>
    <row r="62" ht="20.25" customHeight="1">
      <c r="A62" s="65" t="s">
        <v>443</v>
      </c>
      <c r="B62" s="257" t="s">
        <v>587</v>
      </c>
      <c r="C62" s="13"/>
      <c r="D62" s="13"/>
      <c r="E62" s="22"/>
      <c r="F62" s="258"/>
      <c r="G62" s="228"/>
    </row>
    <row r="63" ht="20.25" customHeight="1">
      <c r="A63" s="65" t="s">
        <v>443</v>
      </c>
      <c r="B63" s="257" t="s">
        <v>558</v>
      </c>
      <c r="C63" s="13"/>
      <c r="D63" s="13"/>
      <c r="E63" s="22"/>
      <c r="F63" s="258"/>
      <c r="G63" s="228"/>
    </row>
    <row r="64" ht="20.25" customHeight="1">
      <c r="A64" s="65" t="s">
        <v>443</v>
      </c>
      <c r="B64" s="257" t="s">
        <v>563</v>
      </c>
      <c r="C64" s="13"/>
      <c r="D64" s="13"/>
      <c r="E64" s="22"/>
      <c r="F64" s="258"/>
      <c r="G64" s="228"/>
    </row>
    <row r="65" ht="20.25" customHeight="1">
      <c r="A65" s="65" t="s">
        <v>443</v>
      </c>
      <c r="B65" s="265" t="s">
        <v>592</v>
      </c>
      <c r="C65" s="13"/>
      <c r="D65" s="13"/>
      <c r="E65" s="22"/>
      <c r="F65" s="266"/>
      <c r="G65" s="268"/>
    </row>
    <row r="66" ht="20.25" customHeight="1">
      <c r="A66" s="256"/>
      <c r="B66" s="2"/>
      <c r="C66" s="2"/>
      <c r="D66" s="2"/>
      <c r="E66" s="2"/>
      <c r="F66" s="96"/>
      <c r="G66" s="228"/>
    </row>
    <row r="67" ht="20.25" customHeight="1">
      <c r="A67" s="65" t="s">
        <v>443</v>
      </c>
      <c r="B67" s="257" t="s">
        <v>596</v>
      </c>
      <c r="C67" s="13"/>
      <c r="D67" s="13"/>
      <c r="E67" s="22"/>
      <c r="F67" s="258"/>
      <c r="G67" s="228"/>
    </row>
    <row r="68" ht="20.25" customHeight="1">
      <c r="A68" s="65" t="s">
        <v>443</v>
      </c>
      <c r="B68" s="257" t="s">
        <v>442</v>
      </c>
      <c r="C68" s="13"/>
      <c r="D68" s="13"/>
      <c r="E68" s="22"/>
      <c r="F68" s="258"/>
      <c r="G68" s="228"/>
    </row>
    <row r="69" ht="20.25" customHeight="1">
      <c r="A69" s="256"/>
      <c r="B69" s="2"/>
      <c r="C69" s="2"/>
      <c r="D69" s="2"/>
      <c r="E69" s="2"/>
      <c r="F69" s="96"/>
      <c r="G69" s="228"/>
    </row>
    <row r="70" ht="20.25" customHeight="1">
      <c r="A70" s="65" t="s">
        <v>443</v>
      </c>
      <c r="B70" s="257" t="s">
        <v>544</v>
      </c>
      <c r="C70" s="13"/>
      <c r="D70" s="13"/>
      <c r="E70" s="22"/>
      <c r="F70" s="258"/>
      <c r="G70" s="228"/>
    </row>
    <row r="71" ht="20.25" customHeight="1">
      <c r="A71" s="65" t="s">
        <v>443</v>
      </c>
      <c r="B71" s="260" t="s">
        <v>601</v>
      </c>
      <c r="C71" s="13"/>
      <c r="D71" s="13"/>
      <c r="E71" s="22"/>
      <c r="F71" s="258"/>
      <c r="G71" s="228"/>
    </row>
    <row r="72" ht="20.25" customHeight="1">
      <c r="A72" s="65" t="s">
        <v>443</v>
      </c>
      <c r="B72" s="270" t="s">
        <v>599</v>
      </c>
      <c r="C72" s="13"/>
      <c r="D72" s="13"/>
      <c r="E72" s="22"/>
      <c r="F72" s="271"/>
      <c r="G72" s="228"/>
    </row>
    <row r="73" ht="20.25" customHeight="1">
      <c r="A73" s="65" t="s">
        <v>443</v>
      </c>
      <c r="B73" s="272" t="s">
        <v>603</v>
      </c>
      <c r="C73" s="13"/>
      <c r="D73" s="13"/>
      <c r="E73" s="22"/>
      <c r="F73" s="267"/>
      <c r="G73" s="228"/>
    </row>
    <row r="74" ht="20.25" customHeight="1">
      <c r="A74" s="65" t="s">
        <v>443</v>
      </c>
      <c r="B74" s="272" t="s">
        <v>606</v>
      </c>
      <c r="C74" s="13"/>
      <c r="D74" s="13"/>
      <c r="E74" s="22"/>
      <c r="F74" s="267"/>
      <c r="G74" s="228"/>
    </row>
    <row r="75" ht="20.25" customHeight="1">
      <c r="A75" s="65" t="s">
        <v>443</v>
      </c>
      <c r="B75" s="273" t="s">
        <v>609</v>
      </c>
      <c r="C75" s="13"/>
      <c r="D75" s="13"/>
      <c r="E75" s="22"/>
      <c r="F75" s="267"/>
      <c r="G75" s="228"/>
    </row>
    <row r="76" ht="20.25" customHeight="1">
      <c r="A76" s="65" t="s">
        <v>443</v>
      </c>
      <c r="B76" s="273" t="s">
        <v>610</v>
      </c>
      <c r="C76" s="13"/>
      <c r="D76" s="13"/>
      <c r="E76" s="22"/>
      <c r="F76" s="267"/>
      <c r="G76" s="228"/>
    </row>
    <row r="77" ht="20.25" customHeight="1">
      <c r="A77" s="65" t="s">
        <v>443</v>
      </c>
      <c r="B77" s="257" t="s">
        <v>611</v>
      </c>
      <c r="C77" s="13"/>
      <c r="D77" s="13"/>
      <c r="E77" s="22"/>
      <c r="F77" s="258"/>
      <c r="G77" s="228"/>
    </row>
    <row r="78" ht="20.25" customHeight="1">
      <c r="A78" s="65" t="s">
        <v>443</v>
      </c>
      <c r="B78" s="257" t="s">
        <v>614</v>
      </c>
      <c r="C78" s="13"/>
      <c r="D78" s="13"/>
      <c r="E78" s="22"/>
      <c r="F78" s="267"/>
      <c r="G78" s="228"/>
    </row>
    <row r="79" ht="20.25" customHeight="1">
      <c r="A79" s="65" t="s">
        <v>443</v>
      </c>
      <c r="B79" s="257" t="s">
        <v>530</v>
      </c>
      <c r="C79" s="13"/>
      <c r="D79" s="13"/>
      <c r="E79" s="22"/>
      <c r="F79" s="258"/>
      <c r="G79" s="228"/>
    </row>
    <row r="80" ht="20.25" customHeight="1">
      <c r="A80" s="65" t="s">
        <v>443</v>
      </c>
      <c r="B80" s="274" t="s">
        <v>616</v>
      </c>
      <c r="C80" s="13"/>
      <c r="D80" s="13"/>
      <c r="E80" s="22"/>
      <c r="F80" s="258"/>
      <c r="G80" s="228"/>
    </row>
    <row r="81" ht="20.25" customHeight="1">
      <c r="A81" s="65" t="s">
        <v>443</v>
      </c>
      <c r="B81" s="275" t="s">
        <v>619</v>
      </c>
      <c r="C81" s="13"/>
      <c r="D81" s="13"/>
      <c r="E81" s="22"/>
      <c r="F81" s="258"/>
      <c r="G81" s="228"/>
    </row>
    <row r="82" ht="20.25" customHeight="1">
      <c r="A82" s="65" t="s">
        <v>443</v>
      </c>
      <c r="B82" s="257" t="s">
        <v>620</v>
      </c>
      <c r="C82" s="13"/>
      <c r="D82" s="13"/>
      <c r="E82" s="22"/>
      <c r="F82" s="258"/>
      <c r="G82" s="228"/>
    </row>
    <row r="83" ht="20.25" customHeight="1">
      <c r="A83" s="65" t="s">
        <v>443</v>
      </c>
      <c r="B83" s="260" t="s">
        <v>621</v>
      </c>
      <c r="C83" s="13"/>
      <c r="D83" s="13"/>
      <c r="E83" s="22"/>
      <c r="F83" s="258"/>
      <c r="G83" s="228"/>
    </row>
    <row r="84" ht="20.25" customHeight="1">
      <c r="A84" s="65" t="s">
        <v>443</v>
      </c>
      <c r="B84" s="257" t="s">
        <v>624</v>
      </c>
      <c r="C84" s="13"/>
      <c r="D84" s="13"/>
      <c r="E84" s="22"/>
      <c r="F84" s="258"/>
      <c r="G84" s="228"/>
    </row>
    <row r="85" ht="20.25" customHeight="1">
      <c r="A85" s="65" t="s">
        <v>443</v>
      </c>
      <c r="B85" s="257" t="s">
        <v>625</v>
      </c>
      <c r="C85" s="13"/>
      <c r="D85" s="13"/>
      <c r="E85" s="22"/>
      <c r="F85" s="258"/>
      <c r="G85" s="228"/>
    </row>
    <row r="86" ht="20.25" customHeight="1">
      <c r="A86" s="65" t="s">
        <v>443</v>
      </c>
      <c r="B86" s="257" t="s">
        <v>628</v>
      </c>
      <c r="C86" s="13"/>
      <c r="D86" s="13"/>
      <c r="E86" s="22"/>
      <c r="F86" s="267"/>
      <c r="G86" s="228"/>
    </row>
    <row r="87" ht="20.25" customHeight="1">
      <c r="A87" s="256"/>
      <c r="B87" s="2"/>
      <c r="C87" s="2"/>
      <c r="D87" s="2"/>
      <c r="E87" s="2"/>
      <c r="F87" s="96"/>
      <c r="G87" s="228"/>
    </row>
    <row r="88" ht="20.25" customHeight="1">
      <c r="A88" s="65" t="s">
        <v>443</v>
      </c>
      <c r="B88" s="257" t="s">
        <v>630</v>
      </c>
      <c r="C88" s="13"/>
      <c r="D88" s="13"/>
      <c r="E88" s="22"/>
      <c r="F88" s="258"/>
      <c r="G88" s="228"/>
    </row>
    <row r="89" ht="20.25" customHeight="1">
      <c r="A89" s="65" t="s">
        <v>443</v>
      </c>
      <c r="B89" s="257" t="s">
        <v>632</v>
      </c>
      <c r="C89" s="13"/>
      <c r="D89" s="13"/>
      <c r="E89" s="22"/>
      <c r="F89" s="258"/>
      <c r="G89" s="228"/>
    </row>
    <row r="90" ht="20.25" customHeight="1">
      <c r="A90" s="256"/>
      <c r="B90" s="2"/>
      <c r="C90" s="2"/>
      <c r="D90" s="2"/>
      <c r="E90" s="2"/>
      <c r="F90" s="96"/>
      <c r="G90" s="228"/>
    </row>
    <row r="91" ht="20.25" customHeight="1">
      <c r="A91" s="65" t="s">
        <v>443</v>
      </c>
      <c r="B91" s="257" t="s">
        <v>635</v>
      </c>
      <c r="C91" s="13"/>
      <c r="D91" s="13"/>
      <c r="E91" s="22"/>
      <c r="F91" s="267"/>
      <c r="G91" s="228"/>
      <c r="H91" s="213"/>
    </row>
    <row r="92" ht="20.25" customHeight="1">
      <c r="A92" s="65" t="s">
        <v>443</v>
      </c>
      <c r="B92" s="257" t="s">
        <v>637</v>
      </c>
      <c r="C92" s="13"/>
      <c r="D92" s="13"/>
      <c r="E92" s="22"/>
      <c r="F92" s="267"/>
      <c r="G92" s="228"/>
    </row>
    <row r="93" ht="20.25" customHeight="1">
      <c r="A93" s="65" t="s">
        <v>443</v>
      </c>
      <c r="B93" s="257" t="s">
        <v>640</v>
      </c>
      <c r="C93" s="13"/>
      <c r="D93" s="13"/>
      <c r="E93" s="22"/>
      <c r="F93" s="267"/>
      <c r="G93" s="228"/>
    </row>
    <row r="94" ht="20.25" customHeight="1">
      <c r="A94" s="65" t="s">
        <v>443</v>
      </c>
      <c r="B94" s="260" t="s">
        <v>642</v>
      </c>
      <c r="C94" s="13"/>
      <c r="D94" s="13"/>
      <c r="E94" s="22"/>
      <c r="F94" s="267"/>
      <c r="G94" s="228"/>
    </row>
    <row r="95" ht="20.25" customHeight="1">
      <c r="A95" s="65" t="s">
        <v>443</v>
      </c>
      <c r="B95" s="257" t="s">
        <v>645</v>
      </c>
      <c r="C95" s="13"/>
      <c r="D95" s="13"/>
      <c r="E95" s="22"/>
      <c r="F95" s="258"/>
      <c r="G95" s="228"/>
    </row>
    <row r="96" ht="20.25" customHeight="1">
      <c r="A96" s="65" t="s">
        <v>443</v>
      </c>
      <c r="B96" s="257" t="s">
        <v>580</v>
      </c>
      <c r="C96" s="13"/>
      <c r="D96" s="13"/>
      <c r="E96" s="22"/>
      <c r="F96" s="267"/>
      <c r="G96" s="228"/>
    </row>
    <row r="97" ht="20.25" customHeight="1">
      <c r="A97" s="65" t="s">
        <v>443</v>
      </c>
      <c r="B97" s="260" t="s">
        <v>650</v>
      </c>
      <c r="C97" s="13"/>
      <c r="D97" s="13"/>
      <c r="E97" s="22"/>
      <c r="F97" s="267"/>
      <c r="G97" s="228"/>
    </row>
    <row r="98" ht="20.25" customHeight="1">
      <c r="A98" s="65" t="s">
        <v>443</v>
      </c>
      <c r="B98" s="260" t="s">
        <v>652</v>
      </c>
      <c r="C98" s="13"/>
      <c r="D98" s="13"/>
      <c r="E98" s="22"/>
      <c r="F98" s="267"/>
      <c r="G98" s="228"/>
    </row>
    <row r="99" ht="20.25" customHeight="1">
      <c r="A99" s="65" t="s">
        <v>443</v>
      </c>
      <c r="B99" s="257" t="s">
        <v>655</v>
      </c>
      <c r="C99" s="13"/>
      <c r="D99" s="13"/>
      <c r="E99" s="22"/>
      <c r="F99" s="267"/>
      <c r="G99" s="228"/>
    </row>
    <row r="100" ht="20.25" customHeight="1">
      <c r="A100" s="65" t="s">
        <v>443</v>
      </c>
      <c r="B100" s="265" t="s">
        <v>656</v>
      </c>
      <c r="C100" s="13"/>
      <c r="D100" s="13"/>
      <c r="E100" s="22"/>
      <c r="F100" s="266"/>
      <c r="G100" s="277"/>
    </row>
    <row r="101" ht="20.25" customHeight="1">
      <c r="A101" s="65" t="s">
        <v>443</v>
      </c>
      <c r="B101" s="273" t="s">
        <v>575</v>
      </c>
      <c r="C101" s="13"/>
      <c r="D101" s="13"/>
      <c r="E101" s="22"/>
      <c r="F101" s="278"/>
      <c r="G101" s="277"/>
    </row>
    <row r="102" ht="20.25" customHeight="1">
      <c r="A102" s="65" t="s">
        <v>443</v>
      </c>
      <c r="B102" s="270" t="s">
        <v>662</v>
      </c>
      <c r="C102" s="13"/>
      <c r="D102" s="13"/>
      <c r="E102" s="22"/>
      <c r="F102" s="279"/>
      <c r="G102" s="277"/>
    </row>
    <row r="103" ht="20.25" customHeight="1">
      <c r="A103" s="65" t="s">
        <v>443</v>
      </c>
      <c r="B103" s="273" t="s">
        <v>666</v>
      </c>
      <c r="C103" s="13"/>
      <c r="D103" s="13"/>
      <c r="E103" s="22"/>
      <c r="F103" s="278"/>
      <c r="G103" s="277"/>
    </row>
    <row r="104" ht="20.25" customHeight="1">
      <c r="A104" s="65" t="s">
        <v>443</v>
      </c>
      <c r="B104" s="265" t="s">
        <v>667</v>
      </c>
      <c r="C104" s="13"/>
      <c r="D104" s="13"/>
      <c r="E104" s="22"/>
      <c r="F104" s="266"/>
      <c r="G104" s="277"/>
    </row>
    <row r="105" ht="20.25" customHeight="1">
      <c r="A105" s="65" t="s">
        <v>443</v>
      </c>
      <c r="B105" s="265" t="s">
        <v>671</v>
      </c>
      <c r="C105" s="13"/>
      <c r="D105" s="13"/>
      <c r="E105" s="22"/>
      <c r="F105" s="266"/>
      <c r="G105" s="277"/>
    </row>
    <row r="106" ht="20.25" customHeight="1">
      <c r="A106" s="256"/>
      <c r="B106" s="2"/>
      <c r="C106" s="2"/>
      <c r="D106" s="2"/>
      <c r="E106" s="2"/>
      <c r="F106" s="96"/>
      <c r="G106" s="171"/>
    </row>
    <row r="107" ht="20.25" customHeight="1">
      <c r="A107" s="65" t="s">
        <v>443</v>
      </c>
      <c r="B107" s="257" t="s">
        <v>674</v>
      </c>
      <c r="C107" s="13"/>
      <c r="D107" s="13"/>
      <c r="E107" s="22"/>
      <c r="F107" s="267"/>
      <c r="G107" s="112"/>
    </row>
    <row r="108" ht="20.25" customHeight="1">
      <c r="A108" s="65" t="s">
        <v>443</v>
      </c>
      <c r="B108" s="257" t="s">
        <v>676</v>
      </c>
      <c r="C108" s="13"/>
      <c r="D108" s="13"/>
      <c r="E108" s="22"/>
      <c r="F108" s="267"/>
      <c r="G108" s="280"/>
      <c r="H108" s="213"/>
    </row>
    <row r="109" ht="20.25" customHeight="1">
      <c r="A109" s="65" t="s">
        <v>443</v>
      </c>
      <c r="B109" s="257" t="s">
        <v>678</v>
      </c>
      <c r="C109" s="13"/>
      <c r="D109" s="13"/>
      <c r="E109" s="22"/>
      <c r="F109" s="262" t="s">
        <v>288</v>
      </c>
      <c r="G109" s="13"/>
    </row>
    <row r="110" ht="20.25" customHeight="1">
      <c r="A110" s="65" t="s">
        <v>443</v>
      </c>
      <c r="B110" s="257" t="s">
        <v>682</v>
      </c>
      <c r="C110" s="13"/>
      <c r="D110" s="13"/>
      <c r="E110" s="22"/>
      <c r="F110" s="267"/>
      <c r="G110" s="112"/>
    </row>
    <row r="111" ht="20.25" customHeight="1">
      <c r="A111" s="65" t="s">
        <v>443</v>
      </c>
      <c r="B111" s="257" t="s">
        <v>683</v>
      </c>
      <c r="C111" s="13"/>
      <c r="D111" s="13"/>
      <c r="E111" s="22"/>
      <c r="F111" s="267"/>
      <c r="G111" s="112"/>
    </row>
    <row r="112" ht="20.25" customHeight="1">
      <c r="A112" s="65" t="s">
        <v>443</v>
      </c>
      <c r="B112" s="257" t="s">
        <v>687</v>
      </c>
      <c r="C112" s="13"/>
      <c r="D112" s="13"/>
      <c r="E112" s="22"/>
      <c r="F112" s="267"/>
      <c r="G112" s="112"/>
    </row>
    <row r="113" ht="20.25" customHeight="1">
      <c r="A113" s="65" t="s">
        <v>443</v>
      </c>
      <c r="B113" s="257" t="s">
        <v>689</v>
      </c>
      <c r="C113" s="13"/>
      <c r="D113" s="13"/>
      <c r="E113" s="22"/>
      <c r="F113" s="267"/>
      <c r="G113" s="112"/>
    </row>
    <row r="114" ht="20.25" customHeight="1">
      <c r="A114" s="65" t="s">
        <v>443</v>
      </c>
      <c r="B114" s="257" t="s">
        <v>692</v>
      </c>
      <c r="C114" s="13"/>
      <c r="D114" s="13"/>
      <c r="E114" s="22"/>
      <c r="F114" s="267"/>
      <c r="G114" s="112"/>
    </row>
    <row r="115" ht="20.25" customHeight="1">
      <c r="A115" s="65" t="s">
        <v>443</v>
      </c>
      <c r="B115" s="257" t="s">
        <v>694</v>
      </c>
      <c r="C115" s="13"/>
      <c r="D115" s="13"/>
      <c r="E115" s="22"/>
      <c r="F115" s="267"/>
      <c r="G115" s="112"/>
    </row>
    <row r="116" ht="20.25" customHeight="1">
      <c r="A116" s="65" t="s">
        <v>443</v>
      </c>
      <c r="B116" s="257" t="s">
        <v>698</v>
      </c>
      <c r="C116" s="13"/>
      <c r="D116" s="13"/>
      <c r="E116" s="22"/>
      <c r="F116" s="267"/>
      <c r="G116" s="112"/>
    </row>
    <row r="117" ht="20.25" customHeight="1">
      <c r="A117" s="65" t="s">
        <v>443</v>
      </c>
      <c r="B117" s="257" t="s">
        <v>702</v>
      </c>
      <c r="C117" s="13"/>
      <c r="D117" s="13"/>
      <c r="E117" s="22"/>
      <c r="F117" s="267"/>
      <c r="G117" s="112"/>
    </row>
    <row r="118" ht="20.25" customHeight="1">
      <c r="A118" s="65" t="s">
        <v>443</v>
      </c>
      <c r="B118" s="257" t="s">
        <v>704</v>
      </c>
      <c r="C118" s="13"/>
      <c r="D118" s="13"/>
      <c r="E118" s="22"/>
      <c r="F118" s="267"/>
      <c r="G118" s="112"/>
    </row>
    <row r="119" ht="20.25" customHeight="1">
      <c r="A119" s="65" t="s">
        <v>443</v>
      </c>
      <c r="B119" s="257" t="s">
        <v>706</v>
      </c>
      <c r="C119" s="13"/>
      <c r="D119" s="13"/>
      <c r="E119" s="22"/>
      <c r="F119" s="262" t="s">
        <v>288</v>
      </c>
      <c r="G119" s="13"/>
    </row>
    <row r="120" ht="20.25" customHeight="1">
      <c r="A120" s="65" t="s">
        <v>443</v>
      </c>
      <c r="B120" s="257" t="s">
        <v>712</v>
      </c>
      <c r="C120" s="13"/>
      <c r="D120" s="13"/>
      <c r="E120" s="22"/>
      <c r="F120" s="267"/>
      <c r="G120" s="112"/>
    </row>
    <row r="121" ht="20.25" customHeight="1">
      <c r="A121" s="65" t="s">
        <v>443</v>
      </c>
      <c r="B121" s="257" t="s">
        <v>681</v>
      </c>
      <c r="C121" s="13"/>
      <c r="D121" s="13"/>
      <c r="E121" s="22"/>
      <c r="F121" s="267"/>
      <c r="G121" s="112"/>
    </row>
    <row r="122" ht="20.25" customHeight="1">
      <c r="A122" s="65" t="s">
        <v>443</v>
      </c>
      <c r="B122" s="257" t="s">
        <v>717</v>
      </c>
      <c r="C122" s="13"/>
      <c r="D122" s="13"/>
      <c r="E122" s="22"/>
      <c r="F122" s="267"/>
      <c r="G122" s="112"/>
    </row>
    <row r="123" ht="20.25" customHeight="1">
      <c r="A123" s="65" t="s">
        <v>443</v>
      </c>
      <c r="B123" s="257" t="s">
        <v>721</v>
      </c>
      <c r="C123" s="13"/>
      <c r="D123" s="13"/>
      <c r="E123" s="22"/>
      <c r="F123" s="267"/>
      <c r="G123" s="112"/>
    </row>
    <row r="124" ht="20.25" customHeight="1">
      <c r="A124" s="65" t="s">
        <v>443</v>
      </c>
      <c r="B124" s="257" t="s">
        <v>723</v>
      </c>
      <c r="C124" s="13"/>
      <c r="D124" s="13"/>
      <c r="E124" s="22"/>
      <c r="F124" s="267"/>
      <c r="G124" s="112"/>
    </row>
    <row r="125" ht="20.25" customHeight="1">
      <c r="A125" s="65" t="s">
        <v>443</v>
      </c>
      <c r="B125" s="257" t="s">
        <v>727</v>
      </c>
      <c r="C125" s="13"/>
      <c r="D125" s="13"/>
      <c r="E125" s="22"/>
      <c r="F125" s="267"/>
      <c r="G125" s="112"/>
    </row>
    <row r="126" ht="20.25" customHeight="1">
      <c r="A126" s="153" t="s">
        <v>443</v>
      </c>
      <c r="B126" s="265" t="s">
        <v>728</v>
      </c>
      <c r="C126" s="13"/>
      <c r="D126" s="13"/>
      <c r="E126" s="22"/>
      <c r="F126" s="266"/>
      <c r="G126" s="112"/>
    </row>
    <row r="127" ht="20.25" customHeight="1">
      <c r="A127" s="256"/>
      <c r="B127" s="2"/>
      <c r="C127" s="2"/>
      <c r="D127" s="2"/>
      <c r="E127" s="2"/>
      <c r="F127" s="96"/>
      <c r="G127" s="228"/>
    </row>
    <row r="128" ht="20.25" customHeight="1">
      <c r="A128" s="65" t="s">
        <v>443</v>
      </c>
      <c r="B128" s="257" t="s">
        <v>729</v>
      </c>
      <c r="C128" s="13"/>
      <c r="D128" s="13"/>
      <c r="E128" s="22"/>
      <c r="F128" s="258"/>
      <c r="G128" s="228"/>
    </row>
    <row r="129" ht="20.25" customHeight="1">
      <c r="A129" s="65" t="s">
        <v>443</v>
      </c>
      <c r="B129" s="257" t="s">
        <v>732</v>
      </c>
      <c r="C129" s="13"/>
      <c r="D129" s="13"/>
      <c r="E129" s="22"/>
      <c r="F129" s="258"/>
      <c r="G129" s="228"/>
    </row>
    <row r="130" ht="20.25" customHeight="1">
      <c r="A130" s="65" t="s">
        <v>443</v>
      </c>
      <c r="B130" s="257" t="s">
        <v>733</v>
      </c>
      <c r="C130" s="13"/>
      <c r="D130" s="13"/>
      <c r="E130" s="22"/>
      <c r="F130" s="258"/>
      <c r="G130" s="228"/>
    </row>
    <row r="131" ht="20.25" customHeight="1">
      <c r="A131" s="65" t="s">
        <v>443</v>
      </c>
      <c r="B131" s="257" t="s">
        <v>734</v>
      </c>
      <c r="C131" s="13"/>
      <c r="D131" s="13"/>
      <c r="E131" s="22"/>
      <c r="F131" s="258"/>
      <c r="G131" s="228"/>
    </row>
    <row r="132" ht="20.25" customHeight="1">
      <c r="A132" s="65" t="s">
        <v>443</v>
      </c>
      <c r="B132" s="257" t="s">
        <v>737</v>
      </c>
      <c r="C132" s="13"/>
      <c r="D132" s="13"/>
      <c r="E132" s="22"/>
      <c r="F132" s="258"/>
      <c r="G132" s="228"/>
    </row>
    <row r="133" ht="20.25" customHeight="1">
      <c r="A133" s="256"/>
      <c r="B133" s="2"/>
      <c r="C133" s="2"/>
      <c r="D133" s="2"/>
      <c r="E133" s="2"/>
      <c r="F133" s="96"/>
      <c r="G133" s="171"/>
      <c r="H133" s="112"/>
    </row>
    <row r="134" ht="20.25" customHeight="1">
      <c r="A134" s="65" t="s">
        <v>443</v>
      </c>
      <c r="B134" s="257" t="s">
        <v>741</v>
      </c>
      <c r="C134" s="13"/>
      <c r="D134" s="13"/>
      <c r="E134" s="22"/>
      <c r="F134" s="258"/>
      <c r="G134" s="171"/>
      <c r="H134" s="112"/>
    </row>
    <row r="135" ht="20.25" customHeight="1">
      <c r="A135" s="65" t="s">
        <v>443</v>
      </c>
      <c r="B135" s="257" t="s">
        <v>746</v>
      </c>
      <c r="C135" s="13"/>
      <c r="D135" s="13"/>
      <c r="E135" s="22"/>
      <c r="F135" s="258"/>
      <c r="G135" s="112"/>
      <c r="H135" s="112"/>
    </row>
    <row r="136" ht="20.25" customHeight="1">
      <c r="A136" s="65" t="s">
        <v>443</v>
      </c>
      <c r="B136" s="257" t="s">
        <v>749</v>
      </c>
      <c r="C136" s="13"/>
      <c r="D136" s="13"/>
      <c r="E136" s="22"/>
      <c r="F136" s="258"/>
      <c r="G136" s="280"/>
      <c r="H136" s="213"/>
    </row>
    <row r="137" ht="20.25" customHeight="1">
      <c r="A137" s="65" t="s">
        <v>443</v>
      </c>
      <c r="B137" s="257" t="s">
        <v>754</v>
      </c>
      <c r="C137" s="13"/>
      <c r="D137" s="13"/>
      <c r="E137" s="22"/>
      <c r="F137" s="258"/>
      <c r="G137" s="171"/>
      <c r="H137" s="171"/>
    </row>
    <row r="138" ht="20.25" customHeight="1">
      <c r="A138" s="65" t="s">
        <v>443</v>
      </c>
      <c r="B138" s="260" t="s">
        <v>755</v>
      </c>
      <c r="C138" s="13"/>
      <c r="D138" s="13"/>
      <c r="E138" s="22"/>
      <c r="F138" s="258"/>
      <c r="G138" s="297"/>
      <c r="H138" s="213"/>
    </row>
    <row r="139" ht="20.25" customHeight="1">
      <c r="A139" s="65" t="s">
        <v>443</v>
      </c>
      <c r="B139" s="265" t="s">
        <v>758</v>
      </c>
      <c r="C139" s="13"/>
      <c r="D139" s="13"/>
      <c r="E139" s="22"/>
      <c r="F139" s="258"/>
      <c r="G139" s="297"/>
      <c r="H139" s="213"/>
    </row>
    <row r="140" ht="20.25" customHeight="1">
      <c r="A140" s="65" t="s">
        <v>443</v>
      </c>
      <c r="B140" s="257" t="s">
        <v>759</v>
      </c>
      <c r="C140" s="13"/>
      <c r="D140" s="13"/>
      <c r="E140" s="22"/>
      <c r="F140" s="258"/>
      <c r="G140" s="112"/>
      <c r="H140" s="112"/>
    </row>
    <row r="141" ht="20.25" customHeight="1">
      <c r="A141" s="65" t="s">
        <v>443</v>
      </c>
      <c r="B141" s="257" t="s">
        <v>762</v>
      </c>
      <c r="C141" s="13"/>
      <c r="D141" s="13"/>
      <c r="E141" s="22"/>
      <c r="F141" s="267"/>
      <c r="G141" s="263"/>
      <c r="H141" s="112"/>
    </row>
    <row r="142" ht="20.25" customHeight="1">
      <c r="A142" s="65" t="s">
        <v>443</v>
      </c>
      <c r="B142" s="257" t="s">
        <v>764</v>
      </c>
      <c r="C142" s="13"/>
      <c r="D142" s="13"/>
      <c r="E142" s="22"/>
      <c r="F142" s="258"/>
      <c r="G142" s="112"/>
      <c r="H142" s="112"/>
    </row>
    <row r="143" ht="20.25" customHeight="1">
      <c r="A143" s="65" t="s">
        <v>443</v>
      </c>
      <c r="B143" s="257" t="s">
        <v>766</v>
      </c>
      <c r="C143" s="13"/>
      <c r="D143" s="13"/>
      <c r="E143" s="22"/>
      <c r="F143" s="258"/>
      <c r="G143" s="112"/>
      <c r="H143" s="171"/>
    </row>
    <row r="144" ht="20.25" customHeight="1">
      <c r="A144" s="65" t="s">
        <v>443</v>
      </c>
      <c r="B144" s="257" t="s">
        <v>767</v>
      </c>
      <c r="C144" s="13"/>
      <c r="D144" s="13"/>
      <c r="E144" s="22"/>
      <c r="F144" s="258"/>
      <c r="G144" s="112"/>
      <c r="H144" s="171"/>
    </row>
    <row r="145" ht="20.25" customHeight="1">
      <c r="A145" s="65" t="s">
        <v>443</v>
      </c>
      <c r="B145" s="257" t="s">
        <v>768</v>
      </c>
      <c r="C145" s="13"/>
      <c r="D145" s="13"/>
      <c r="E145" s="22"/>
      <c r="F145" s="258"/>
      <c r="G145" s="112"/>
      <c r="H145" s="171"/>
    </row>
    <row r="146" ht="20.25" customHeight="1">
      <c r="A146" s="65" t="s">
        <v>443</v>
      </c>
      <c r="B146" s="257" t="s">
        <v>771</v>
      </c>
      <c r="C146" s="13"/>
      <c r="D146" s="13"/>
      <c r="E146" s="22"/>
      <c r="F146" s="258"/>
      <c r="G146" s="112"/>
      <c r="H146" s="171"/>
    </row>
    <row r="147" ht="20.25" customHeight="1">
      <c r="A147" s="65" t="s">
        <v>443</v>
      </c>
      <c r="B147" s="260" t="s">
        <v>773</v>
      </c>
      <c r="C147" s="13"/>
      <c r="D147" s="13"/>
      <c r="E147" s="22"/>
      <c r="F147" s="258"/>
      <c r="G147" s="112"/>
      <c r="H147" s="171"/>
    </row>
    <row r="148" ht="20.25" customHeight="1">
      <c r="A148" s="65" t="s">
        <v>443</v>
      </c>
      <c r="B148" s="257" t="s">
        <v>775</v>
      </c>
      <c r="C148" s="13"/>
      <c r="D148" s="13"/>
      <c r="E148" s="22"/>
      <c r="F148" s="258"/>
      <c r="G148" s="112"/>
      <c r="H148" s="112"/>
    </row>
    <row r="149" ht="20.25" customHeight="1">
      <c r="A149" s="65" t="s">
        <v>443</v>
      </c>
      <c r="B149" s="257" t="s">
        <v>777</v>
      </c>
      <c r="C149" s="13"/>
      <c r="D149" s="13"/>
      <c r="E149" s="22"/>
      <c r="F149" s="258"/>
      <c r="G149" s="112"/>
      <c r="H149" s="112"/>
    </row>
    <row r="150" ht="20.25" customHeight="1">
      <c r="A150" s="256"/>
      <c r="B150" s="2"/>
      <c r="C150" s="2"/>
      <c r="D150" s="2"/>
      <c r="E150" s="2"/>
      <c r="F150" s="96"/>
      <c r="G150" s="171"/>
    </row>
    <row r="151" ht="20.25" customHeight="1">
      <c r="A151" s="65" t="s">
        <v>443</v>
      </c>
      <c r="B151" s="257" t="s">
        <v>781</v>
      </c>
      <c r="C151" s="13"/>
      <c r="D151" s="13"/>
      <c r="E151" s="22"/>
      <c r="F151" s="258"/>
      <c r="G151" s="171"/>
    </row>
    <row r="152" ht="20.25" customHeight="1">
      <c r="A152" s="256"/>
      <c r="B152" s="2"/>
      <c r="C152" s="2"/>
      <c r="D152" s="2"/>
      <c r="E152" s="2"/>
      <c r="F152" s="96"/>
      <c r="G152" s="171"/>
    </row>
    <row r="153" ht="20.25" customHeight="1">
      <c r="A153" s="65" t="s">
        <v>443</v>
      </c>
      <c r="B153" s="257" t="s">
        <v>785</v>
      </c>
      <c r="C153" s="13"/>
      <c r="D153" s="13"/>
      <c r="E153" s="22"/>
      <c r="F153" s="258"/>
      <c r="G153" s="112"/>
    </row>
    <row r="154" ht="20.25" customHeight="1">
      <c r="A154" s="65" t="s">
        <v>443</v>
      </c>
      <c r="B154" s="257" t="s">
        <v>786</v>
      </c>
      <c r="C154" s="13"/>
      <c r="D154" s="13"/>
      <c r="E154" s="22"/>
      <c r="F154" s="258"/>
      <c r="G154" s="112"/>
      <c r="H154" s="213"/>
    </row>
    <row r="155" ht="20.25" customHeight="1">
      <c r="A155" s="65" t="s">
        <v>443</v>
      </c>
      <c r="B155" s="257" t="s">
        <v>790</v>
      </c>
      <c r="C155" s="13"/>
      <c r="D155" s="13"/>
      <c r="E155" s="22"/>
      <c r="F155" s="258"/>
      <c r="G155" s="112"/>
    </row>
    <row r="156" ht="20.25" customHeight="1">
      <c r="A156" s="65" t="s">
        <v>443</v>
      </c>
      <c r="B156" s="257" t="s">
        <v>792</v>
      </c>
      <c r="C156" s="13"/>
      <c r="D156" s="13"/>
      <c r="E156" s="22"/>
      <c r="F156" s="258"/>
      <c r="G156" s="112"/>
    </row>
    <row r="157" ht="20.25" customHeight="1">
      <c r="A157" s="65" t="s">
        <v>443</v>
      </c>
      <c r="B157" s="257" t="s">
        <v>793</v>
      </c>
      <c r="C157" s="13"/>
      <c r="D157" s="13"/>
      <c r="E157" s="22"/>
      <c r="F157" s="258"/>
      <c r="G157" s="112"/>
    </row>
    <row r="158" ht="20.25" customHeight="1">
      <c r="A158" s="65" t="s">
        <v>443</v>
      </c>
      <c r="B158" s="257" t="s">
        <v>797</v>
      </c>
      <c r="C158" s="13"/>
      <c r="D158" s="13"/>
      <c r="E158" s="22"/>
      <c r="F158" s="258"/>
      <c r="G158" s="112"/>
    </row>
    <row r="159" ht="20.25" customHeight="1">
      <c r="A159" s="256"/>
      <c r="B159" s="2"/>
      <c r="C159" s="2"/>
      <c r="D159" s="2"/>
      <c r="E159" s="2"/>
      <c r="F159" s="96"/>
      <c r="G159" s="171"/>
    </row>
    <row r="160" ht="20.25" customHeight="1">
      <c r="A160" s="65" t="s">
        <v>443</v>
      </c>
      <c r="B160" s="273" t="s">
        <v>798</v>
      </c>
      <c r="C160" s="13"/>
      <c r="D160" s="13"/>
      <c r="E160" s="22"/>
      <c r="F160" s="267"/>
      <c r="G160" s="171"/>
    </row>
    <row r="161" ht="20.25" customHeight="1">
      <c r="A161" s="256"/>
      <c r="B161" s="2"/>
      <c r="C161" s="2"/>
      <c r="D161" s="2"/>
      <c r="E161" s="2"/>
      <c r="F161" s="96"/>
      <c r="G161" s="171"/>
      <c r="H161" s="171"/>
    </row>
    <row r="162" ht="20.25" customHeight="1">
      <c r="A162" s="65" t="s">
        <v>443</v>
      </c>
      <c r="B162" s="257" t="s">
        <v>799</v>
      </c>
      <c r="C162" s="13"/>
      <c r="D162" s="13"/>
      <c r="E162" s="22"/>
      <c r="F162" s="267"/>
      <c r="G162" s="171"/>
      <c r="H162" s="213" t="s">
        <v>61</v>
      </c>
    </row>
    <row r="163" ht="20.25" customHeight="1">
      <c r="A163" s="65" t="s">
        <v>443</v>
      </c>
      <c r="B163" s="257" t="s">
        <v>801</v>
      </c>
      <c r="C163" s="13"/>
      <c r="D163" s="13"/>
      <c r="E163" s="22"/>
      <c r="F163" s="267"/>
      <c r="G163" s="280"/>
      <c r="H163" s="213"/>
    </row>
    <row r="164" ht="20.25" customHeight="1">
      <c r="A164" s="256"/>
      <c r="B164" s="2"/>
      <c r="C164" s="2"/>
      <c r="D164" s="2"/>
      <c r="E164" s="2"/>
      <c r="F164" s="96"/>
      <c r="G164" s="171"/>
      <c r="H164" s="171"/>
    </row>
    <row r="165" ht="20.25" customHeight="1">
      <c r="A165" s="65" t="s">
        <v>443</v>
      </c>
      <c r="B165" s="257" t="s">
        <v>805</v>
      </c>
      <c r="C165" s="13"/>
      <c r="D165" s="13"/>
      <c r="E165" s="22"/>
      <c r="F165" s="267"/>
      <c r="G165" s="112"/>
      <c r="H165" s="171"/>
    </row>
    <row r="166" ht="20.25" customHeight="1">
      <c r="A166" s="65" t="s">
        <v>443</v>
      </c>
      <c r="B166" s="260" t="s">
        <v>807</v>
      </c>
      <c r="C166" s="13"/>
      <c r="D166" s="13"/>
      <c r="E166" s="22"/>
      <c r="F166" s="267"/>
      <c r="G166" s="112"/>
      <c r="H166" s="171"/>
    </row>
    <row r="167" ht="20.25" customHeight="1">
      <c r="A167" s="65" t="s">
        <v>443</v>
      </c>
      <c r="B167" s="257" t="s">
        <v>808</v>
      </c>
      <c r="C167" s="13"/>
      <c r="D167" s="13"/>
      <c r="E167" s="22"/>
      <c r="F167" s="267"/>
      <c r="G167" s="112"/>
      <c r="H167" s="171"/>
    </row>
    <row r="168" ht="20.25" customHeight="1">
      <c r="A168" s="65" t="s">
        <v>443</v>
      </c>
      <c r="B168" s="257" t="s">
        <v>809</v>
      </c>
      <c r="C168" s="13"/>
      <c r="D168" s="13"/>
      <c r="E168" s="22"/>
      <c r="F168" s="267"/>
      <c r="G168" s="112"/>
      <c r="H168" s="171"/>
    </row>
    <row r="169" ht="20.25" customHeight="1">
      <c r="A169" s="65" t="s">
        <v>443</v>
      </c>
      <c r="B169" s="300" t="s">
        <v>810</v>
      </c>
      <c r="C169" s="13"/>
      <c r="D169" s="13"/>
      <c r="E169" s="22"/>
      <c r="F169" s="267"/>
      <c r="G169" s="112"/>
      <c r="H169" s="171"/>
    </row>
    <row r="170" ht="20.25" customHeight="1">
      <c r="A170" s="65" t="s">
        <v>443</v>
      </c>
      <c r="B170" s="257" t="s">
        <v>814</v>
      </c>
      <c r="C170" s="13"/>
      <c r="D170" s="13"/>
      <c r="E170" s="22"/>
      <c r="F170" s="258"/>
      <c r="G170" s="112"/>
      <c r="H170" s="171"/>
    </row>
    <row r="171" ht="20.25" customHeight="1">
      <c r="A171" s="65" t="s">
        <v>443</v>
      </c>
      <c r="B171" s="257" t="s">
        <v>815</v>
      </c>
      <c r="C171" s="13"/>
      <c r="D171" s="13"/>
      <c r="E171" s="22"/>
      <c r="F171" s="267"/>
      <c r="G171" s="112"/>
      <c r="H171" s="171"/>
    </row>
    <row r="172" ht="20.25" customHeight="1">
      <c r="A172" s="65" t="s">
        <v>443</v>
      </c>
      <c r="B172" s="257" t="s">
        <v>818</v>
      </c>
      <c r="C172" s="13"/>
      <c r="D172" s="13"/>
      <c r="E172" s="22"/>
      <c r="F172" s="267"/>
      <c r="G172" s="112"/>
      <c r="H172" s="171"/>
    </row>
    <row r="173" ht="20.25" customHeight="1">
      <c r="A173" s="65" t="s">
        <v>443</v>
      </c>
      <c r="B173" s="257" t="s">
        <v>822</v>
      </c>
      <c r="C173" s="13"/>
      <c r="D173" s="13"/>
      <c r="E173" s="22"/>
      <c r="F173" s="267"/>
      <c r="G173" s="112"/>
      <c r="H173" s="171"/>
    </row>
    <row r="174" ht="20.25" customHeight="1">
      <c r="A174" s="65" t="s">
        <v>443</v>
      </c>
      <c r="B174" s="257" t="s">
        <v>823</v>
      </c>
      <c r="C174" s="13"/>
      <c r="D174" s="13"/>
      <c r="E174" s="22"/>
      <c r="F174" s="267"/>
      <c r="G174" s="112"/>
      <c r="H174" s="171"/>
    </row>
    <row r="175" ht="20.25" customHeight="1">
      <c r="A175" s="65" t="s">
        <v>443</v>
      </c>
      <c r="B175" s="257" t="s">
        <v>825</v>
      </c>
      <c r="C175" s="13"/>
      <c r="D175" s="13"/>
      <c r="E175" s="22"/>
      <c r="F175" s="267"/>
      <c r="G175" s="112"/>
      <c r="H175" s="171"/>
    </row>
    <row r="176" ht="20.25" customHeight="1">
      <c r="A176" s="65" t="s">
        <v>443</v>
      </c>
      <c r="B176" s="257" t="s">
        <v>826</v>
      </c>
      <c r="C176" s="13"/>
      <c r="D176" s="13"/>
      <c r="E176" s="22"/>
      <c r="F176" s="267"/>
      <c r="G176" s="112"/>
      <c r="H176" s="112"/>
    </row>
    <row r="177" ht="20.25" customHeight="1">
      <c r="A177" s="65" t="s">
        <v>443</v>
      </c>
      <c r="B177" s="257" t="s">
        <v>828</v>
      </c>
      <c r="C177" s="13"/>
      <c r="D177" s="13"/>
      <c r="E177" s="22"/>
      <c r="F177" s="267"/>
      <c r="G177" s="112"/>
      <c r="H177" s="112"/>
    </row>
    <row r="178" ht="20.25" customHeight="1">
      <c r="A178" s="65" t="s">
        <v>443</v>
      </c>
      <c r="B178" s="257" t="s">
        <v>830</v>
      </c>
      <c r="C178" s="13"/>
      <c r="D178" s="13"/>
      <c r="E178" s="22"/>
      <c r="F178" s="267"/>
      <c r="G178" s="112"/>
      <c r="H178" s="213"/>
    </row>
    <row r="179" ht="20.25" customHeight="1">
      <c r="A179" s="65" t="s">
        <v>443</v>
      </c>
      <c r="B179" s="257" t="s">
        <v>831</v>
      </c>
      <c r="C179" s="13"/>
      <c r="D179" s="13"/>
      <c r="E179" s="22"/>
      <c r="F179" s="267"/>
      <c r="G179" s="112"/>
      <c r="H179" s="213"/>
    </row>
    <row r="180" ht="20.25" customHeight="1">
      <c r="A180" s="65" t="s">
        <v>443</v>
      </c>
      <c r="B180" s="260" t="s">
        <v>833</v>
      </c>
      <c r="C180" s="13"/>
      <c r="D180" s="13"/>
      <c r="E180" s="22"/>
      <c r="F180" s="267"/>
      <c r="G180" s="112"/>
      <c r="H180" s="171"/>
    </row>
    <row r="181" ht="20.25" customHeight="1">
      <c r="A181" s="65" t="s">
        <v>443</v>
      </c>
      <c r="B181" s="257" t="s">
        <v>835</v>
      </c>
      <c r="C181" s="13"/>
      <c r="D181" s="13"/>
      <c r="E181" s="22"/>
      <c r="F181" s="267"/>
      <c r="G181" s="112"/>
      <c r="H181" s="171"/>
    </row>
    <row r="182" ht="20.25" customHeight="1">
      <c r="A182" s="256"/>
      <c r="B182" s="2"/>
      <c r="C182" s="2"/>
      <c r="D182" s="2"/>
      <c r="E182" s="2"/>
      <c r="F182" s="96"/>
      <c r="G182" s="112"/>
      <c r="H182" s="171"/>
    </row>
    <row r="183" ht="20.25" customHeight="1">
      <c r="A183" s="65" t="s">
        <v>443</v>
      </c>
      <c r="B183" s="257" t="s">
        <v>838</v>
      </c>
      <c r="C183" s="13"/>
      <c r="D183" s="13"/>
      <c r="E183" s="22"/>
      <c r="F183" s="303"/>
      <c r="G183" s="305"/>
      <c r="H183" s="213"/>
    </row>
    <row r="184" ht="20.25" customHeight="1">
      <c r="A184" s="256"/>
      <c r="B184" s="2"/>
      <c r="C184" s="2"/>
      <c r="D184" s="2"/>
      <c r="E184" s="2"/>
      <c r="F184" s="96"/>
      <c r="G184" s="228"/>
    </row>
    <row r="185" ht="20.25" customHeight="1">
      <c r="A185" s="308" t="s">
        <v>443</v>
      </c>
      <c r="B185" s="309" t="s">
        <v>844</v>
      </c>
      <c r="C185" s="2"/>
      <c r="D185" s="2"/>
      <c r="E185" s="96"/>
      <c r="F185" s="310"/>
      <c r="G185" s="228"/>
    </row>
    <row r="186" ht="20.25" customHeight="1">
      <c r="A186" s="65" t="s">
        <v>443</v>
      </c>
      <c r="B186" s="257" t="s">
        <v>847</v>
      </c>
      <c r="C186" s="13"/>
      <c r="D186" s="13"/>
      <c r="E186" s="22"/>
      <c r="F186" s="258"/>
      <c r="G186" s="228"/>
    </row>
    <row r="187" ht="20.25" customHeight="1">
      <c r="A187" s="65" t="s">
        <v>443</v>
      </c>
      <c r="B187" s="257" t="s">
        <v>851</v>
      </c>
      <c r="C187" s="13"/>
      <c r="D187" s="13"/>
      <c r="E187" s="22"/>
      <c r="F187" s="258"/>
      <c r="G187" s="228"/>
    </row>
    <row r="188" ht="20.25" customHeight="1">
      <c r="A188" s="65" t="s">
        <v>443</v>
      </c>
      <c r="B188" s="257" t="s">
        <v>853</v>
      </c>
      <c r="C188" s="13"/>
      <c r="D188" s="13"/>
      <c r="E188" s="22"/>
      <c r="F188" s="267"/>
      <c r="G188" s="228"/>
    </row>
    <row r="189" ht="20.25" customHeight="1">
      <c r="A189" s="65" t="s">
        <v>443</v>
      </c>
      <c r="B189" s="257" t="s">
        <v>856</v>
      </c>
      <c r="C189" s="13"/>
      <c r="D189" s="13"/>
      <c r="E189" s="22"/>
      <c r="F189" s="258"/>
      <c r="G189" s="228"/>
    </row>
    <row r="190" ht="20.25" customHeight="1">
      <c r="A190" s="256"/>
      <c r="B190" s="2"/>
      <c r="C190" s="2"/>
      <c r="D190" s="2"/>
      <c r="E190" s="2"/>
      <c r="F190" s="96"/>
      <c r="G190" s="228"/>
    </row>
    <row r="191" ht="20.25" customHeight="1">
      <c r="A191" s="65" t="s">
        <v>443</v>
      </c>
      <c r="B191" s="274" t="s">
        <v>860</v>
      </c>
      <c r="C191" s="13"/>
      <c r="D191" s="13"/>
      <c r="E191" s="22"/>
      <c r="F191" s="267"/>
      <c r="G191" s="228"/>
    </row>
    <row r="192" ht="20.25" customHeight="1">
      <c r="A192" s="65" t="s">
        <v>443</v>
      </c>
      <c r="B192" s="274" t="s">
        <v>862</v>
      </c>
      <c r="C192" s="13"/>
      <c r="D192" s="13"/>
      <c r="E192" s="22"/>
      <c r="F192" s="267"/>
      <c r="G192" s="228"/>
    </row>
    <row r="193" ht="20.25" customHeight="1">
      <c r="A193" s="65" t="s">
        <v>443</v>
      </c>
      <c r="B193" s="257" t="s">
        <v>865</v>
      </c>
      <c r="C193" s="13"/>
      <c r="D193" s="13"/>
      <c r="E193" s="22"/>
      <c r="F193" s="267"/>
      <c r="G193" s="228"/>
    </row>
    <row r="194" ht="20.25" customHeight="1">
      <c r="A194" s="65" t="s">
        <v>443</v>
      </c>
      <c r="B194" s="257" t="s">
        <v>866</v>
      </c>
      <c r="C194" s="13"/>
      <c r="D194" s="13"/>
      <c r="E194" s="22"/>
      <c r="F194" s="267"/>
      <c r="G194" s="228"/>
    </row>
    <row r="195" ht="20.25" customHeight="1">
      <c r="A195" s="65" t="s">
        <v>443</v>
      </c>
      <c r="B195" s="257" t="s">
        <v>868</v>
      </c>
      <c r="C195" s="13"/>
      <c r="D195" s="13"/>
      <c r="E195" s="22"/>
      <c r="F195" s="267"/>
      <c r="G195" s="228"/>
    </row>
    <row r="196" ht="20.25" customHeight="1">
      <c r="A196" s="65" t="s">
        <v>443</v>
      </c>
      <c r="B196" s="257" t="s">
        <v>870</v>
      </c>
      <c r="C196" s="13"/>
      <c r="D196" s="13"/>
      <c r="E196" s="22"/>
      <c r="F196" s="267"/>
      <c r="G196" s="228"/>
    </row>
    <row r="197" ht="20.25" customHeight="1">
      <c r="A197" s="65" t="s">
        <v>443</v>
      </c>
      <c r="B197" s="257" t="s">
        <v>871</v>
      </c>
      <c r="C197" s="13"/>
      <c r="D197" s="13"/>
      <c r="E197" s="22"/>
      <c r="F197" s="258"/>
      <c r="G197" s="228"/>
    </row>
    <row r="198" ht="20.25" customHeight="1">
      <c r="A198" s="65" t="s">
        <v>443</v>
      </c>
      <c r="B198" s="260" t="s">
        <v>874</v>
      </c>
      <c r="C198" s="13"/>
      <c r="D198" s="13"/>
      <c r="E198" s="22"/>
      <c r="F198" s="258"/>
      <c r="G198" s="228"/>
    </row>
    <row r="199" ht="20.25" customHeight="1">
      <c r="A199" s="65" t="s">
        <v>443</v>
      </c>
      <c r="B199" s="257" t="s">
        <v>876</v>
      </c>
      <c r="C199" s="13"/>
      <c r="D199" s="13"/>
      <c r="E199" s="22"/>
      <c r="F199" s="258"/>
      <c r="G199" s="228"/>
    </row>
    <row r="200" ht="20.25" customHeight="1">
      <c r="A200" s="65" t="s">
        <v>443</v>
      </c>
      <c r="B200" s="257" t="s">
        <v>881</v>
      </c>
      <c r="C200" s="13"/>
      <c r="D200" s="13"/>
      <c r="E200" s="22"/>
      <c r="F200" s="267"/>
      <c r="G200" s="228"/>
    </row>
    <row r="201">
      <c r="A201" s="65" t="s">
        <v>443</v>
      </c>
      <c r="B201" s="257" t="s">
        <v>882</v>
      </c>
      <c r="C201" s="13"/>
      <c r="D201" s="13"/>
      <c r="E201" s="22"/>
      <c r="F201" s="258"/>
      <c r="G201" s="228"/>
    </row>
    <row r="202">
      <c r="A202" s="65" t="s">
        <v>443</v>
      </c>
      <c r="B202" s="260" t="s">
        <v>885</v>
      </c>
      <c r="C202" s="13"/>
      <c r="D202" s="13"/>
      <c r="E202" s="22"/>
      <c r="F202" s="267"/>
      <c r="G202" s="228"/>
    </row>
    <row r="203">
      <c r="A203" s="65" t="s">
        <v>443</v>
      </c>
      <c r="B203" s="257" t="s">
        <v>888</v>
      </c>
      <c r="C203" s="13"/>
      <c r="D203" s="13"/>
      <c r="E203" s="22"/>
      <c r="F203" s="258"/>
      <c r="G203" s="228"/>
    </row>
    <row r="204">
      <c r="A204" s="65" t="s">
        <v>443</v>
      </c>
      <c r="B204" s="257" t="s">
        <v>890</v>
      </c>
      <c r="C204" s="13"/>
      <c r="D204" s="13"/>
      <c r="E204" s="22"/>
      <c r="F204" s="267"/>
      <c r="G204" s="228"/>
    </row>
    <row r="205" ht="30.75" customHeight="1">
      <c r="A205" s="65" t="s">
        <v>443</v>
      </c>
      <c r="B205" s="275" t="s">
        <v>893</v>
      </c>
      <c r="C205" s="13"/>
      <c r="D205" s="13"/>
      <c r="E205" s="22"/>
      <c r="F205" s="267"/>
      <c r="G205" s="228"/>
    </row>
    <row r="206" ht="20.25" customHeight="1">
      <c r="A206" s="65" t="s">
        <v>443</v>
      </c>
      <c r="B206" s="257" t="s">
        <v>894</v>
      </c>
      <c r="C206" s="13"/>
      <c r="D206" s="13"/>
      <c r="E206" s="22"/>
      <c r="F206" s="267"/>
      <c r="G206" s="228"/>
    </row>
    <row r="207" ht="20.25" customHeight="1">
      <c r="A207" s="65" t="s">
        <v>443</v>
      </c>
      <c r="B207" s="260" t="s">
        <v>897</v>
      </c>
      <c r="C207" s="13"/>
      <c r="D207" s="13"/>
      <c r="E207" s="22"/>
      <c r="F207" s="267"/>
      <c r="G207" s="228"/>
    </row>
    <row r="208" ht="20.25" customHeight="1">
      <c r="A208" s="65" t="s">
        <v>443</v>
      </c>
      <c r="B208" s="257" t="s">
        <v>898</v>
      </c>
      <c r="C208" s="13"/>
      <c r="D208" s="13"/>
      <c r="E208" s="22"/>
      <c r="F208" s="267"/>
      <c r="G208" s="228"/>
    </row>
    <row r="209" ht="20.25" customHeight="1">
      <c r="A209" s="65" t="s">
        <v>443</v>
      </c>
      <c r="B209" s="257" t="s">
        <v>901</v>
      </c>
      <c r="C209" s="13"/>
      <c r="D209" s="13"/>
      <c r="E209" s="22"/>
      <c r="F209" s="267"/>
      <c r="G209" s="228"/>
    </row>
    <row r="210" ht="20.25" customHeight="1">
      <c r="A210" s="256"/>
      <c r="B210" s="2"/>
      <c r="C210" s="2"/>
      <c r="D210" s="2"/>
      <c r="E210" s="2"/>
      <c r="F210" s="96"/>
      <c r="G210" s="228"/>
    </row>
    <row r="211" ht="20.25" customHeight="1">
      <c r="A211" s="153" t="s">
        <v>443</v>
      </c>
      <c r="B211" s="315" t="s">
        <v>905</v>
      </c>
      <c r="C211" s="2"/>
      <c r="D211" s="2"/>
      <c r="E211" s="96"/>
      <c r="F211" s="258"/>
      <c r="G211" s="228"/>
    </row>
    <row r="212" ht="20.25" customHeight="1">
      <c r="A212" s="153" t="s">
        <v>443</v>
      </c>
      <c r="B212" s="315" t="s">
        <v>907</v>
      </c>
      <c r="C212" s="2"/>
      <c r="D212" s="2"/>
      <c r="E212" s="96"/>
      <c r="F212" s="258"/>
      <c r="G212" s="228"/>
    </row>
    <row r="213" ht="20.25" customHeight="1">
      <c r="A213" s="153" t="s">
        <v>443</v>
      </c>
      <c r="B213" s="315" t="s">
        <v>908</v>
      </c>
      <c r="C213" s="2"/>
      <c r="D213" s="2"/>
      <c r="E213" s="96"/>
      <c r="F213" s="258"/>
      <c r="G213" s="228"/>
    </row>
    <row r="214" ht="20.25" customHeight="1">
      <c r="A214" s="65" t="s">
        <v>443</v>
      </c>
      <c r="B214" s="257" t="s">
        <v>913</v>
      </c>
      <c r="C214" s="13"/>
      <c r="D214" s="13"/>
      <c r="E214" s="22"/>
      <c r="F214" s="258"/>
      <c r="G214" s="228"/>
    </row>
    <row r="215" ht="20.25" customHeight="1">
      <c r="A215" s="65" t="s">
        <v>443</v>
      </c>
      <c r="B215" s="257" t="s">
        <v>915</v>
      </c>
      <c r="C215" s="13"/>
      <c r="D215" s="13"/>
      <c r="E215" s="22"/>
      <c r="F215" s="258"/>
      <c r="G215" s="228"/>
    </row>
    <row r="216" ht="20.25" customHeight="1">
      <c r="A216" s="65" t="s">
        <v>443</v>
      </c>
      <c r="B216" s="260" t="s">
        <v>919</v>
      </c>
      <c r="C216" s="13"/>
      <c r="D216" s="13"/>
      <c r="E216" s="22"/>
      <c r="F216" s="258"/>
      <c r="G216" s="228"/>
    </row>
    <row r="217" ht="20.25" customHeight="1">
      <c r="A217" s="65" t="s">
        <v>443</v>
      </c>
      <c r="B217" s="257" t="s">
        <v>923</v>
      </c>
      <c r="C217" s="13"/>
      <c r="D217" s="13"/>
      <c r="E217" s="22"/>
      <c r="F217" s="258"/>
      <c r="G217" s="228"/>
    </row>
    <row r="218" ht="20.25" customHeight="1">
      <c r="A218" s="65" t="s">
        <v>443</v>
      </c>
      <c r="B218" s="257" t="s">
        <v>927</v>
      </c>
      <c r="C218" s="13"/>
      <c r="D218" s="13"/>
      <c r="E218" s="22"/>
      <c r="F218" s="267"/>
      <c r="G218" s="228"/>
    </row>
    <row r="219" ht="20.25" customHeight="1">
      <c r="A219" s="65" t="s">
        <v>443</v>
      </c>
      <c r="B219" s="257" t="s">
        <v>929</v>
      </c>
      <c r="C219" s="13"/>
      <c r="D219" s="13"/>
      <c r="E219" s="22"/>
      <c r="F219" s="258"/>
      <c r="G219" s="228"/>
    </row>
    <row r="220" ht="20.25" customHeight="1">
      <c r="A220" s="65" t="s">
        <v>443</v>
      </c>
      <c r="B220" s="257" t="s">
        <v>934</v>
      </c>
      <c r="C220" s="13"/>
      <c r="D220" s="13"/>
      <c r="E220" s="22"/>
      <c r="F220" s="258"/>
      <c r="G220" s="228"/>
    </row>
    <row r="221" ht="20.25" customHeight="1">
      <c r="A221" s="65" t="s">
        <v>443</v>
      </c>
      <c r="B221" s="257" t="s">
        <v>936</v>
      </c>
      <c r="C221" s="13"/>
      <c r="D221" s="13"/>
      <c r="E221" s="22"/>
      <c r="F221" s="258"/>
      <c r="G221" s="228"/>
    </row>
    <row r="222" ht="20.25" customHeight="1">
      <c r="A222" s="65" t="s">
        <v>443</v>
      </c>
      <c r="B222" s="257" t="s">
        <v>940</v>
      </c>
      <c r="C222" s="13"/>
      <c r="D222" s="13"/>
      <c r="E222" s="22"/>
      <c r="F222" s="258"/>
      <c r="G222" s="228"/>
    </row>
    <row r="223" ht="20.25" customHeight="1">
      <c r="A223" s="65" t="s">
        <v>443</v>
      </c>
      <c r="B223" s="257" t="s">
        <v>943</v>
      </c>
      <c r="C223" s="13"/>
      <c r="D223" s="13"/>
      <c r="E223" s="22"/>
      <c r="F223" s="267"/>
      <c r="G223" s="228"/>
    </row>
    <row r="224" ht="20.25" customHeight="1">
      <c r="A224" s="65" t="s">
        <v>443</v>
      </c>
      <c r="B224" s="260" t="s">
        <v>945</v>
      </c>
      <c r="C224" s="13"/>
      <c r="D224" s="13"/>
      <c r="E224" s="22"/>
      <c r="F224" s="267"/>
      <c r="G224" s="228"/>
    </row>
    <row r="225" ht="20.25" customHeight="1">
      <c r="A225" s="256"/>
      <c r="B225" s="2"/>
      <c r="C225" s="2"/>
      <c r="D225" s="2"/>
      <c r="E225" s="2"/>
      <c r="F225" s="96"/>
      <c r="G225" s="228"/>
    </row>
    <row r="226" ht="20.25" customHeight="1">
      <c r="A226" s="65" t="s">
        <v>443</v>
      </c>
      <c r="B226" s="257" t="s">
        <v>948</v>
      </c>
      <c r="C226" s="13"/>
      <c r="D226" s="13"/>
      <c r="E226" s="22"/>
      <c r="F226" s="258"/>
      <c r="G226" s="228"/>
    </row>
    <row r="227" ht="20.25" customHeight="1">
      <c r="A227" s="256"/>
      <c r="B227" s="2"/>
      <c r="C227" s="2"/>
      <c r="D227" s="2"/>
      <c r="E227" s="2"/>
      <c r="F227" s="96"/>
      <c r="G227" s="171"/>
      <c r="H227" s="171"/>
    </row>
    <row r="228" ht="20.25" customHeight="1">
      <c r="A228" s="65" t="s">
        <v>443</v>
      </c>
      <c r="B228" s="257" t="s">
        <v>953</v>
      </c>
      <c r="C228" s="13"/>
      <c r="D228" s="13"/>
      <c r="E228" s="22"/>
      <c r="F228" s="267"/>
      <c r="G228" s="171"/>
      <c r="H228" s="171"/>
    </row>
    <row r="229" ht="20.25" customHeight="1">
      <c r="A229" s="65" t="s">
        <v>443</v>
      </c>
      <c r="B229" s="257" t="s">
        <v>957</v>
      </c>
      <c r="C229" s="13"/>
      <c r="D229" s="13"/>
      <c r="E229" s="22"/>
      <c r="F229" s="267"/>
      <c r="G229" s="171"/>
      <c r="H229" s="171"/>
    </row>
    <row r="230" ht="20.25" customHeight="1">
      <c r="A230" s="65" t="s">
        <v>443</v>
      </c>
      <c r="B230" s="257" t="s">
        <v>959</v>
      </c>
      <c r="C230" s="13"/>
      <c r="D230" s="13"/>
      <c r="E230" s="22"/>
      <c r="F230" s="267"/>
      <c r="G230" s="171"/>
      <c r="H230" s="171"/>
    </row>
    <row r="231" ht="20.25" customHeight="1">
      <c r="A231" s="65" t="s">
        <v>443</v>
      </c>
      <c r="B231" s="257" t="s">
        <v>961</v>
      </c>
      <c r="C231" s="13"/>
      <c r="D231" s="13"/>
      <c r="E231" s="22"/>
      <c r="F231" s="267"/>
      <c r="G231" s="171"/>
      <c r="H231" s="171"/>
    </row>
    <row r="232" ht="20.25" customHeight="1">
      <c r="A232" s="65" t="s">
        <v>443</v>
      </c>
      <c r="B232" s="257" t="s">
        <v>964</v>
      </c>
      <c r="C232" s="13"/>
      <c r="D232" s="13"/>
      <c r="E232" s="22"/>
      <c r="F232" s="267"/>
      <c r="G232" s="171"/>
      <c r="H232" s="171"/>
    </row>
    <row r="233" ht="20.25" customHeight="1">
      <c r="A233" s="65" t="s">
        <v>443</v>
      </c>
      <c r="B233" s="257" t="s">
        <v>966</v>
      </c>
      <c r="C233" s="13"/>
      <c r="D233" s="13"/>
      <c r="E233" s="22"/>
      <c r="F233" s="267"/>
      <c r="G233" s="171"/>
      <c r="H233" s="171"/>
    </row>
    <row r="234" ht="20.25" customHeight="1">
      <c r="A234" s="65" t="s">
        <v>443</v>
      </c>
      <c r="B234" s="257" t="s">
        <v>968</v>
      </c>
      <c r="C234" s="13"/>
      <c r="D234" s="13"/>
      <c r="E234" s="22"/>
      <c r="F234" s="267"/>
      <c r="G234" s="171"/>
      <c r="H234" s="171"/>
    </row>
    <row r="235" ht="20.25" customHeight="1">
      <c r="A235" s="65" t="s">
        <v>443</v>
      </c>
      <c r="B235" s="257" t="s">
        <v>970</v>
      </c>
      <c r="C235" s="13"/>
      <c r="D235" s="13"/>
      <c r="E235" s="22"/>
      <c r="F235" s="267"/>
      <c r="G235" s="112"/>
      <c r="H235" s="171"/>
    </row>
    <row r="236" ht="20.25" customHeight="1">
      <c r="A236" s="65" t="s">
        <v>443</v>
      </c>
      <c r="B236" s="273" t="s">
        <v>971</v>
      </c>
      <c r="C236" s="13"/>
      <c r="D236" s="13"/>
      <c r="E236" s="22"/>
      <c r="F236" s="267"/>
      <c r="G236" s="112"/>
      <c r="H236" s="112"/>
    </row>
    <row r="237" ht="20.25" customHeight="1">
      <c r="A237" s="65" t="s">
        <v>443</v>
      </c>
      <c r="B237" s="273" t="s">
        <v>972</v>
      </c>
      <c r="C237" s="13"/>
      <c r="D237" s="13"/>
      <c r="E237" s="22"/>
      <c r="F237" s="267"/>
      <c r="G237" s="112"/>
      <c r="H237" s="112"/>
    </row>
    <row r="238" ht="20.25" customHeight="1">
      <c r="A238" s="65" t="s">
        <v>443</v>
      </c>
      <c r="B238" s="273" t="s">
        <v>974</v>
      </c>
      <c r="C238" s="13"/>
      <c r="D238" s="13"/>
      <c r="E238" s="22"/>
      <c r="F238" s="267"/>
      <c r="G238" s="112"/>
      <c r="H238" s="112"/>
    </row>
    <row r="239" ht="20.25" customHeight="1">
      <c r="A239" s="65" t="s">
        <v>443</v>
      </c>
      <c r="B239" s="273" t="s">
        <v>977</v>
      </c>
      <c r="C239" s="13"/>
      <c r="D239" s="13"/>
      <c r="E239" s="22"/>
      <c r="F239" s="267"/>
      <c r="G239" s="112"/>
      <c r="H239" s="112"/>
    </row>
    <row r="240" ht="20.25" customHeight="1">
      <c r="A240" s="65" t="s">
        <v>443</v>
      </c>
      <c r="B240" s="257" t="s">
        <v>978</v>
      </c>
      <c r="C240" s="13"/>
      <c r="D240" s="13"/>
      <c r="E240" s="22"/>
      <c r="F240" s="267"/>
      <c r="G240" s="112"/>
      <c r="H240" s="112"/>
    </row>
    <row r="241" ht="20.25" customHeight="1">
      <c r="A241" s="65" t="s">
        <v>443</v>
      </c>
      <c r="B241" s="257" t="s">
        <v>981</v>
      </c>
      <c r="C241" s="13"/>
      <c r="D241" s="13"/>
      <c r="E241" s="22"/>
      <c r="F241" s="267"/>
      <c r="G241" s="112"/>
      <c r="H241" s="171"/>
    </row>
    <row r="242" ht="20.25" customHeight="1">
      <c r="A242" s="65" t="s">
        <v>443</v>
      </c>
      <c r="B242" s="257" t="s">
        <v>982</v>
      </c>
      <c r="C242" s="13"/>
      <c r="D242" s="13"/>
      <c r="E242" s="22"/>
      <c r="F242" s="267"/>
      <c r="G242" s="112"/>
      <c r="H242" s="112"/>
    </row>
    <row r="243" ht="20.25" customHeight="1">
      <c r="A243" s="65" t="s">
        <v>443</v>
      </c>
      <c r="B243" s="257" t="s">
        <v>985</v>
      </c>
      <c r="C243" s="13"/>
      <c r="D243" s="13"/>
      <c r="E243" s="22"/>
      <c r="F243" s="267"/>
      <c r="G243" s="112"/>
      <c r="H243" s="112"/>
    </row>
    <row r="244" ht="20.25" customHeight="1">
      <c r="A244" s="65" t="s">
        <v>443</v>
      </c>
      <c r="B244" s="257" t="s">
        <v>987</v>
      </c>
      <c r="C244" s="13"/>
      <c r="D244" s="13"/>
      <c r="E244" s="22"/>
      <c r="F244" s="267"/>
      <c r="G244" s="112"/>
      <c r="H244" s="112"/>
    </row>
    <row r="245" ht="20.25" customHeight="1">
      <c r="A245" s="65" t="s">
        <v>443</v>
      </c>
      <c r="B245" s="257" t="s">
        <v>990</v>
      </c>
      <c r="C245" s="13"/>
      <c r="D245" s="13"/>
      <c r="E245" s="22"/>
      <c r="F245" s="267"/>
      <c r="G245" s="280"/>
      <c r="H245" s="213"/>
    </row>
    <row r="246" ht="20.25" customHeight="1">
      <c r="A246" s="65" t="s">
        <v>443</v>
      </c>
      <c r="B246" s="260" t="s">
        <v>991</v>
      </c>
      <c r="C246" s="13"/>
      <c r="D246" s="13"/>
      <c r="E246" s="22"/>
      <c r="F246" s="267"/>
      <c r="G246" s="280"/>
      <c r="H246" s="213"/>
    </row>
    <row r="247" ht="20.25" customHeight="1">
      <c r="A247" s="256"/>
      <c r="B247" s="2"/>
      <c r="C247" s="2"/>
      <c r="D247" s="2"/>
      <c r="E247" s="2"/>
      <c r="F247" s="96"/>
      <c r="G247" s="228"/>
    </row>
    <row r="248" ht="20.25" customHeight="1">
      <c r="A248" s="65" t="s">
        <v>443</v>
      </c>
      <c r="B248" s="257" t="s">
        <v>995</v>
      </c>
      <c r="C248" s="13"/>
      <c r="D248" s="13"/>
      <c r="E248" s="22"/>
      <c r="F248" s="267"/>
      <c r="G248" s="228"/>
    </row>
    <row r="249" ht="20.25" customHeight="1">
      <c r="A249" s="65" t="s">
        <v>443</v>
      </c>
      <c r="B249" s="257" t="s">
        <v>997</v>
      </c>
      <c r="C249" s="13"/>
      <c r="D249" s="13"/>
      <c r="E249" s="22"/>
      <c r="F249" s="267"/>
      <c r="G249" s="228"/>
    </row>
    <row r="250" ht="20.25" customHeight="1">
      <c r="A250" s="65" t="s">
        <v>443</v>
      </c>
      <c r="B250" s="257" t="s">
        <v>999</v>
      </c>
      <c r="C250" s="13"/>
      <c r="D250" s="13"/>
      <c r="E250" s="22"/>
      <c r="F250" s="267"/>
      <c r="G250" s="228"/>
    </row>
    <row r="251" ht="20.25" customHeight="1">
      <c r="A251" s="65" t="s">
        <v>443</v>
      </c>
      <c r="B251" s="257" t="s">
        <v>1001</v>
      </c>
      <c r="C251" s="13"/>
      <c r="D251" s="13"/>
      <c r="E251" s="22"/>
      <c r="F251" s="267"/>
      <c r="G251" s="228"/>
    </row>
    <row r="252" ht="20.25" customHeight="1">
      <c r="A252" s="65" t="s">
        <v>443</v>
      </c>
      <c r="B252" s="257" t="s">
        <v>1003</v>
      </c>
      <c r="C252" s="13"/>
      <c r="D252" s="13"/>
      <c r="E252" s="22"/>
      <c r="F252" s="267"/>
      <c r="G252" s="228"/>
    </row>
    <row r="253" ht="20.25" customHeight="1">
      <c r="A253" s="65" t="s">
        <v>443</v>
      </c>
      <c r="B253" s="257" t="s">
        <v>1006</v>
      </c>
      <c r="C253" s="13"/>
      <c r="D253" s="13"/>
      <c r="E253" s="22"/>
      <c r="F253" s="267"/>
      <c r="G253" s="228"/>
    </row>
    <row r="254" ht="20.25" customHeight="1">
      <c r="A254" s="65" t="s">
        <v>443</v>
      </c>
      <c r="B254" s="257" t="s">
        <v>1007</v>
      </c>
      <c r="C254" s="13"/>
      <c r="D254" s="13"/>
      <c r="E254" s="22"/>
      <c r="F254" s="267"/>
      <c r="G254" s="228"/>
    </row>
    <row r="255" ht="20.25" customHeight="1">
      <c r="A255" s="65" t="s">
        <v>443</v>
      </c>
      <c r="B255" s="257" t="s">
        <v>1009</v>
      </c>
      <c r="C255" s="13"/>
      <c r="D255" s="13"/>
      <c r="E255" s="22"/>
      <c r="F255" s="267"/>
      <c r="G255" s="228"/>
    </row>
    <row r="256" ht="20.25" customHeight="1">
      <c r="A256" s="65" t="s">
        <v>443</v>
      </c>
      <c r="B256" s="257" t="s">
        <v>1012</v>
      </c>
      <c r="C256" s="13"/>
      <c r="D256" s="13"/>
      <c r="E256" s="22"/>
      <c r="F256" s="258"/>
      <c r="G256" s="228"/>
    </row>
    <row r="257" ht="20.25" customHeight="1">
      <c r="A257" s="65" t="s">
        <v>443</v>
      </c>
      <c r="B257" s="257" t="s">
        <v>1013</v>
      </c>
      <c r="C257" s="13"/>
      <c r="D257" s="13"/>
      <c r="E257" s="22"/>
      <c r="F257" s="267"/>
      <c r="G257" s="228"/>
    </row>
    <row r="258" ht="20.25" customHeight="1">
      <c r="A258" s="256"/>
      <c r="B258" s="2"/>
      <c r="C258" s="2"/>
      <c r="D258" s="2"/>
      <c r="E258" s="2"/>
      <c r="F258" s="96"/>
      <c r="G258" s="171"/>
    </row>
    <row r="259" ht="20.25" customHeight="1">
      <c r="A259" s="65" t="s">
        <v>443</v>
      </c>
      <c r="B259" s="257" t="s">
        <v>1017</v>
      </c>
      <c r="C259" s="13"/>
      <c r="D259" s="13"/>
      <c r="E259" s="22"/>
      <c r="F259" s="258"/>
      <c r="G259" s="112"/>
    </row>
    <row r="260" ht="20.25" customHeight="1">
      <c r="A260" s="65" t="s">
        <v>443</v>
      </c>
      <c r="B260" s="257" t="s">
        <v>1019</v>
      </c>
      <c r="C260" s="13"/>
      <c r="D260" s="13"/>
      <c r="E260" s="22"/>
      <c r="F260" s="258"/>
      <c r="G260" s="112"/>
    </row>
    <row r="261" ht="20.25" customHeight="1">
      <c r="A261" s="65" t="s">
        <v>443</v>
      </c>
      <c r="B261" s="257" t="s">
        <v>1022</v>
      </c>
      <c r="C261" s="13"/>
      <c r="D261" s="13"/>
      <c r="E261" s="22"/>
      <c r="F261" s="258"/>
      <c r="G261" s="112"/>
    </row>
    <row r="262" ht="20.25" customHeight="1">
      <c r="A262" s="65" t="s">
        <v>443</v>
      </c>
      <c r="B262" s="257" t="s">
        <v>1025</v>
      </c>
      <c r="C262" s="13"/>
      <c r="D262" s="13"/>
      <c r="E262" s="22"/>
      <c r="F262" s="267"/>
      <c r="G262" s="228"/>
    </row>
    <row r="263" ht="20.25" customHeight="1">
      <c r="A263" s="65" t="s">
        <v>443</v>
      </c>
      <c r="B263" s="257" t="s">
        <v>1026</v>
      </c>
      <c r="C263" s="13"/>
      <c r="D263" s="13"/>
      <c r="E263" s="22"/>
      <c r="F263" s="258"/>
      <c r="G263" s="112"/>
    </row>
    <row r="264" ht="20.25" customHeight="1">
      <c r="A264" s="65" t="s">
        <v>443</v>
      </c>
      <c r="B264" s="257" t="s">
        <v>1027</v>
      </c>
      <c r="C264" s="13"/>
      <c r="D264" s="13"/>
      <c r="E264" s="22"/>
      <c r="F264" s="258"/>
      <c r="G264" s="112"/>
    </row>
    <row r="265" ht="20.25" customHeight="1">
      <c r="A265" s="65" t="s">
        <v>443</v>
      </c>
      <c r="B265" s="257" t="s">
        <v>1031</v>
      </c>
      <c r="C265" s="13"/>
      <c r="D265" s="13"/>
      <c r="E265" s="22"/>
      <c r="F265" s="258"/>
      <c r="G265" s="112"/>
    </row>
    <row r="266" ht="20.25" customHeight="1">
      <c r="A266" s="65" t="s">
        <v>443</v>
      </c>
      <c r="B266" s="257" t="s">
        <v>1033</v>
      </c>
      <c r="C266" s="13"/>
      <c r="D266" s="13"/>
      <c r="E266" s="22"/>
      <c r="F266" s="258"/>
      <c r="G266" s="112"/>
    </row>
    <row r="267" ht="20.25" customHeight="1">
      <c r="A267" s="65" t="s">
        <v>443</v>
      </c>
      <c r="B267" s="257" t="s">
        <v>1034</v>
      </c>
      <c r="C267" s="13"/>
      <c r="D267" s="13"/>
      <c r="E267" s="22"/>
      <c r="F267" s="258"/>
      <c r="G267" s="112"/>
    </row>
    <row r="268" ht="20.25" customHeight="1">
      <c r="A268" s="65" t="s">
        <v>443</v>
      </c>
      <c r="B268" s="257" t="s">
        <v>1038</v>
      </c>
      <c r="C268" s="13"/>
      <c r="D268" s="13"/>
      <c r="E268" s="22"/>
      <c r="F268" s="258"/>
      <c r="G268" s="112"/>
    </row>
    <row r="269" ht="20.25" customHeight="1">
      <c r="A269" s="65" t="s">
        <v>443</v>
      </c>
      <c r="B269" s="257" t="s">
        <v>1045</v>
      </c>
      <c r="C269" s="13"/>
      <c r="D269" s="13"/>
      <c r="E269" s="22"/>
      <c r="F269" s="258"/>
      <c r="G269" s="112"/>
    </row>
    <row r="270" ht="20.25" customHeight="1">
      <c r="A270" s="65" t="s">
        <v>443</v>
      </c>
      <c r="B270" s="257" t="s">
        <v>1052</v>
      </c>
      <c r="C270" s="13"/>
      <c r="D270" s="13"/>
      <c r="E270" s="22"/>
      <c r="F270" s="258"/>
      <c r="G270" s="112"/>
    </row>
    <row r="271" ht="20.25" customHeight="1">
      <c r="A271" s="65" t="s">
        <v>443</v>
      </c>
      <c r="B271" s="273" t="s">
        <v>1054</v>
      </c>
      <c r="C271" s="13"/>
      <c r="D271" s="13"/>
      <c r="E271" s="22"/>
      <c r="F271" s="262" t="s">
        <v>288</v>
      </c>
      <c r="G271" s="13"/>
    </row>
    <row r="272" ht="20.25" customHeight="1">
      <c r="A272" s="65" t="s">
        <v>443</v>
      </c>
      <c r="B272" s="257" t="s">
        <v>1061</v>
      </c>
      <c r="C272" s="13"/>
      <c r="D272" s="13"/>
      <c r="E272" s="22"/>
      <c r="F272" s="258"/>
      <c r="G272" s="112"/>
    </row>
    <row r="273" ht="20.25" customHeight="1">
      <c r="A273" s="65" t="s">
        <v>443</v>
      </c>
      <c r="B273" s="257" t="s">
        <v>1063</v>
      </c>
      <c r="C273" s="13"/>
      <c r="D273" s="13"/>
      <c r="E273" s="22"/>
      <c r="F273" s="258"/>
      <c r="G273" s="112"/>
    </row>
    <row r="274" ht="20.25" customHeight="1">
      <c r="A274" s="65" t="s">
        <v>443</v>
      </c>
      <c r="B274" s="257" t="s">
        <v>1069</v>
      </c>
      <c r="C274" s="13"/>
      <c r="D274" s="13"/>
      <c r="E274" s="22"/>
      <c r="F274" s="258"/>
      <c r="G274" s="112"/>
    </row>
    <row r="275" ht="20.25" customHeight="1">
      <c r="A275" s="65" t="s">
        <v>443</v>
      </c>
      <c r="B275" s="257" t="s">
        <v>1078</v>
      </c>
      <c r="C275" s="13"/>
      <c r="D275" s="13"/>
      <c r="E275" s="22"/>
      <c r="F275" s="258"/>
      <c r="G275" s="112"/>
    </row>
    <row r="276" ht="20.25" customHeight="1">
      <c r="A276" s="65" t="s">
        <v>443</v>
      </c>
      <c r="B276" s="257" t="s">
        <v>1083</v>
      </c>
      <c r="C276" s="13"/>
      <c r="D276" s="13"/>
      <c r="E276" s="22"/>
      <c r="F276" s="262" t="s">
        <v>288</v>
      </c>
      <c r="G276" s="13"/>
    </row>
    <row r="277" ht="20.25" customHeight="1">
      <c r="A277" s="256"/>
      <c r="B277" s="2"/>
      <c r="C277" s="2"/>
      <c r="D277" s="2"/>
      <c r="E277" s="2"/>
      <c r="F277" s="96"/>
      <c r="G277" s="171"/>
      <c r="H277" s="171"/>
    </row>
    <row r="278" ht="20.25" customHeight="1">
      <c r="A278" s="65" t="s">
        <v>443</v>
      </c>
      <c r="B278" s="257" t="s">
        <v>1086</v>
      </c>
      <c r="C278" s="13"/>
      <c r="D278" s="13"/>
      <c r="E278" s="22"/>
      <c r="F278" s="258"/>
      <c r="G278" s="280"/>
      <c r="H278" s="213"/>
    </row>
    <row r="279" ht="20.25" customHeight="1">
      <c r="A279" s="65" t="s">
        <v>443</v>
      </c>
      <c r="B279" s="326" t="s">
        <v>1089</v>
      </c>
      <c r="C279" s="2"/>
      <c r="D279" s="2"/>
      <c r="E279" s="96"/>
      <c r="F279" s="310"/>
      <c r="G279" s="280"/>
      <c r="H279" s="213"/>
    </row>
    <row r="280" ht="20.25" customHeight="1">
      <c r="A280" s="256"/>
      <c r="B280" s="2"/>
      <c r="C280" s="2"/>
      <c r="D280" s="2"/>
      <c r="E280" s="2"/>
      <c r="F280" s="96"/>
      <c r="G280" s="171"/>
      <c r="H280" s="327"/>
    </row>
    <row r="281" ht="20.25" customHeight="1">
      <c r="A281" s="65" t="s">
        <v>443</v>
      </c>
      <c r="B281" s="257" t="s">
        <v>1095</v>
      </c>
      <c r="C281" s="13"/>
      <c r="D281" s="13"/>
      <c r="E281" s="22"/>
      <c r="F281" s="258"/>
      <c r="G281" s="171"/>
      <c r="H281" s="327"/>
    </row>
    <row r="282" ht="20.25" customHeight="1">
      <c r="A282" s="256"/>
      <c r="B282" s="2"/>
      <c r="C282" s="2"/>
      <c r="D282" s="2"/>
      <c r="E282" s="2"/>
      <c r="F282" s="96"/>
      <c r="G282" s="171"/>
      <c r="H282" s="327"/>
    </row>
    <row r="283" ht="20.25" customHeight="1">
      <c r="A283" s="65" t="s">
        <v>443</v>
      </c>
      <c r="B283" s="257" t="s">
        <v>1099</v>
      </c>
      <c r="C283" s="13"/>
      <c r="D283" s="13"/>
      <c r="E283" s="22"/>
      <c r="F283" s="267"/>
      <c r="G283" s="171"/>
      <c r="H283" s="327"/>
    </row>
    <row r="284" ht="20.25" customHeight="1">
      <c r="A284" s="65" t="s">
        <v>443</v>
      </c>
      <c r="B284" s="257" t="s">
        <v>1102</v>
      </c>
      <c r="C284" s="13"/>
      <c r="D284" s="13"/>
      <c r="E284" s="22"/>
      <c r="F284" s="267"/>
      <c r="G284" s="280"/>
      <c r="H284" s="327"/>
    </row>
    <row r="285" ht="20.25" customHeight="1">
      <c r="A285" s="65" t="s">
        <v>443</v>
      </c>
      <c r="B285" s="257" t="s">
        <v>1104</v>
      </c>
      <c r="C285" s="13"/>
      <c r="D285" s="13"/>
      <c r="E285" s="22"/>
      <c r="F285" s="267"/>
      <c r="G285" s="280"/>
      <c r="H285" s="327"/>
    </row>
    <row r="286" ht="20.25" customHeight="1">
      <c r="A286" s="256"/>
      <c r="B286" s="2"/>
      <c r="C286" s="2"/>
      <c r="D286" s="2"/>
      <c r="E286" s="2"/>
      <c r="F286" s="96"/>
      <c r="G286" s="171"/>
      <c r="H286" s="327"/>
    </row>
    <row r="287" ht="20.25" customHeight="1">
      <c r="A287" s="65" t="s">
        <v>443</v>
      </c>
      <c r="B287" s="257" t="s">
        <v>1109</v>
      </c>
      <c r="C287" s="13"/>
      <c r="D287" s="13"/>
      <c r="E287" s="22"/>
      <c r="F287" s="258"/>
      <c r="G287" s="171"/>
      <c r="H287" s="327"/>
    </row>
    <row r="288" ht="20.25" customHeight="1">
      <c r="A288" s="65" t="s">
        <v>443</v>
      </c>
      <c r="B288" s="257" t="s">
        <v>1113</v>
      </c>
      <c r="C288" s="13"/>
      <c r="D288" s="13"/>
      <c r="E288" s="22"/>
      <c r="F288" s="258"/>
      <c r="G288" s="171"/>
      <c r="H288" s="327"/>
    </row>
    <row r="289" ht="20.25" customHeight="1">
      <c r="A289" s="65" t="s">
        <v>443</v>
      </c>
      <c r="B289" s="257" t="s">
        <v>1115</v>
      </c>
      <c r="C289" s="13"/>
      <c r="D289" s="13"/>
      <c r="E289" s="22"/>
      <c r="F289" s="258"/>
      <c r="G289" s="280"/>
      <c r="H289" s="327"/>
    </row>
    <row r="290" ht="20.25" customHeight="1">
      <c r="A290" s="65" t="s">
        <v>443</v>
      </c>
      <c r="B290" s="257" t="s">
        <v>1117</v>
      </c>
      <c r="C290" s="13"/>
      <c r="D290" s="13"/>
      <c r="E290" s="22"/>
      <c r="F290" s="258"/>
      <c r="G290" s="171"/>
      <c r="H290" s="327"/>
    </row>
    <row r="291" ht="20.25" customHeight="1">
      <c r="A291" s="65" t="s">
        <v>443</v>
      </c>
      <c r="B291" s="257" t="s">
        <v>1120</v>
      </c>
      <c r="C291" s="13"/>
      <c r="D291" s="13"/>
      <c r="E291" s="22"/>
      <c r="F291" s="258"/>
      <c r="G291" s="171"/>
      <c r="H291" s="327"/>
    </row>
    <row r="292" ht="20.25" customHeight="1">
      <c r="A292" s="65" t="s">
        <v>443</v>
      </c>
      <c r="B292" s="257" t="s">
        <v>1121</v>
      </c>
      <c r="C292" s="13"/>
      <c r="D292" s="13"/>
      <c r="E292" s="22"/>
      <c r="F292" s="258"/>
      <c r="G292" s="171"/>
      <c r="H292" s="327"/>
    </row>
    <row r="293" ht="20.25" customHeight="1">
      <c r="A293" s="65" t="s">
        <v>443</v>
      </c>
      <c r="B293" s="257" t="s">
        <v>1124</v>
      </c>
      <c r="C293" s="13"/>
      <c r="D293" s="13"/>
      <c r="E293" s="22"/>
      <c r="F293" s="258"/>
      <c r="G293" s="171"/>
      <c r="H293" s="327"/>
    </row>
    <row r="294" ht="20.25" customHeight="1">
      <c r="A294" s="65" t="s">
        <v>443</v>
      </c>
      <c r="B294" s="257" t="s">
        <v>1127</v>
      </c>
      <c r="C294" s="13"/>
      <c r="D294" s="13"/>
      <c r="E294" s="22"/>
      <c r="F294" s="258"/>
      <c r="G294" s="280"/>
      <c r="H294" s="327"/>
    </row>
    <row r="295" ht="20.25" customHeight="1">
      <c r="A295" s="65" t="s">
        <v>443</v>
      </c>
      <c r="B295" s="257" t="s">
        <v>1129</v>
      </c>
      <c r="C295" s="13"/>
      <c r="D295" s="13"/>
      <c r="E295" s="22"/>
      <c r="F295" s="258"/>
      <c r="G295" s="171"/>
      <c r="H295" s="327"/>
    </row>
    <row r="296" ht="20.25" customHeight="1">
      <c r="A296" s="65" t="s">
        <v>443</v>
      </c>
      <c r="B296" s="330" t="s">
        <v>1132</v>
      </c>
      <c r="C296" s="13"/>
      <c r="D296" s="13"/>
      <c r="E296" s="22"/>
      <c r="F296" s="331"/>
      <c r="G296" s="171"/>
      <c r="H296" s="327"/>
    </row>
    <row r="297" ht="20.25" customHeight="1">
      <c r="A297" s="256"/>
      <c r="B297" s="2"/>
      <c r="C297" s="2"/>
      <c r="D297" s="2"/>
      <c r="E297" s="2"/>
      <c r="F297" s="96"/>
      <c r="G297" s="171"/>
    </row>
    <row r="298" ht="20.25" customHeight="1">
      <c r="A298" s="65" t="s">
        <v>443</v>
      </c>
      <c r="B298" s="257" t="s">
        <v>1138</v>
      </c>
      <c r="C298" s="13"/>
      <c r="D298" s="13"/>
      <c r="E298" s="22"/>
      <c r="F298" s="258"/>
      <c r="G298" s="112"/>
    </row>
    <row r="299" ht="20.25" customHeight="1">
      <c r="A299" s="65" t="s">
        <v>443</v>
      </c>
      <c r="B299" s="260" t="s">
        <v>1139</v>
      </c>
      <c r="C299" s="13"/>
      <c r="D299" s="13"/>
      <c r="E299" s="22"/>
      <c r="F299" s="258"/>
      <c r="G299" s="112"/>
    </row>
    <row r="300" ht="20.25" customHeight="1">
      <c r="A300" s="65" t="s">
        <v>443</v>
      </c>
      <c r="B300" s="257" t="s">
        <v>1142</v>
      </c>
      <c r="C300" s="13"/>
      <c r="D300" s="13"/>
      <c r="E300" s="22"/>
      <c r="F300" s="258"/>
      <c r="G300" s="112"/>
    </row>
    <row r="301" ht="20.25" customHeight="1">
      <c r="A301" s="65" t="s">
        <v>443</v>
      </c>
      <c r="B301" s="257" t="s">
        <v>1146</v>
      </c>
      <c r="C301" s="13"/>
      <c r="D301" s="13"/>
      <c r="E301" s="22"/>
      <c r="F301" s="258"/>
      <c r="G301" s="112"/>
    </row>
    <row r="302" ht="20.25" customHeight="1">
      <c r="A302" s="65" t="s">
        <v>443</v>
      </c>
      <c r="B302" s="257" t="s">
        <v>1148</v>
      </c>
      <c r="C302" s="13"/>
      <c r="D302" s="13"/>
      <c r="E302" s="22"/>
      <c r="F302" s="258"/>
      <c r="G302" s="112"/>
    </row>
    <row r="303" ht="20.25" customHeight="1">
      <c r="A303" s="65" t="s">
        <v>443</v>
      </c>
      <c r="B303" s="257" t="s">
        <v>1149</v>
      </c>
      <c r="C303" s="13"/>
      <c r="D303" s="13"/>
      <c r="E303" s="22"/>
      <c r="F303" s="258"/>
      <c r="G303" s="112"/>
    </row>
    <row r="304" ht="20.25" customHeight="1">
      <c r="A304" s="65" t="s">
        <v>443</v>
      </c>
      <c r="B304" s="257" t="s">
        <v>1153</v>
      </c>
      <c r="C304" s="13"/>
      <c r="D304" s="13"/>
      <c r="E304" s="22"/>
      <c r="F304" s="258"/>
      <c r="G304" s="112"/>
    </row>
    <row r="305" ht="20.25" customHeight="1">
      <c r="A305" s="65" t="s">
        <v>443</v>
      </c>
      <c r="B305" s="257" t="s">
        <v>1155</v>
      </c>
      <c r="C305" s="13"/>
      <c r="D305" s="13"/>
      <c r="E305" s="22"/>
      <c r="F305" s="258"/>
      <c r="G305" s="112"/>
    </row>
    <row r="306" ht="20.25" customHeight="1">
      <c r="A306" s="65" t="s">
        <v>443</v>
      </c>
      <c r="B306" s="257" t="s">
        <v>1157</v>
      </c>
      <c r="C306" s="13"/>
      <c r="D306" s="13"/>
      <c r="E306" s="22"/>
      <c r="F306" s="258"/>
      <c r="G306" s="112"/>
    </row>
    <row r="307" ht="20.25" customHeight="1">
      <c r="A307" s="65" t="s">
        <v>443</v>
      </c>
      <c r="B307" s="257" t="s">
        <v>1159</v>
      </c>
      <c r="C307" s="13"/>
      <c r="D307" s="13"/>
      <c r="E307" s="22"/>
      <c r="F307" s="258"/>
      <c r="G307" s="112"/>
    </row>
    <row r="308" ht="20.25" customHeight="1">
      <c r="A308" s="65" t="s">
        <v>443</v>
      </c>
      <c r="B308" s="257" t="s">
        <v>1160</v>
      </c>
      <c r="C308" s="13"/>
      <c r="D308" s="13"/>
      <c r="E308" s="22"/>
      <c r="F308" s="258"/>
      <c r="G308" s="112"/>
    </row>
    <row r="309" ht="20.25" customHeight="1">
      <c r="A309" s="65" t="s">
        <v>443</v>
      </c>
      <c r="B309" s="257" t="s">
        <v>1163</v>
      </c>
      <c r="C309" s="13"/>
      <c r="D309" s="13"/>
      <c r="E309" s="22"/>
      <c r="F309" s="258"/>
      <c r="G309" s="112"/>
    </row>
    <row r="310" ht="20.25" customHeight="1">
      <c r="A310" s="65" t="s">
        <v>443</v>
      </c>
      <c r="B310" s="257" t="s">
        <v>1165</v>
      </c>
      <c r="C310" s="13"/>
      <c r="D310" s="13"/>
      <c r="E310" s="22"/>
      <c r="F310" s="258"/>
      <c r="G310" s="112"/>
    </row>
    <row r="311" ht="20.25" customHeight="1">
      <c r="A311" s="65" t="s">
        <v>443</v>
      </c>
      <c r="B311" s="257" t="s">
        <v>1166</v>
      </c>
      <c r="C311" s="13"/>
      <c r="D311" s="13"/>
      <c r="E311" s="22"/>
      <c r="F311" s="258"/>
      <c r="G311" s="112"/>
    </row>
    <row r="312" ht="20.25" customHeight="1">
      <c r="A312" s="65" t="s">
        <v>443</v>
      </c>
      <c r="B312" s="257" t="s">
        <v>1168</v>
      </c>
      <c r="C312" s="13"/>
      <c r="D312" s="13"/>
      <c r="E312" s="22"/>
      <c r="F312" s="267"/>
      <c r="G312" s="112"/>
    </row>
    <row r="313" ht="20.25" customHeight="1">
      <c r="A313" s="65" t="s">
        <v>443</v>
      </c>
      <c r="B313" s="257" t="s">
        <v>1171</v>
      </c>
      <c r="C313" s="13"/>
      <c r="D313" s="13"/>
      <c r="E313" s="22"/>
      <c r="F313" s="258"/>
      <c r="G313" s="112"/>
    </row>
    <row r="314" ht="20.25" customHeight="1">
      <c r="A314" s="65" t="s">
        <v>443</v>
      </c>
      <c r="B314" s="257" t="s">
        <v>1172</v>
      </c>
      <c r="C314" s="13"/>
      <c r="D314" s="13"/>
      <c r="E314" s="22"/>
      <c r="F314" s="258"/>
      <c r="G314" s="112"/>
    </row>
    <row r="315" ht="20.25" customHeight="1">
      <c r="A315" s="65" t="s">
        <v>443</v>
      </c>
      <c r="B315" s="257" t="s">
        <v>1175</v>
      </c>
      <c r="C315" s="13"/>
      <c r="D315" s="13"/>
      <c r="E315" s="22"/>
      <c r="F315" s="258"/>
      <c r="G315" s="112"/>
    </row>
    <row r="316" ht="20.25" customHeight="1">
      <c r="A316" s="65" t="s">
        <v>443</v>
      </c>
      <c r="B316" s="257" t="s">
        <v>1176</v>
      </c>
      <c r="C316" s="13"/>
      <c r="D316" s="13"/>
      <c r="E316" s="22"/>
      <c r="F316" s="258"/>
      <c r="G316" s="112"/>
    </row>
    <row r="317" ht="20.25" customHeight="1">
      <c r="A317" s="65" t="s">
        <v>443</v>
      </c>
      <c r="B317" s="257" t="s">
        <v>1179</v>
      </c>
      <c r="C317" s="13"/>
      <c r="D317" s="13"/>
      <c r="E317" s="22"/>
      <c r="F317" s="258"/>
      <c r="G317" s="112"/>
    </row>
    <row r="318" ht="20.25" customHeight="1">
      <c r="A318" s="65" t="s">
        <v>443</v>
      </c>
      <c r="B318" s="257" t="s">
        <v>1181</v>
      </c>
      <c r="C318" s="13"/>
      <c r="D318" s="13"/>
      <c r="E318" s="22"/>
      <c r="F318" s="258"/>
      <c r="G318" s="112"/>
    </row>
    <row r="319" ht="20.25" customHeight="1">
      <c r="A319" s="65" t="s">
        <v>443</v>
      </c>
      <c r="B319" s="257" t="s">
        <v>1182</v>
      </c>
      <c r="C319" s="13"/>
      <c r="D319" s="13"/>
      <c r="E319" s="22"/>
      <c r="F319" s="258"/>
      <c r="G319" s="112"/>
    </row>
    <row r="320" ht="20.25" customHeight="1">
      <c r="A320" s="65" t="s">
        <v>443</v>
      </c>
      <c r="B320" s="257" t="s">
        <v>1185</v>
      </c>
      <c r="C320" s="13"/>
      <c r="D320" s="13"/>
      <c r="E320" s="22"/>
      <c r="F320" s="258"/>
      <c r="G320" s="112"/>
    </row>
    <row r="321" ht="20.25" customHeight="1">
      <c r="A321" s="65" t="s">
        <v>443</v>
      </c>
      <c r="B321" s="257" t="s">
        <v>1189</v>
      </c>
      <c r="C321" s="13"/>
      <c r="D321" s="13"/>
      <c r="E321" s="22"/>
      <c r="F321" s="258"/>
      <c r="G321" s="112"/>
    </row>
    <row r="322" ht="20.25" customHeight="1">
      <c r="A322" s="65" t="s">
        <v>443</v>
      </c>
      <c r="B322" s="257" t="s">
        <v>1191</v>
      </c>
      <c r="C322" s="13"/>
      <c r="D322" s="13"/>
      <c r="E322" s="22"/>
      <c r="F322" s="258"/>
      <c r="G322" s="112"/>
    </row>
    <row r="323" ht="20.25" customHeight="1">
      <c r="A323" s="65" t="s">
        <v>443</v>
      </c>
      <c r="B323" s="257" t="s">
        <v>1195</v>
      </c>
      <c r="C323" s="13"/>
      <c r="D323" s="13"/>
      <c r="E323" s="22"/>
      <c r="F323" s="258"/>
      <c r="G323" s="112"/>
    </row>
    <row r="324" ht="20.25" customHeight="1">
      <c r="A324" s="65" t="s">
        <v>443</v>
      </c>
      <c r="B324" s="257" t="s">
        <v>1196</v>
      </c>
      <c r="C324" s="13"/>
      <c r="D324" s="13"/>
      <c r="E324" s="22"/>
      <c r="F324" s="258"/>
      <c r="G324" s="112"/>
    </row>
    <row r="325" ht="20.25" customHeight="1">
      <c r="A325" s="65" t="s">
        <v>443</v>
      </c>
      <c r="B325" s="273" t="s">
        <v>1198</v>
      </c>
      <c r="C325" s="13"/>
      <c r="D325" s="13"/>
      <c r="E325" s="22"/>
      <c r="F325" s="258"/>
      <c r="G325" s="171"/>
    </row>
    <row r="326" ht="20.25" customHeight="1">
      <c r="A326" s="65" t="s">
        <v>443</v>
      </c>
      <c r="B326" s="257" t="s">
        <v>1202</v>
      </c>
      <c r="C326" s="13"/>
      <c r="D326" s="13"/>
      <c r="E326" s="22"/>
      <c r="F326" s="258"/>
      <c r="G326" s="171"/>
    </row>
    <row r="327" ht="20.25" customHeight="1">
      <c r="A327" s="65" t="s">
        <v>443</v>
      </c>
      <c r="B327" s="257" t="s">
        <v>1205</v>
      </c>
      <c r="C327" s="13"/>
      <c r="D327" s="13"/>
      <c r="E327" s="22"/>
      <c r="F327" s="258"/>
      <c r="G327" s="171"/>
    </row>
    <row r="328" ht="20.25" customHeight="1">
      <c r="A328" s="65" t="s">
        <v>443</v>
      </c>
      <c r="B328" s="257" t="s">
        <v>1206</v>
      </c>
      <c r="C328" s="13"/>
      <c r="D328" s="13"/>
      <c r="E328" s="22"/>
      <c r="F328" s="258"/>
      <c r="G328" s="171"/>
    </row>
    <row r="329" ht="20.25" customHeight="1">
      <c r="A329" s="65" t="s">
        <v>443</v>
      </c>
      <c r="B329" s="257" t="s">
        <v>1210</v>
      </c>
      <c r="C329" s="13"/>
      <c r="D329" s="13"/>
      <c r="E329" s="22"/>
      <c r="F329" s="258"/>
      <c r="G329" s="171"/>
    </row>
    <row r="330" ht="20.25" customHeight="1">
      <c r="A330" s="65" t="s">
        <v>443</v>
      </c>
      <c r="B330" s="260" t="s">
        <v>1212</v>
      </c>
      <c r="C330" s="13"/>
      <c r="D330" s="13"/>
      <c r="E330" s="22"/>
      <c r="F330" s="258"/>
      <c r="G330" s="171"/>
    </row>
    <row r="331" ht="20.25" customHeight="1">
      <c r="A331" s="65" t="s">
        <v>443</v>
      </c>
      <c r="B331" s="260" t="s">
        <v>1217</v>
      </c>
      <c r="C331" s="13"/>
      <c r="D331" s="13"/>
      <c r="E331" s="22"/>
      <c r="F331" s="258"/>
      <c r="G331" s="228"/>
    </row>
    <row r="332" ht="20.25" customHeight="1">
      <c r="A332" s="336" t="s">
        <v>314</v>
      </c>
      <c r="F332" s="337">
        <f>SUM(F9:F331)</f>
        <v>0</v>
      </c>
      <c r="G332" s="228"/>
    </row>
    <row r="333" ht="20.25" customHeight="1">
      <c r="G333" s="228"/>
    </row>
    <row r="334" ht="20.25" customHeight="1">
      <c r="G334" s="228"/>
    </row>
    <row r="335" ht="20.25" customHeight="1">
      <c r="G335" s="228"/>
    </row>
    <row r="336" ht="20.25" customHeight="1">
      <c r="G336" s="228"/>
    </row>
    <row r="337" ht="20.25" customHeight="1">
      <c r="G337" s="228"/>
    </row>
    <row r="338" ht="20.25" customHeight="1">
      <c r="G338" s="228"/>
    </row>
    <row r="339" ht="20.25" customHeight="1">
      <c r="G339" s="228"/>
    </row>
    <row r="340" ht="20.25" customHeight="1">
      <c r="G340" s="228"/>
    </row>
    <row r="341" ht="20.25" customHeight="1">
      <c r="G341" s="228"/>
    </row>
    <row r="342" ht="20.25" customHeight="1">
      <c r="G342" s="228"/>
    </row>
    <row r="343" ht="20.25" customHeight="1">
      <c r="G343" s="228"/>
    </row>
    <row r="344" ht="20.25" customHeight="1">
      <c r="G344" s="228"/>
    </row>
    <row r="345" ht="20.25" customHeight="1">
      <c r="G345" s="228"/>
    </row>
    <row r="346" ht="20.25" customHeight="1">
      <c r="G346" s="228"/>
    </row>
    <row r="347" ht="20.25" customHeight="1">
      <c r="G347" s="228"/>
    </row>
    <row r="348" ht="20.25" customHeight="1">
      <c r="G348" s="228"/>
    </row>
    <row r="349" ht="20.25" customHeight="1">
      <c r="G349" s="228"/>
    </row>
    <row r="350">
      <c r="G350" s="228"/>
    </row>
    <row r="351">
      <c r="G351" s="228"/>
    </row>
    <row r="352">
      <c r="G352" s="228"/>
    </row>
    <row r="353">
      <c r="G353" s="228"/>
    </row>
    <row r="354">
      <c r="G354" s="228"/>
    </row>
    <row r="355">
      <c r="G355" s="228"/>
    </row>
    <row r="356">
      <c r="G356" s="228"/>
    </row>
    <row r="357">
      <c r="G357" s="228"/>
    </row>
    <row r="358">
      <c r="G358" s="228"/>
    </row>
    <row r="359">
      <c r="G359" s="228"/>
    </row>
    <row r="360">
      <c r="G360" s="228"/>
    </row>
    <row r="361">
      <c r="G361" s="228"/>
    </row>
    <row r="362">
      <c r="G362" s="228"/>
    </row>
    <row r="363">
      <c r="G363" s="228"/>
    </row>
    <row r="364">
      <c r="G364" s="228"/>
    </row>
    <row r="365">
      <c r="G365" s="228"/>
    </row>
    <row r="366">
      <c r="G366" s="228"/>
    </row>
    <row r="367">
      <c r="G367" s="228"/>
    </row>
    <row r="368">
      <c r="G368" s="228"/>
    </row>
    <row r="369">
      <c r="G369" s="228"/>
    </row>
    <row r="370">
      <c r="G370" s="228"/>
    </row>
    <row r="371">
      <c r="G371" s="228"/>
    </row>
    <row r="372">
      <c r="G372" s="228"/>
    </row>
    <row r="373">
      <c r="G373" s="228"/>
    </row>
    <row r="374">
      <c r="G374" s="228"/>
    </row>
    <row r="375">
      <c r="G375" s="228"/>
    </row>
    <row r="376">
      <c r="G376" s="228"/>
    </row>
    <row r="377">
      <c r="G377" s="228"/>
    </row>
    <row r="378">
      <c r="G378" s="228"/>
    </row>
    <row r="379">
      <c r="G379" s="228"/>
    </row>
    <row r="380">
      <c r="G380" s="228"/>
    </row>
    <row r="381">
      <c r="G381" s="228"/>
    </row>
    <row r="382">
      <c r="G382" s="228"/>
    </row>
    <row r="383">
      <c r="G383" s="228"/>
    </row>
    <row r="384">
      <c r="G384" s="228"/>
    </row>
    <row r="385">
      <c r="G385" s="228"/>
    </row>
    <row r="386">
      <c r="G386" s="228"/>
    </row>
    <row r="387">
      <c r="G387" s="228"/>
    </row>
    <row r="388">
      <c r="G388" s="228"/>
    </row>
    <row r="389">
      <c r="G389" s="228"/>
    </row>
    <row r="390">
      <c r="G390" s="228"/>
    </row>
    <row r="391">
      <c r="G391" s="228"/>
    </row>
    <row r="392">
      <c r="G392" s="228"/>
    </row>
    <row r="393">
      <c r="G393" s="228"/>
    </row>
    <row r="394">
      <c r="G394" s="228"/>
    </row>
    <row r="395">
      <c r="G395" s="228"/>
    </row>
    <row r="396">
      <c r="G396" s="228"/>
    </row>
    <row r="397">
      <c r="G397" s="228"/>
    </row>
    <row r="398">
      <c r="G398" s="228"/>
    </row>
    <row r="399">
      <c r="G399" s="228"/>
    </row>
    <row r="400">
      <c r="G400" s="228"/>
    </row>
    <row r="401">
      <c r="G401" s="228"/>
    </row>
    <row r="402">
      <c r="G402" s="228"/>
    </row>
    <row r="403">
      <c r="G403" s="228"/>
    </row>
    <row r="404">
      <c r="G404" s="228"/>
    </row>
    <row r="405">
      <c r="G405" s="228"/>
    </row>
    <row r="406">
      <c r="G406" s="228"/>
    </row>
    <row r="407">
      <c r="G407" s="228"/>
    </row>
    <row r="408">
      <c r="G408" s="228"/>
    </row>
    <row r="409">
      <c r="G409" s="228"/>
    </row>
    <row r="410">
      <c r="G410" s="228"/>
    </row>
    <row r="411">
      <c r="G411" s="228"/>
    </row>
    <row r="412">
      <c r="G412" s="228"/>
    </row>
    <row r="413">
      <c r="G413" s="228"/>
    </row>
    <row r="414">
      <c r="G414" s="228"/>
    </row>
    <row r="415">
      <c r="G415" s="228"/>
    </row>
    <row r="416">
      <c r="G416" s="228"/>
    </row>
    <row r="417">
      <c r="G417" s="228"/>
    </row>
    <row r="418">
      <c r="G418" s="228"/>
    </row>
    <row r="419">
      <c r="G419" s="228"/>
    </row>
    <row r="420">
      <c r="G420" s="228"/>
    </row>
    <row r="421">
      <c r="G421" s="228"/>
    </row>
    <row r="422">
      <c r="G422" s="228"/>
    </row>
    <row r="423">
      <c r="G423" s="228"/>
    </row>
    <row r="424">
      <c r="G424" s="228"/>
    </row>
    <row r="425">
      <c r="G425" s="228"/>
    </row>
    <row r="426">
      <c r="G426" s="228"/>
    </row>
    <row r="427">
      <c r="G427" s="228"/>
    </row>
    <row r="428">
      <c r="G428" s="228"/>
    </row>
    <row r="429">
      <c r="G429" s="228"/>
    </row>
    <row r="430">
      <c r="G430" s="228"/>
    </row>
    <row r="431">
      <c r="G431" s="228"/>
    </row>
    <row r="432">
      <c r="G432" s="228"/>
    </row>
    <row r="433">
      <c r="G433" s="228"/>
    </row>
    <row r="434">
      <c r="G434" s="228"/>
    </row>
    <row r="435">
      <c r="G435" s="228"/>
    </row>
    <row r="436">
      <c r="G436" s="228"/>
    </row>
    <row r="437">
      <c r="G437" s="228"/>
    </row>
    <row r="438">
      <c r="G438" s="228"/>
    </row>
    <row r="439">
      <c r="G439" s="228"/>
    </row>
    <row r="440">
      <c r="G440" s="228"/>
    </row>
    <row r="441">
      <c r="G441" s="228"/>
    </row>
    <row r="442">
      <c r="G442" s="228"/>
    </row>
    <row r="443">
      <c r="G443" s="228"/>
    </row>
    <row r="444">
      <c r="G444" s="228"/>
    </row>
    <row r="445">
      <c r="G445" s="228"/>
    </row>
    <row r="446">
      <c r="G446" s="228"/>
    </row>
    <row r="447">
      <c r="G447" s="228"/>
    </row>
    <row r="448">
      <c r="G448" s="228"/>
    </row>
    <row r="449">
      <c r="G449" s="228"/>
    </row>
    <row r="450">
      <c r="G450" s="228"/>
    </row>
    <row r="451">
      <c r="G451" s="228"/>
    </row>
    <row r="452">
      <c r="G452" s="228"/>
    </row>
    <row r="453">
      <c r="G453" s="228"/>
    </row>
    <row r="454">
      <c r="G454" s="228"/>
    </row>
    <row r="455">
      <c r="G455" s="228"/>
    </row>
    <row r="456">
      <c r="G456" s="228"/>
    </row>
    <row r="457">
      <c r="G457" s="228"/>
    </row>
    <row r="458">
      <c r="G458" s="228"/>
    </row>
    <row r="459">
      <c r="G459" s="228"/>
    </row>
    <row r="460">
      <c r="G460" s="228"/>
    </row>
    <row r="461">
      <c r="G461" s="228"/>
    </row>
    <row r="462">
      <c r="G462" s="228"/>
    </row>
    <row r="463">
      <c r="G463" s="228"/>
    </row>
    <row r="464">
      <c r="G464" s="228"/>
    </row>
    <row r="465">
      <c r="G465" s="228"/>
    </row>
    <row r="466">
      <c r="G466" s="228"/>
    </row>
    <row r="467">
      <c r="G467" s="228"/>
    </row>
    <row r="468">
      <c r="G468" s="228"/>
    </row>
    <row r="469">
      <c r="G469" s="228"/>
    </row>
    <row r="470">
      <c r="G470" s="228"/>
    </row>
    <row r="471">
      <c r="G471" s="228"/>
    </row>
    <row r="472">
      <c r="G472" s="228"/>
    </row>
    <row r="473">
      <c r="G473" s="228"/>
    </row>
    <row r="474">
      <c r="G474" s="228"/>
    </row>
    <row r="475">
      <c r="G475" s="228"/>
    </row>
    <row r="476">
      <c r="G476" s="228"/>
    </row>
    <row r="477">
      <c r="G477" s="228"/>
    </row>
    <row r="478">
      <c r="G478" s="228"/>
    </row>
    <row r="479">
      <c r="G479" s="228"/>
    </row>
    <row r="480">
      <c r="G480" s="228"/>
    </row>
    <row r="481">
      <c r="G481" s="228"/>
    </row>
    <row r="482">
      <c r="G482" s="228"/>
    </row>
    <row r="483">
      <c r="G483" s="228"/>
    </row>
    <row r="484">
      <c r="G484" s="228"/>
    </row>
    <row r="485">
      <c r="G485" s="228"/>
    </row>
    <row r="486">
      <c r="G486" s="228"/>
    </row>
    <row r="487">
      <c r="G487" s="228"/>
    </row>
    <row r="488">
      <c r="G488" s="228"/>
    </row>
    <row r="489">
      <c r="G489" s="228"/>
    </row>
    <row r="490">
      <c r="G490" s="228"/>
    </row>
    <row r="491">
      <c r="G491" s="228"/>
    </row>
    <row r="492">
      <c r="G492" s="228"/>
    </row>
    <row r="493">
      <c r="G493" s="228"/>
    </row>
    <row r="494">
      <c r="G494" s="228"/>
    </row>
    <row r="495">
      <c r="G495" s="228"/>
    </row>
    <row r="496">
      <c r="G496" s="228"/>
    </row>
    <row r="497">
      <c r="G497" s="228"/>
    </row>
    <row r="498">
      <c r="G498" s="228"/>
    </row>
    <row r="499">
      <c r="G499" s="228"/>
    </row>
    <row r="500">
      <c r="G500" s="228"/>
    </row>
    <row r="501">
      <c r="G501" s="228"/>
    </row>
    <row r="502">
      <c r="G502" s="228"/>
    </row>
    <row r="503">
      <c r="G503" s="228"/>
    </row>
    <row r="504">
      <c r="G504" s="228"/>
    </row>
    <row r="505">
      <c r="G505" s="228"/>
    </row>
    <row r="506">
      <c r="G506" s="228"/>
    </row>
    <row r="507">
      <c r="G507" s="228"/>
    </row>
    <row r="508">
      <c r="G508" s="228"/>
    </row>
    <row r="509">
      <c r="G509" s="228"/>
    </row>
    <row r="510">
      <c r="G510" s="228"/>
    </row>
    <row r="511">
      <c r="G511" s="228"/>
    </row>
    <row r="512">
      <c r="G512" s="228"/>
    </row>
    <row r="513">
      <c r="G513" s="228"/>
    </row>
    <row r="514">
      <c r="G514" s="228"/>
    </row>
    <row r="515">
      <c r="G515" s="228"/>
    </row>
    <row r="516">
      <c r="G516" s="228"/>
    </row>
    <row r="517">
      <c r="G517" s="228"/>
    </row>
    <row r="518">
      <c r="G518" s="228"/>
    </row>
    <row r="519">
      <c r="G519" s="228"/>
    </row>
    <row r="520">
      <c r="G520" s="228"/>
    </row>
    <row r="521">
      <c r="G521" s="228"/>
    </row>
    <row r="522">
      <c r="G522" s="228"/>
    </row>
    <row r="523">
      <c r="G523" s="228"/>
    </row>
    <row r="524">
      <c r="G524" s="228"/>
    </row>
    <row r="525">
      <c r="G525" s="228"/>
    </row>
    <row r="526">
      <c r="G526" s="228"/>
    </row>
    <row r="527">
      <c r="G527" s="228"/>
    </row>
    <row r="528">
      <c r="G528" s="228"/>
    </row>
    <row r="529">
      <c r="G529" s="228"/>
    </row>
    <row r="530">
      <c r="G530" s="228"/>
    </row>
    <row r="531">
      <c r="G531" s="228"/>
    </row>
    <row r="532">
      <c r="G532" s="228"/>
    </row>
    <row r="533">
      <c r="G533" s="228"/>
    </row>
    <row r="534">
      <c r="G534" s="228"/>
    </row>
    <row r="535">
      <c r="G535" s="228"/>
    </row>
    <row r="536">
      <c r="G536" s="228"/>
    </row>
    <row r="537">
      <c r="G537" s="228"/>
    </row>
    <row r="538">
      <c r="G538" s="228"/>
    </row>
    <row r="539">
      <c r="G539" s="228"/>
    </row>
    <row r="540">
      <c r="G540" s="228"/>
    </row>
    <row r="541">
      <c r="G541" s="228"/>
    </row>
    <row r="542">
      <c r="G542" s="228"/>
    </row>
    <row r="543">
      <c r="G543" s="228"/>
    </row>
    <row r="544">
      <c r="G544" s="228"/>
    </row>
    <row r="545">
      <c r="G545" s="228"/>
    </row>
    <row r="546">
      <c r="G546" s="228"/>
    </row>
    <row r="547">
      <c r="G547" s="228"/>
    </row>
    <row r="548">
      <c r="G548" s="228"/>
    </row>
    <row r="549">
      <c r="G549" s="228"/>
    </row>
    <row r="550">
      <c r="G550" s="228"/>
    </row>
    <row r="551">
      <c r="G551" s="228"/>
    </row>
    <row r="552">
      <c r="G552" s="228"/>
    </row>
    <row r="553">
      <c r="G553" s="228"/>
    </row>
    <row r="554">
      <c r="G554" s="228"/>
    </row>
    <row r="555">
      <c r="G555" s="228"/>
    </row>
    <row r="556">
      <c r="G556" s="228"/>
    </row>
    <row r="557">
      <c r="G557" s="228"/>
    </row>
    <row r="558">
      <c r="G558" s="228"/>
    </row>
    <row r="559">
      <c r="G559" s="228"/>
    </row>
    <row r="560">
      <c r="G560" s="228"/>
    </row>
    <row r="561">
      <c r="G561" s="228"/>
    </row>
    <row r="562">
      <c r="G562" s="228"/>
    </row>
    <row r="563">
      <c r="G563" s="228"/>
    </row>
    <row r="564">
      <c r="G564" s="228"/>
    </row>
    <row r="565">
      <c r="G565" s="228"/>
    </row>
    <row r="566">
      <c r="G566" s="228"/>
    </row>
    <row r="567">
      <c r="G567" s="228"/>
    </row>
    <row r="568">
      <c r="G568" s="228"/>
    </row>
    <row r="569">
      <c r="G569" s="228"/>
    </row>
    <row r="570">
      <c r="G570" s="228"/>
    </row>
    <row r="571">
      <c r="G571" s="228"/>
    </row>
    <row r="572">
      <c r="G572" s="228"/>
    </row>
    <row r="573">
      <c r="G573" s="228"/>
    </row>
    <row r="574">
      <c r="G574" s="228"/>
    </row>
    <row r="575">
      <c r="G575" s="228"/>
    </row>
    <row r="576">
      <c r="G576" s="228"/>
    </row>
    <row r="577">
      <c r="G577" s="228"/>
    </row>
    <row r="578">
      <c r="G578" s="228"/>
    </row>
    <row r="579">
      <c r="G579" s="228"/>
    </row>
    <row r="580">
      <c r="G580" s="228"/>
    </row>
    <row r="581">
      <c r="G581" s="228"/>
    </row>
    <row r="582">
      <c r="G582" s="228"/>
    </row>
    <row r="583">
      <c r="G583" s="228"/>
    </row>
    <row r="584">
      <c r="G584" s="228"/>
    </row>
    <row r="585">
      <c r="G585" s="228"/>
    </row>
    <row r="586">
      <c r="G586" s="228"/>
    </row>
    <row r="587">
      <c r="G587" s="228"/>
    </row>
    <row r="588">
      <c r="G588" s="228"/>
    </row>
    <row r="589">
      <c r="G589" s="228"/>
    </row>
    <row r="590">
      <c r="G590" s="228"/>
    </row>
    <row r="591">
      <c r="G591" s="228"/>
    </row>
    <row r="592">
      <c r="G592" s="228"/>
    </row>
    <row r="593">
      <c r="G593" s="228"/>
    </row>
    <row r="594">
      <c r="G594" s="228"/>
    </row>
    <row r="595">
      <c r="G595" s="228"/>
    </row>
    <row r="596">
      <c r="G596" s="228"/>
    </row>
    <row r="597">
      <c r="G597" s="228"/>
    </row>
    <row r="598">
      <c r="G598" s="228"/>
    </row>
    <row r="599">
      <c r="G599" s="228"/>
    </row>
    <row r="600">
      <c r="G600" s="228"/>
    </row>
    <row r="601">
      <c r="G601" s="228"/>
    </row>
    <row r="602">
      <c r="G602" s="228"/>
    </row>
    <row r="603">
      <c r="G603" s="228"/>
    </row>
    <row r="604">
      <c r="G604" s="228"/>
    </row>
    <row r="605">
      <c r="G605" s="228"/>
    </row>
    <row r="606">
      <c r="G606" s="228"/>
    </row>
    <row r="607">
      <c r="G607" s="228"/>
    </row>
    <row r="608">
      <c r="G608" s="228"/>
    </row>
    <row r="609">
      <c r="G609" s="228"/>
    </row>
    <row r="610">
      <c r="G610" s="228"/>
    </row>
    <row r="611">
      <c r="G611" s="228"/>
    </row>
    <row r="612">
      <c r="G612" s="228"/>
    </row>
    <row r="613">
      <c r="G613" s="228"/>
    </row>
    <row r="614">
      <c r="G614" s="228"/>
    </row>
    <row r="615">
      <c r="G615" s="228"/>
    </row>
    <row r="616">
      <c r="G616" s="228"/>
    </row>
    <row r="617">
      <c r="G617" s="228"/>
    </row>
    <row r="618">
      <c r="G618" s="228"/>
    </row>
    <row r="619">
      <c r="G619" s="228"/>
    </row>
    <row r="620">
      <c r="G620" s="228"/>
    </row>
    <row r="621">
      <c r="G621" s="228"/>
    </row>
    <row r="622">
      <c r="G622" s="228"/>
    </row>
    <row r="623">
      <c r="G623" s="228"/>
    </row>
    <row r="624">
      <c r="G624" s="228"/>
    </row>
    <row r="625">
      <c r="G625" s="228"/>
    </row>
    <row r="626">
      <c r="G626" s="228"/>
    </row>
    <row r="627">
      <c r="G627" s="228"/>
    </row>
    <row r="628">
      <c r="G628" s="228"/>
    </row>
    <row r="629">
      <c r="G629" s="228"/>
    </row>
    <row r="630">
      <c r="G630" s="228"/>
    </row>
    <row r="631">
      <c r="G631" s="228"/>
    </row>
    <row r="632">
      <c r="G632" s="228"/>
    </row>
    <row r="633">
      <c r="G633" s="228"/>
    </row>
    <row r="634">
      <c r="G634" s="228"/>
    </row>
    <row r="635">
      <c r="G635" s="228"/>
    </row>
    <row r="636">
      <c r="G636" s="228"/>
    </row>
    <row r="637">
      <c r="G637" s="228"/>
    </row>
    <row r="638">
      <c r="G638" s="228"/>
    </row>
    <row r="639">
      <c r="G639" s="228"/>
    </row>
    <row r="640">
      <c r="G640" s="228"/>
    </row>
    <row r="641">
      <c r="G641" s="228"/>
    </row>
    <row r="642">
      <c r="G642" s="228"/>
    </row>
    <row r="643">
      <c r="G643" s="228"/>
    </row>
    <row r="644">
      <c r="G644" s="228"/>
    </row>
    <row r="645">
      <c r="G645" s="228"/>
    </row>
    <row r="646">
      <c r="G646" s="228"/>
    </row>
    <row r="647">
      <c r="G647" s="228"/>
    </row>
    <row r="648">
      <c r="G648" s="228"/>
    </row>
    <row r="649">
      <c r="G649" s="228"/>
    </row>
    <row r="650">
      <c r="G650" s="228"/>
    </row>
    <row r="651">
      <c r="G651" s="228"/>
    </row>
    <row r="652">
      <c r="G652" s="228"/>
    </row>
    <row r="653">
      <c r="G653" s="228"/>
    </row>
    <row r="654">
      <c r="G654" s="228"/>
    </row>
    <row r="655">
      <c r="G655" s="228"/>
    </row>
    <row r="656">
      <c r="G656" s="228"/>
    </row>
    <row r="657">
      <c r="G657" s="228"/>
    </row>
    <row r="658">
      <c r="G658" s="228"/>
    </row>
    <row r="659">
      <c r="G659" s="228"/>
    </row>
    <row r="660">
      <c r="G660" s="228"/>
    </row>
    <row r="661">
      <c r="G661" s="228"/>
    </row>
    <row r="662">
      <c r="G662" s="228"/>
    </row>
    <row r="663">
      <c r="G663" s="228"/>
    </row>
    <row r="664">
      <c r="G664" s="228"/>
    </row>
    <row r="665">
      <c r="G665" s="228"/>
    </row>
    <row r="666">
      <c r="G666" s="228"/>
    </row>
    <row r="667">
      <c r="G667" s="228"/>
    </row>
    <row r="668">
      <c r="G668" s="228"/>
    </row>
    <row r="669">
      <c r="G669" s="228"/>
    </row>
    <row r="670">
      <c r="G670" s="228"/>
    </row>
    <row r="671">
      <c r="G671" s="228"/>
    </row>
    <row r="672">
      <c r="G672" s="228"/>
    </row>
    <row r="673">
      <c r="G673" s="228"/>
    </row>
    <row r="674">
      <c r="G674" s="228"/>
    </row>
    <row r="675">
      <c r="G675" s="228"/>
    </row>
    <row r="676">
      <c r="G676" s="228"/>
    </row>
    <row r="677">
      <c r="G677" s="228"/>
    </row>
    <row r="678">
      <c r="G678" s="228"/>
    </row>
    <row r="679">
      <c r="G679" s="228"/>
    </row>
    <row r="680">
      <c r="G680" s="228"/>
    </row>
    <row r="681">
      <c r="G681" s="228"/>
    </row>
    <row r="682">
      <c r="G682" s="228"/>
    </row>
    <row r="683">
      <c r="G683" s="228"/>
    </row>
    <row r="684">
      <c r="G684" s="228"/>
    </row>
    <row r="685">
      <c r="G685" s="228"/>
    </row>
    <row r="686">
      <c r="G686" s="228"/>
    </row>
    <row r="687">
      <c r="G687" s="228"/>
    </row>
    <row r="688">
      <c r="G688" s="228"/>
    </row>
    <row r="689">
      <c r="G689" s="228"/>
    </row>
    <row r="690">
      <c r="G690" s="228"/>
    </row>
    <row r="691">
      <c r="G691" s="228"/>
    </row>
    <row r="692">
      <c r="G692" s="228"/>
    </row>
    <row r="693">
      <c r="G693" s="228"/>
    </row>
    <row r="694">
      <c r="G694" s="228"/>
    </row>
    <row r="695">
      <c r="G695" s="228"/>
    </row>
    <row r="696">
      <c r="G696" s="228"/>
    </row>
    <row r="697">
      <c r="G697" s="228"/>
    </row>
    <row r="698">
      <c r="G698" s="228"/>
    </row>
    <row r="699">
      <c r="G699" s="228"/>
    </row>
    <row r="700">
      <c r="G700" s="228"/>
    </row>
    <row r="701">
      <c r="G701" s="228"/>
    </row>
    <row r="702">
      <c r="G702" s="228"/>
    </row>
    <row r="703">
      <c r="G703" s="228"/>
    </row>
    <row r="704">
      <c r="G704" s="228"/>
    </row>
    <row r="705">
      <c r="G705" s="228"/>
    </row>
    <row r="706">
      <c r="G706" s="228"/>
    </row>
    <row r="707">
      <c r="G707" s="228"/>
    </row>
    <row r="708">
      <c r="G708" s="228"/>
    </row>
    <row r="709">
      <c r="G709" s="228"/>
    </row>
    <row r="710">
      <c r="G710" s="228"/>
    </row>
    <row r="711">
      <c r="G711" s="228"/>
    </row>
    <row r="712">
      <c r="G712" s="228"/>
    </row>
    <row r="713">
      <c r="G713" s="228"/>
    </row>
    <row r="714">
      <c r="G714" s="228"/>
    </row>
    <row r="715">
      <c r="G715" s="228"/>
    </row>
    <row r="716">
      <c r="G716" s="228"/>
    </row>
    <row r="717">
      <c r="G717" s="228"/>
    </row>
    <row r="718">
      <c r="G718" s="228"/>
    </row>
    <row r="719">
      <c r="G719" s="228"/>
    </row>
    <row r="720">
      <c r="G720" s="228"/>
    </row>
    <row r="721">
      <c r="G721" s="228"/>
    </row>
    <row r="722">
      <c r="G722" s="228"/>
    </row>
    <row r="723">
      <c r="G723" s="228"/>
    </row>
    <row r="724">
      <c r="G724" s="228"/>
    </row>
    <row r="725">
      <c r="G725" s="228"/>
    </row>
    <row r="726">
      <c r="G726" s="228"/>
    </row>
    <row r="727">
      <c r="G727" s="228"/>
    </row>
    <row r="728">
      <c r="G728" s="228"/>
    </row>
    <row r="729">
      <c r="G729" s="228"/>
    </row>
    <row r="730">
      <c r="G730" s="228"/>
    </row>
    <row r="731">
      <c r="G731" s="228"/>
    </row>
    <row r="732">
      <c r="G732" s="228"/>
    </row>
    <row r="733">
      <c r="G733" s="228"/>
    </row>
    <row r="734">
      <c r="G734" s="228"/>
    </row>
    <row r="735">
      <c r="G735" s="228"/>
    </row>
    <row r="736">
      <c r="G736" s="228"/>
    </row>
    <row r="737">
      <c r="G737" s="228"/>
    </row>
    <row r="738">
      <c r="G738" s="228"/>
    </row>
    <row r="739">
      <c r="G739" s="228"/>
    </row>
    <row r="740">
      <c r="G740" s="228"/>
    </row>
    <row r="741">
      <c r="G741" s="228"/>
    </row>
    <row r="742">
      <c r="G742" s="228"/>
    </row>
    <row r="743">
      <c r="G743" s="228"/>
    </row>
    <row r="744">
      <c r="G744" s="228"/>
    </row>
    <row r="745">
      <c r="G745" s="228"/>
    </row>
    <row r="746">
      <c r="G746" s="228"/>
    </row>
    <row r="747">
      <c r="G747" s="228"/>
    </row>
    <row r="748">
      <c r="G748" s="228"/>
    </row>
    <row r="749">
      <c r="G749" s="228"/>
    </row>
    <row r="750">
      <c r="G750" s="228"/>
    </row>
    <row r="751">
      <c r="G751" s="228"/>
    </row>
    <row r="752">
      <c r="G752" s="228"/>
    </row>
    <row r="753">
      <c r="G753" s="228"/>
    </row>
    <row r="754">
      <c r="G754" s="228"/>
    </row>
    <row r="755">
      <c r="G755" s="228"/>
    </row>
    <row r="756">
      <c r="G756" s="228"/>
    </row>
    <row r="757">
      <c r="G757" s="228"/>
    </row>
    <row r="758">
      <c r="G758" s="228"/>
    </row>
    <row r="759">
      <c r="G759" s="228"/>
    </row>
    <row r="760">
      <c r="G760" s="228"/>
    </row>
    <row r="761">
      <c r="G761" s="228"/>
    </row>
    <row r="762">
      <c r="G762" s="228"/>
    </row>
    <row r="763">
      <c r="G763" s="228"/>
    </row>
    <row r="764">
      <c r="G764" s="228"/>
    </row>
    <row r="765">
      <c r="G765" s="228"/>
    </row>
    <row r="766">
      <c r="G766" s="228"/>
    </row>
    <row r="767">
      <c r="G767" s="228"/>
    </row>
    <row r="768">
      <c r="G768" s="228"/>
    </row>
    <row r="769">
      <c r="G769" s="228"/>
    </row>
    <row r="770">
      <c r="G770" s="228"/>
    </row>
    <row r="771">
      <c r="G771" s="228"/>
    </row>
    <row r="772">
      <c r="G772" s="228"/>
    </row>
    <row r="773">
      <c r="G773" s="228"/>
    </row>
    <row r="774">
      <c r="G774" s="228"/>
    </row>
    <row r="775">
      <c r="G775" s="228"/>
    </row>
    <row r="776">
      <c r="G776" s="228"/>
    </row>
    <row r="777">
      <c r="G777" s="228"/>
    </row>
    <row r="778">
      <c r="G778" s="228"/>
    </row>
    <row r="779">
      <c r="G779" s="228"/>
    </row>
    <row r="780">
      <c r="G780" s="228"/>
    </row>
    <row r="781">
      <c r="G781" s="228"/>
    </row>
    <row r="782">
      <c r="G782" s="228"/>
    </row>
    <row r="783">
      <c r="G783" s="228"/>
    </row>
    <row r="784">
      <c r="G784" s="228"/>
    </row>
    <row r="785">
      <c r="G785" s="228"/>
    </row>
    <row r="786">
      <c r="G786" s="228"/>
    </row>
    <row r="787">
      <c r="G787" s="228"/>
    </row>
    <row r="788">
      <c r="G788" s="228"/>
    </row>
    <row r="789">
      <c r="G789" s="228"/>
    </row>
    <row r="790">
      <c r="G790" s="228"/>
    </row>
    <row r="791">
      <c r="G791" s="228"/>
    </row>
    <row r="792">
      <c r="G792" s="228"/>
    </row>
    <row r="793">
      <c r="G793" s="228"/>
    </row>
    <row r="794">
      <c r="G794" s="228"/>
    </row>
    <row r="795">
      <c r="G795" s="228"/>
    </row>
    <row r="796">
      <c r="G796" s="228"/>
    </row>
    <row r="797">
      <c r="G797" s="228"/>
    </row>
    <row r="798">
      <c r="G798" s="228"/>
    </row>
    <row r="799">
      <c r="G799" s="228"/>
    </row>
    <row r="800">
      <c r="G800" s="228"/>
    </row>
    <row r="801">
      <c r="G801" s="228"/>
    </row>
    <row r="802">
      <c r="G802" s="228"/>
    </row>
    <row r="803">
      <c r="G803" s="228"/>
    </row>
    <row r="804">
      <c r="G804" s="228"/>
    </row>
    <row r="805">
      <c r="G805" s="228"/>
    </row>
    <row r="806">
      <c r="G806" s="228"/>
    </row>
    <row r="807">
      <c r="G807" s="228"/>
    </row>
    <row r="808">
      <c r="G808" s="228"/>
    </row>
    <row r="809">
      <c r="G809" s="228"/>
    </row>
    <row r="810">
      <c r="G810" s="228"/>
    </row>
    <row r="811">
      <c r="G811" s="228"/>
    </row>
    <row r="812">
      <c r="G812" s="228"/>
    </row>
    <row r="813">
      <c r="G813" s="228"/>
    </row>
    <row r="814">
      <c r="G814" s="228"/>
    </row>
    <row r="815">
      <c r="G815" s="228"/>
    </row>
    <row r="816">
      <c r="G816" s="228"/>
    </row>
    <row r="817">
      <c r="G817" s="228"/>
    </row>
    <row r="818">
      <c r="G818" s="228"/>
    </row>
    <row r="819">
      <c r="G819" s="228"/>
    </row>
    <row r="820">
      <c r="G820" s="228"/>
    </row>
    <row r="821">
      <c r="G821" s="228"/>
    </row>
    <row r="822">
      <c r="G822" s="228"/>
    </row>
    <row r="823">
      <c r="G823" s="228"/>
    </row>
    <row r="824">
      <c r="G824" s="228"/>
    </row>
    <row r="825">
      <c r="G825" s="228"/>
    </row>
    <row r="826">
      <c r="G826" s="228"/>
    </row>
    <row r="827">
      <c r="G827" s="228"/>
    </row>
    <row r="828">
      <c r="G828" s="228"/>
    </row>
    <row r="829">
      <c r="G829" s="228"/>
    </row>
    <row r="830">
      <c r="G830" s="228"/>
    </row>
    <row r="831">
      <c r="G831" s="228"/>
    </row>
    <row r="832">
      <c r="G832" s="228"/>
    </row>
    <row r="833">
      <c r="G833" s="228"/>
    </row>
    <row r="834">
      <c r="G834" s="228"/>
    </row>
    <row r="835">
      <c r="G835" s="228"/>
    </row>
    <row r="836">
      <c r="G836" s="228"/>
    </row>
    <row r="837">
      <c r="G837" s="228"/>
    </row>
    <row r="838">
      <c r="G838" s="228"/>
    </row>
    <row r="839">
      <c r="G839" s="228"/>
    </row>
    <row r="840">
      <c r="G840" s="228"/>
    </row>
    <row r="841">
      <c r="G841" s="228"/>
    </row>
    <row r="842">
      <c r="G842" s="228"/>
    </row>
    <row r="843">
      <c r="G843" s="228"/>
    </row>
    <row r="844">
      <c r="G844" s="228"/>
    </row>
    <row r="845">
      <c r="G845" s="228"/>
    </row>
    <row r="846">
      <c r="G846" s="228"/>
    </row>
    <row r="847">
      <c r="G847" s="228"/>
    </row>
    <row r="848">
      <c r="G848" s="228"/>
    </row>
    <row r="849">
      <c r="G849" s="228"/>
    </row>
    <row r="850">
      <c r="G850" s="228"/>
    </row>
    <row r="851">
      <c r="G851" s="228"/>
    </row>
    <row r="852">
      <c r="G852" s="228"/>
    </row>
    <row r="853">
      <c r="G853" s="228"/>
    </row>
    <row r="854">
      <c r="G854" s="228"/>
    </row>
    <row r="855">
      <c r="G855" s="228"/>
    </row>
    <row r="856">
      <c r="G856" s="228"/>
    </row>
    <row r="857">
      <c r="G857" s="228"/>
    </row>
    <row r="858">
      <c r="G858" s="228"/>
    </row>
    <row r="859">
      <c r="G859" s="228"/>
    </row>
    <row r="860">
      <c r="G860" s="228"/>
    </row>
    <row r="861">
      <c r="G861" s="228"/>
    </row>
    <row r="862">
      <c r="G862" s="228"/>
    </row>
    <row r="863">
      <c r="G863" s="228"/>
    </row>
    <row r="864">
      <c r="G864" s="228"/>
    </row>
    <row r="865">
      <c r="G865" s="228"/>
    </row>
    <row r="866">
      <c r="G866" s="228"/>
    </row>
    <row r="867">
      <c r="G867" s="228"/>
    </row>
    <row r="868">
      <c r="G868" s="228"/>
    </row>
    <row r="869">
      <c r="G869" s="228"/>
    </row>
    <row r="870">
      <c r="G870" s="228"/>
    </row>
    <row r="871">
      <c r="G871" s="228"/>
    </row>
    <row r="872">
      <c r="G872" s="228"/>
    </row>
    <row r="873">
      <c r="G873" s="228"/>
    </row>
    <row r="874">
      <c r="G874" s="228"/>
    </row>
    <row r="875">
      <c r="G875" s="228"/>
    </row>
    <row r="876">
      <c r="G876" s="228"/>
    </row>
    <row r="877">
      <c r="G877" s="228"/>
    </row>
    <row r="878">
      <c r="G878" s="228"/>
    </row>
    <row r="879">
      <c r="G879" s="228"/>
    </row>
    <row r="880">
      <c r="G880" s="228"/>
    </row>
    <row r="881">
      <c r="G881" s="228"/>
    </row>
    <row r="882">
      <c r="G882" s="228"/>
    </row>
    <row r="883">
      <c r="G883" s="228"/>
    </row>
    <row r="884">
      <c r="G884" s="228"/>
    </row>
    <row r="885">
      <c r="G885" s="228"/>
    </row>
    <row r="886">
      <c r="G886" s="228"/>
    </row>
    <row r="887">
      <c r="G887" s="228"/>
    </row>
    <row r="888">
      <c r="G888" s="228"/>
    </row>
    <row r="889">
      <c r="G889" s="228"/>
    </row>
    <row r="890">
      <c r="G890" s="228"/>
    </row>
    <row r="891">
      <c r="G891" s="228"/>
    </row>
    <row r="892">
      <c r="G892" s="228"/>
    </row>
    <row r="893">
      <c r="G893" s="228"/>
    </row>
    <row r="894">
      <c r="G894" s="228"/>
    </row>
    <row r="895">
      <c r="G895" s="228"/>
    </row>
    <row r="896">
      <c r="G896" s="228"/>
    </row>
    <row r="897">
      <c r="G897" s="228"/>
    </row>
    <row r="898">
      <c r="G898" s="228"/>
    </row>
    <row r="899">
      <c r="G899" s="228"/>
    </row>
    <row r="900">
      <c r="G900" s="228"/>
    </row>
    <row r="901">
      <c r="G901" s="228"/>
    </row>
    <row r="902">
      <c r="G902" s="228"/>
    </row>
    <row r="903">
      <c r="G903" s="228"/>
    </row>
    <row r="904">
      <c r="G904" s="228"/>
    </row>
    <row r="905">
      <c r="G905" s="228"/>
    </row>
    <row r="906">
      <c r="G906" s="228"/>
    </row>
    <row r="907">
      <c r="G907" s="228"/>
    </row>
    <row r="908">
      <c r="G908" s="228"/>
    </row>
    <row r="909">
      <c r="G909" s="228"/>
    </row>
    <row r="910">
      <c r="G910" s="228"/>
    </row>
    <row r="911">
      <c r="G911" s="228"/>
    </row>
    <row r="912">
      <c r="G912" s="228"/>
    </row>
    <row r="913">
      <c r="G913" s="228"/>
    </row>
    <row r="914">
      <c r="G914" s="228"/>
    </row>
    <row r="915">
      <c r="G915" s="228"/>
    </row>
    <row r="916">
      <c r="G916" s="228"/>
    </row>
    <row r="917">
      <c r="G917" s="228"/>
    </row>
    <row r="918">
      <c r="G918" s="228"/>
    </row>
    <row r="919">
      <c r="G919" s="228"/>
    </row>
    <row r="920">
      <c r="G920" s="228"/>
    </row>
    <row r="921">
      <c r="G921" s="228"/>
    </row>
    <row r="922">
      <c r="G922" s="228"/>
    </row>
    <row r="923">
      <c r="G923" s="228"/>
    </row>
    <row r="924">
      <c r="G924" s="228"/>
    </row>
    <row r="925">
      <c r="G925" s="228"/>
    </row>
    <row r="926">
      <c r="G926" s="228"/>
    </row>
    <row r="927">
      <c r="G927" s="228"/>
    </row>
    <row r="928">
      <c r="G928" s="228"/>
    </row>
    <row r="929">
      <c r="G929" s="228"/>
    </row>
    <row r="930">
      <c r="G930" s="228"/>
    </row>
    <row r="931">
      <c r="G931" s="228"/>
    </row>
    <row r="932">
      <c r="G932" s="228"/>
    </row>
    <row r="933">
      <c r="G933" s="228"/>
    </row>
    <row r="934">
      <c r="G934" s="228"/>
    </row>
    <row r="935">
      <c r="G935" s="228"/>
    </row>
    <row r="936">
      <c r="G936" s="228"/>
    </row>
    <row r="937">
      <c r="G937" s="228"/>
    </row>
    <row r="938">
      <c r="G938" s="228"/>
    </row>
    <row r="939">
      <c r="G939" s="228"/>
    </row>
    <row r="940">
      <c r="G940" s="228"/>
    </row>
    <row r="941">
      <c r="G941" s="228"/>
    </row>
    <row r="942">
      <c r="G942" s="228"/>
    </row>
    <row r="943">
      <c r="G943" s="228"/>
    </row>
    <row r="944">
      <c r="G944" s="228"/>
    </row>
    <row r="945">
      <c r="G945" s="228"/>
    </row>
    <row r="946">
      <c r="G946" s="228"/>
    </row>
    <row r="947">
      <c r="G947" s="228"/>
    </row>
    <row r="948">
      <c r="G948" s="228"/>
    </row>
    <row r="949">
      <c r="G949" s="228"/>
    </row>
    <row r="950">
      <c r="G950" s="228"/>
    </row>
    <row r="951">
      <c r="G951" s="228"/>
    </row>
    <row r="952">
      <c r="G952" s="228"/>
    </row>
    <row r="953">
      <c r="G953" s="228"/>
    </row>
    <row r="954">
      <c r="G954" s="228"/>
    </row>
    <row r="955">
      <c r="G955" s="228"/>
    </row>
    <row r="956">
      <c r="G956" s="228"/>
    </row>
    <row r="957">
      <c r="G957" s="228"/>
    </row>
    <row r="958">
      <c r="G958" s="228"/>
    </row>
    <row r="959">
      <c r="G959" s="228"/>
    </row>
    <row r="960">
      <c r="G960" s="228"/>
    </row>
    <row r="961">
      <c r="G961" s="228"/>
    </row>
    <row r="962">
      <c r="G962" s="228"/>
    </row>
    <row r="963">
      <c r="G963" s="228"/>
    </row>
    <row r="964">
      <c r="G964" s="228"/>
    </row>
    <row r="965">
      <c r="G965" s="228"/>
    </row>
    <row r="966">
      <c r="G966" s="228"/>
    </row>
    <row r="967">
      <c r="G967" s="228"/>
    </row>
    <row r="968">
      <c r="G968" s="228"/>
    </row>
    <row r="969">
      <c r="G969" s="228"/>
    </row>
    <row r="970">
      <c r="G970" s="228"/>
    </row>
    <row r="971">
      <c r="G971" s="228"/>
    </row>
    <row r="972">
      <c r="G972" s="228"/>
    </row>
    <row r="973">
      <c r="G973" s="228"/>
    </row>
    <row r="974">
      <c r="G974" s="228"/>
    </row>
    <row r="975">
      <c r="G975" s="228"/>
    </row>
    <row r="976">
      <c r="G976" s="228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1" t="s">
        <v>670</v>
      </c>
      <c r="B1" s="2"/>
      <c r="C1" s="2"/>
      <c r="D1" s="3"/>
      <c r="E1" s="3"/>
      <c r="F1" s="4"/>
      <c r="G1" s="5" t="s">
        <v>2</v>
      </c>
      <c r="H1" s="6" t="s">
        <v>3</v>
      </c>
    </row>
    <row r="2">
      <c r="A2" s="8"/>
      <c r="B2" s="9"/>
      <c r="C2" s="9"/>
      <c r="D2" s="9"/>
      <c r="E2" s="9"/>
      <c r="F2" s="9"/>
      <c r="G2" s="5" t="s">
        <v>5</v>
      </c>
      <c r="H2" s="7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18">
        <v>45094.0</v>
      </c>
    </row>
    <row r="5">
      <c r="A5" s="11"/>
      <c r="B5" s="13"/>
      <c r="C5" s="13"/>
      <c r="D5" s="13"/>
      <c r="E5" s="13"/>
      <c r="F5" s="13"/>
      <c r="G5" s="5" t="s">
        <v>9</v>
      </c>
      <c r="H5" s="281" t="s">
        <v>686</v>
      </c>
    </row>
    <row r="6">
      <c r="A6" s="174" t="s">
        <v>11</v>
      </c>
      <c r="B6" s="175" t="s">
        <v>13</v>
      </c>
      <c r="C6" s="176" t="s">
        <v>35</v>
      </c>
      <c r="D6" s="282" t="s">
        <v>693</v>
      </c>
      <c r="E6" s="61"/>
      <c r="F6" s="61"/>
      <c r="G6" s="63"/>
      <c r="H6" s="179" t="s">
        <v>19</v>
      </c>
      <c r="I6" s="283" t="s">
        <v>700</v>
      </c>
    </row>
    <row r="7">
      <c r="A7" s="70"/>
      <c r="B7" s="180" t="s">
        <v>20</v>
      </c>
      <c r="C7" s="284" t="s">
        <v>46</v>
      </c>
      <c r="D7" s="285" t="s">
        <v>705</v>
      </c>
      <c r="E7" s="78"/>
      <c r="F7" s="78"/>
      <c r="G7" s="80"/>
      <c r="H7" s="182" t="s">
        <v>24</v>
      </c>
      <c r="I7" s="286" t="s">
        <v>711</v>
      </c>
    </row>
    <row r="8">
      <c r="B8" s="287" t="s">
        <v>713</v>
      </c>
      <c r="C8" s="64"/>
      <c r="D8" s="64"/>
      <c r="E8" s="64"/>
      <c r="F8" s="64"/>
      <c r="G8" s="64"/>
      <c r="H8" s="64"/>
      <c r="I8" s="186"/>
    </row>
    <row r="9" ht="138.75" customHeight="1">
      <c r="A9" s="288">
        <v>1.0</v>
      </c>
      <c r="B9" s="289">
        <v>8.684068032368E12</v>
      </c>
      <c r="C9" s="290" t="s">
        <v>718</v>
      </c>
      <c r="D9" s="291" t="s">
        <v>720</v>
      </c>
      <c r="E9" s="9"/>
      <c r="F9" s="9"/>
      <c r="G9" s="12"/>
      <c r="H9" s="292"/>
      <c r="I9" s="294"/>
    </row>
    <row r="10" ht="138.75" customHeight="1">
      <c r="A10" s="288">
        <v>2.0</v>
      </c>
      <c r="B10" s="289">
        <v>8.684068032375E12</v>
      </c>
      <c r="C10" s="290" t="s">
        <v>738</v>
      </c>
      <c r="D10" s="291" t="s">
        <v>739</v>
      </c>
      <c r="E10" s="9"/>
      <c r="F10" s="9"/>
      <c r="G10" s="12"/>
      <c r="H10" s="292"/>
      <c r="I10" s="294"/>
    </row>
    <row r="11" ht="138.75" customHeight="1">
      <c r="A11" s="288">
        <v>3.0</v>
      </c>
      <c r="B11" s="289">
        <v>8.684068032382E12</v>
      </c>
      <c r="C11" s="290" t="s">
        <v>743</v>
      </c>
      <c r="D11" s="291" t="s">
        <v>744</v>
      </c>
      <c r="E11" s="9"/>
      <c r="F11" s="9"/>
      <c r="G11" s="12"/>
      <c r="H11" s="292"/>
      <c r="I11" s="294"/>
    </row>
    <row r="12" ht="138.75" customHeight="1">
      <c r="A12" s="288">
        <v>4.0</v>
      </c>
      <c r="B12" s="289">
        <v>8.684068032399E12</v>
      </c>
      <c r="C12" s="290" t="s">
        <v>750</v>
      </c>
      <c r="D12" s="296" t="s">
        <v>751</v>
      </c>
      <c r="E12" s="2"/>
      <c r="F12" s="2"/>
      <c r="G12" s="96"/>
      <c r="H12" s="292"/>
      <c r="I12" s="294"/>
    </row>
    <row r="13">
      <c r="C13" s="51"/>
    </row>
    <row r="14">
      <c r="C14" s="51"/>
    </row>
    <row r="15">
      <c r="C15" s="51"/>
    </row>
    <row r="16">
      <c r="C16" s="51"/>
    </row>
    <row r="17">
      <c r="C17" s="51"/>
    </row>
    <row r="18">
      <c r="C18" s="51"/>
    </row>
    <row r="19">
      <c r="C19" s="51"/>
    </row>
    <row r="20">
      <c r="C20" s="51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1" t="s">
        <v>873</v>
      </c>
      <c r="B1" s="2"/>
      <c r="C1" s="2"/>
      <c r="D1" s="2"/>
      <c r="E1" s="2"/>
      <c r="F1" s="96"/>
      <c r="G1" s="5" t="s">
        <v>2</v>
      </c>
      <c r="H1" s="6" t="s">
        <v>3</v>
      </c>
    </row>
    <row r="2">
      <c r="A2" s="8"/>
      <c r="B2" s="9"/>
      <c r="C2" s="9"/>
      <c r="D2" s="9"/>
      <c r="E2" s="9"/>
      <c r="F2" s="9"/>
      <c r="G2" s="5" t="s">
        <v>5</v>
      </c>
      <c r="H2" s="7" t="s">
        <v>6</v>
      </c>
    </row>
    <row r="3">
      <c r="A3" s="10"/>
      <c r="G3" s="5" t="s">
        <v>7</v>
      </c>
      <c r="H3" s="6">
        <v>1.0</v>
      </c>
    </row>
    <row r="4">
      <c r="A4" s="10"/>
      <c r="G4" s="5" t="s">
        <v>8</v>
      </c>
      <c r="H4" s="314">
        <v>45147.0</v>
      </c>
    </row>
    <row r="5">
      <c r="A5" s="11"/>
      <c r="B5" s="13"/>
      <c r="C5" s="13"/>
      <c r="D5" s="13"/>
      <c r="E5" s="13"/>
      <c r="F5" s="13"/>
      <c r="G5" s="5" t="s">
        <v>9</v>
      </c>
      <c r="H5" s="281" t="s">
        <v>896</v>
      </c>
    </row>
    <row r="6">
      <c r="A6" s="174" t="s">
        <v>11</v>
      </c>
      <c r="B6" s="175" t="s">
        <v>13</v>
      </c>
      <c r="C6" s="175" t="s">
        <v>16</v>
      </c>
      <c r="D6" s="178" t="s">
        <v>17</v>
      </c>
      <c r="E6" s="61"/>
      <c r="F6" s="61"/>
      <c r="G6" s="63"/>
      <c r="H6" s="179" t="s">
        <v>19</v>
      </c>
    </row>
    <row r="7">
      <c r="A7" s="70"/>
      <c r="B7" s="180" t="s">
        <v>20</v>
      </c>
      <c r="C7" s="182" t="s">
        <v>22</v>
      </c>
      <c r="D7" s="183" t="s">
        <v>23</v>
      </c>
      <c r="E7" s="78"/>
      <c r="F7" s="78"/>
      <c r="G7" s="80"/>
      <c r="H7" s="182" t="s">
        <v>24</v>
      </c>
    </row>
    <row r="8" ht="20.25" customHeight="1">
      <c r="B8" s="287" t="s">
        <v>906</v>
      </c>
      <c r="C8" s="64"/>
      <c r="D8" s="64"/>
      <c r="E8" s="64"/>
      <c r="F8" s="64"/>
      <c r="G8" s="64"/>
      <c r="H8" s="186"/>
    </row>
    <row r="9" ht="24.0" customHeight="1">
      <c r="A9" s="316">
        <v>1.0</v>
      </c>
      <c r="B9" s="317">
        <v>8.684068030616E12</v>
      </c>
      <c r="C9" s="65" t="s">
        <v>911</v>
      </c>
      <c r="D9" s="318" t="s">
        <v>912</v>
      </c>
      <c r="E9" s="13"/>
      <c r="F9" s="13"/>
      <c r="G9" s="22"/>
      <c r="H9" s="292"/>
    </row>
    <row r="10" ht="24.0" customHeight="1">
      <c r="A10" s="316">
        <v>2.0</v>
      </c>
      <c r="B10" s="317">
        <v>8.684068030623E12</v>
      </c>
      <c r="C10" s="65" t="s">
        <v>911</v>
      </c>
      <c r="D10" s="318" t="s">
        <v>916</v>
      </c>
      <c r="E10" s="13"/>
      <c r="F10" s="13"/>
      <c r="G10" s="22"/>
      <c r="H10" s="292"/>
    </row>
    <row r="11" ht="24.0" customHeight="1">
      <c r="A11" s="316">
        <v>3.0</v>
      </c>
      <c r="B11" s="317">
        <v>8.68406803063E12</v>
      </c>
      <c r="C11" s="65" t="s">
        <v>911</v>
      </c>
      <c r="D11" s="318" t="s">
        <v>921</v>
      </c>
      <c r="E11" s="13"/>
      <c r="F11" s="13"/>
      <c r="G11" s="22"/>
      <c r="H11" s="292"/>
    </row>
    <row r="12" ht="24.0" customHeight="1">
      <c r="A12" s="316">
        <v>4.0</v>
      </c>
      <c r="B12" s="317">
        <v>8.684068030647E12</v>
      </c>
      <c r="C12" s="65" t="s">
        <v>911</v>
      </c>
      <c r="D12" s="318" t="s">
        <v>922</v>
      </c>
      <c r="E12" s="13"/>
      <c r="F12" s="13"/>
      <c r="G12" s="22"/>
      <c r="H12" s="292"/>
    </row>
    <row r="13" ht="24.0" customHeight="1">
      <c r="A13" s="316">
        <v>5.0</v>
      </c>
      <c r="B13" s="317">
        <v>8.684068030654E12</v>
      </c>
      <c r="C13" s="65" t="s">
        <v>911</v>
      </c>
      <c r="D13" s="318" t="s">
        <v>926</v>
      </c>
      <c r="E13" s="13"/>
      <c r="F13" s="13"/>
      <c r="G13" s="22"/>
      <c r="H13" s="292"/>
    </row>
    <row r="14" ht="24.0" customHeight="1">
      <c r="A14" s="316">
        <v>6.0</v>
      </c>
      <c r="B14" s="317">
        <v>8.684068030661E12</v>
      </c>
      <c r="C14" s="65" t="s">
        <v>911</v>
      </c>
      <c r="D14" s="318" t="s">
        <v>928</v>
      </c>
      <c r="E14" s="13"/>
      <c r="F14" s="13"/>
      <c r="G14" s="22"/>
      <c r="H14" s="292"/>
    </row>
    <row r="15" ht="24.0" customHeight="1">
      <c r="A15" s="316">
        <v>7.0</v>
      </c>
      <c r="B15" s="317">
        <v>8.684068030678E12</v>
      </c>
      <c r="C15" s="65" t="s">
        <v>911</v>
      </c>
      <c r="D15" s="318" t="s">
        <v>930</v>
      </c>
      <c r="E15" s="13"/>
      <c r="F15" s="13"/>
      <c r="G15" s="22"/>
      <c r="H15" s="292"/>
    </row>
    <row r="16" ht="24.0" customHeight="1">
      <c r="A16" s="316">
        <v>8.0</v>
      </c>
      <c r="B16" s="317">
        <v>8.684068030692E12</v>
      </c>
      <c r="C16" s="65" t="s">
        <v>911</v>
      </c>
      <c r="D16" s="318" t="s">
        <v>935</v>
      </c>
      <c r="E16" s="13"/>
      <c r="F16" s="13"/>
      <c r="G16" s="22"/>
      <c r="H16" s="292"/>
    </row>
    <row r="17" ht="24.0" customHeight="1">
      <c r="A17" s="316">
        <v>9.0</v>
      </c>
      <c r="B17" s="317">
        <v>8.684068030708E12</v>
      </c>
      <c r="C17" s="65" t="s">
        <v>911</v>
      </c>
      <c r="D17" s="318" t="s">
        <v>937</v>
      </c>
      <c r="E17" s="13"/>
      <c r="F17" s="13"/>
      <c r="G17" s="22"/>
      <c r="H17" s="292"/>
    </row>
    <row r="18" ht="24.0" customHeight="1">
      <c r="A18" s="316">
        <v>10.0</v>
      </c>
      <c r="B18" s="317">
        <v>8.684068030715E12</v>
      </c>
      <c r="C18" s="65" t="s">
        <v>911</v>
      </c>
      <c r="D18" s="318" t="s">
        <v>939</v>
      </c>
      <c r="E18" s="13"/>
      <c r="F18" s="13"/>
      <c r="G18" s="22"/>
      <c r="H18" s="292"/>
    </row>
    <row r="19" ht="24.0" customHeight="1">
      <c r="A19" s="316">
        <v>11.0</v>
      </c>
      <c r="B19" s="317">
        <v>8.684068030722E12</v>
      </c>
      <c r="C19" s="65" t="s">
        <v>911</v>
      </c>
      <c r="D19" s="318" t="s">
        <v>941</v>
      </c>
      <c r="E19" s="13"/>
      <c r="F19" s="13"/>
      <c r="G19" s="22"/>
      <c r="H19" s="292"/>
    </row>
    <row r="20" ht="24.0" customHeight="1">
      <c r="A20" s="316">
        <v>12.0</v>
      </c>
      <c r="B20" s="317">
        <v>8.684068030746E12</v>
      </c>
      <c r="C20" s="65" t="s">
        <v>911</v>
      </c>
      <c r="D20" s="318" t="s">
        <v>944</v>
      </c>
      <c r="E20" s="13"/>
      <c r="F20" s="13"/>
      <c r="G20" s="22"/>
      <c r="H20" s="292"/>
    </row>
    <row r="21" ht="24.0" customHeight="1">
      <c r="A21" s="316">
        <v>13.0</v>
      </c>
      <c r="B21" s="317">
        <v>8.684068030753E12</v>
      </c>
      <c r="C21" s="65" t="s">
        <v>911</v>
      </c>
      <c r="D21" s="318" t="s">
        <v>946</v>
      </c>
      <c r="E21" s="13"/>
      <c r="F21" s="13"/>
      <c r="G21" s="22"/>
      <c r="H21" s="292"/>
    </row>
    <row r="22" ht="24.0" customHeight="1">
      <c r="A22" s="316">
        <v>14.0</v>
      </c>
      <c r="B22" s="317">
        <v>8.68406803076E12</v>
      </c>
      <c r="C22" s="65" t="s">
        <v>911</v>
      </c>
      <c r="D22" s="318" t="s">
        <v>947</v>
      </c>
      <c r="E22" s="13"/>
      <c r="F22" s="13"/>
      <c r="G22" s="22"/>
      <c r="H22" s="292"/>
    </row>
    <row r="23" ht="24.0" customHeight="1">
      <c r="A23" s="316">
        <v>15.0</v>
      </c>
      <c r="B23" s="317">
        <v>8.684068030777E12</v>
      </c>
      <c r="C23" s="65" t="s">
        <v>911</v>
      </c>
      <c r="D23" s="318" t="s">
        <v>950</v>
      </c>
      <c r="E23" s="13"/>
      <c r="F23" s="13"/>
      <c r="G23" s="22"/>
      <c r="H23" s="292"/>
    </row>
    <row r="24">
      <c r="B24" s="287" t="s">
        <v>951</v>
      </c>
      <c r="C24" s="64"/>
      <c r="D24" s="64"/>
      <c r="E24" s="64"/>
      <c r="F24" s="64"/>
      <c r="G24" s="64"/>
      <c r="H24" s="186"/>
    </row>
    <row r="25" ht="24.0" customHeight="1">
      <c r="A25" s="316">
        <v>16.0</v>
      </c>
      <c r="B25" s="317">
        <v>8.684068032146E12</v>
      </c>
      <c r="C25" s="65" t="s">
        <v>955</v>
      </c>
      <c r="D25" s="318" t="s">
        <v>956</v>
      </c>
      <c r="E25" s="13"/>
      <c r="F25" s="13"/>
      <c r="G25" s="22"/>
      <c r="H25" s="292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19" t="s">
        <v>1037</v>
      </c>
      <c r="B1" s="319" t="s">
        <v>1039</v>
      </c>
      <c r="C1" s="319" t="s">
        <v>1041</v>
      </c>
      <c r="D1" s="319" t="s">
        <v>1043</v>
      </c>
      <c r="E1" s="320" t="s">
        <v>1044</v>
      </c>
      <c r="F1" s="319" t="s">
        <v>1047</v>
      </c>
      <c r="G1" s="319" t="s">
        <v>1048</v>
      </c>
      <c r="H1" s="319" t="s">
        <v>1049</v>
      </c>
      <c r="I1" s="320" t="s">
        <v>1050</v>
      </c>
    </row>
    <row r="2">
      <c r="A2" s="321">
        <v>1.0</v>
      </c>
      <c r="B2" s="321" t="s">
        <v>1053</v>
      </c>
      <c r="C2" s="322" t="s">
        <v>1055</v>
      </c>
      <c r="D2" s="322"/>
      <c r="E2" s="323"/>
      <c r="I2" s="323"/>
    </row>
    <row r="3">
      <c r="A3" s="321">
        <v>2.0</v>
      </c>
      <c r="B3" s="321" t="s">
        <v>1053</v>
      </c>
      <c r="C3" s="322"/>
      <c r="D3" s="322"/>
      <c r="E3" s="323"/>
      <c r="I3" s="323"/>
    </row>
    <row r="4">
      <c r="A4" s="321">
        <v>3.0</v>
      </c>
      <c r="B4" s="321" t="s">
        <v>1060</v>
      </c>
      <c r="C4" s="322" t="s">
        <v>1062</v>
      </c>
      <c r="E4" s="323"/>
      <c r="I4" s="323"/>
    </row>
    <row r="5">
      <c r="A5" s="321">
        <v>4.0</v>
      </c>
      <c r="B5" s="321" t="s">
        <v>1060</v>
      </c>
      <c r="C5" s="322" t="s">
        <v>163</v>
      </c>
      <c r="E5" s="323"/>
      <c r="I5" s="323"/>
    </row>
    <row r="6">
      <c r="A6" s="321">
        <v>5.0</v>
      </c>
      <c r="B6" s="321" t="s">
        <v>1064</v>
      </c>
      <c r="E6" s="323"/>
      <c r="I6" s="323"/>
    </row>
    <row r="7">
      <c r="B7" s="321" t="s">
        <v>1065</v>
      </c>
      <c r="E7" s="323"/>
      <c r="I7" s="323"/>
    </row>
    <row r="8">
      <c r="B8" s="321" t="s">
        <v>1067</v>
      </c>
      <c r="E8" s="323"/>
      <c r="I8" s="323"/>
    </row>
    <row r="9">
      <c r="B9" s="321" t="s">
        <v>41</v>
      </c>
      <c r="E9" s="323"/>
      <c r="I9" s="323"/>
    </row>
    <row r="10">
      <c r="B10" s="321" t="s">
        <v>43</v>
      </c>
      <c r="E10" s="323"/>
      <c r="I10" s="323"/>
    </row>
    <row r="11">
      <c r="B11" s="321" t="s">
        <v>1070</v>
      </c>
      <c r="E11" s="323"/>
      <c r="I11" s="323"/>
    </row>
    <row r="12">
      <c r="B12" s="321" t="s">
        <v>1072</v>
      </c>
      <c r="E12" s="323"/>
      <c r="I12" s="323"/>
    </row>
    <row r="13">
      <c r="B13" s="321" t="s">
        <v>1074</v>
      </c>
      <c r="E13" s="323"/>
      <c r="I13" s="323"/>
    </row>
    <row r="14">
      <c r="B14" s="321" t="s">
        <v>1075</v>
      </c>
      <c r="E14" s="323"/>
      <c r="I14" s="323"/>
    </row>
    <row r="15">
      <c r="B15" s="321" t="s">
        <v>1077</v>
      </c>
      <c r="E15" s="323"/>
      <c r="I15" s="323"/>
    </row>
    <row r="16">
      <c r="B16" s="321" t="s">
        <v>1080</v>
      </c>
      <c r="E16" s="323"/>
      <c r="I16" s="323"/>
    </row>
    <row r="17">
      <c r="B17" s="321" t="s">
        <v>1081</v>
      </c>
      <c r="E17" s="323"/>
      <c r="I17" s="323"/>
    </row>
    <row r="18">
      <c r="B18" s="321" t="s">
        <v>1082</v>
      </c>
      <c r="E18" s="323"/>
      <c r="I18" s="323"/>
    </row>
    <row r="19">
      <c r="E19" s="323"/>
      <c r="I19" s="323"/>
    </row>
    <row r="20">
      <c r="E20" s="323"/>
      <c r="I20" s="323"/>
    </row>
    <row r="21">
      <c r="E21" s="323"/>
      <c r="I21" s="323"/>
    </row>
    <row r="22">
      <c r="E22" s="323"/>
      <c r="I22" s="323"/>
    </row>
    <row r="23">
      <c r="E23" s="323"/>
      <c r="I23" s="323"/>
    </row>
    <row r="24">
      <c r="E24" s="323"/>
      <c r="I24" s="323"/>
    </row>
    <row r="25">
      <c r="E25" s="323"/>
      <c r="I25" s="323"/>
    </row>
    <row r="26">
      <c r="E26" s="323"/>
      <c r="I26" s="323"/>
    </row>
    <row r="27">
      <c r="E27" s="323"/>
      <c r="I27" s="323"/>
    </row>
    <row r="28">
      <c r="E28" s="323"/>
      <c r="I28" s="323"/>
    </row>
    <row r="29">
      <c r="E29" s="323"/>
      <c r="I29" s="323"/>
    </row>
    <row r="30">
      <c r="E30" s="323"/>
      <c r="I30" s="323"/>
    </row>
    <row r="31">
      <c r="E31" s="323"/>
      <c r="I31" s="323"/>
    </row>
    <row r="32">
      <c r="E32" s="323"/>
      <c r="I32" s="323"/>
    </row>
    <row r="33">
      <c r="E33" s="323"/>
      <c r="I33" s="323"/>
    </row>
    <row r="34">
      <c r="E34" s="323"/>
      <c r="I34" s="323"/>
    </row>
    <row r="35">
      <c r="E35" s="323"/>
      <c r="I35" s="323"/>
    </row>
    <row r="36">
      <c r="E36" s="323"/>
      <c r="I36" s="323"/>
    </row>
    <row r="37">
      <c r="E37" s="323"/>
      <c r="I37" s="323"/>
    </row>
    <row r="38">
      <c r="E38" s="323"/>
      <c r="I38" s="323"/>
    </row>
    <row r="39">
      <c r="E39" s="323"/>
      <c r="I39" s="323"/>
    </row>
    <row r="40">
      <c r="E40" s="323"/>
      <c r="I40" s="323"/>
    </row>
    <row r="41">
      <c r="E41" s="323"/>
      <c r="I41" s="323"/>
    </row>
    <row r="42">
      <c r="E42" s="323"/>
      <c r="I42" s="323"/>
    </row>
    <row r="43">
      <c r="E43" s="323"/>
      <c r="I43" s="323"/>
    </row>
    <row r="44">
      <c r="E44" s="323"/>
      <c r="I44" s="323"/>
    </row>
    <row r="45">
      <c r="E45" s="323"/>
      <c r="I45" s="323"/>
    </row>
    <row r="46">
      <c r="E46" s="323"/>
      <c r="I46" s="323"/>
    </row>
    <row r="47">
      <c r="E47" s="323"/>
      <c r="I47" s="323"/>
    </row>
    <row r="48">
      <c r="E48" s="323"/>
      <c r="I48" s="323"/>
    </row>
    <row r="49">
      <c r="E49" s="323"/>
      <c r="I49" s="323"/>
    </row>
    <row r="50">
      <c r="E50" s="323"/>
      <c r="I50" s="323"/>
    </row>
    <row r="51">
      <c r="E51" s="323"/>
      <c r="I51" s="323"/>
    </row>
    <row r="52">
      <c r="E52" s="323"/>
      <c r="I52" s="323"/>
    </row>
    <row r="53">
      <c r="E53" s="323"/>
      <c r="I53" s="323"/>
    </row>
    <row r="54">
      <c r="E54" s="323"/>
      <c r="I54" s="323"/>
    </row>
    <row r="55">
      <c r="E55" s="323"/>
      <c r="I55" s="323"/>
    </row>
    <row r="56">
      <c r="E56" s="323"/>
      <c r="I56" s="323"/>
    </row>
    <row r="57">
      <c r="E57" s="323"/>
      <c r="I57" s="323"/>
    </row>
    <row r="58">
      <c r="E58" s="323"/>
      <c r="I58" s="323"/>
    </row>
    <row r="59">
      <c r="E59" s="323"/>
      <c r="I59" s="323"/>
    </row>
    <row r="60">
      <c r="E60" s="323"/>
      <c r="I60" s="323"/>
    </row>
    <row r="61">
      <c r="E61" s="323"/>
      <c r="I61" s="323"/>
    </row>
    <row r="62">
      <c r="E62" s="323"/>
      <c r="I62" s="323"/>
    </row>
    <row r="63">
      <c r="E63" s="323"/>
      <c r="I63" s="323"/>
    </row>
    <row r="64">
      <c r="E64" s="323"/>
      <c r="I64" s="323"/>
    </row>
    <row r="65">
      <c r="E65" s="323"/>
      <c r="I65" s="323"/>
    </row>
    <row r="66">
      <c r="E66" s="323"/>
      <c r="I66" s="323"/>
    </row>
    <row r="67">
      <c r="E67" s="323"/>
      <c r="I67" s="323"/>
    </row>
    <row r="68">
      <c r="E68" s="323"/>
      <c r="I68" s="323"/>
    </row>
    <row r="69">
      <c r="E69" s="323"/>
      <c r="I69" s="323"/>
    </row>
    <row r="70">
      <c r="E70" s="323"/>
      <c r="I70" s="323"/>
    </row>
    <row r="71">
      <c r="E71" s="323"/>
      <c r="I71" s="323"/>
    </row>
    <row r="72">
      <c r="E72" s="323"/>
      <c r="I72" s="323"/>
    </row>
    <row r="73">
      <c r="E73" s="323"/>
      <c r="I73" s="323"/>
    </row>
    <row r="74">
      <c r="E74" s="323"/>
      <c r="I74" s="323"/>
    </row>
    <row r="75">
      <c r="E75" s="323"/>
      <c r="I75" s="323"/>
    </row>
    <row r="76">
      <c r="E76" s="323"/>
      <c r="I76" s="323"/>
    </row>
    <row r="77">
      <c r="E77" s="323"/>
      <c r="I77" s="323"/>
    </row>
    <row r="78">
      <c r="E78" s="323"/>
      <c r="I78" s="323"/>
    </row>
    <row r="79">
      <c r="E79" s="323"/>
      <c r="I79" s="323"/>
    </row>
    <row r="80">
      <c r="E80" s="323"/>
      <c r="I80" s="323"/>
    </row>
    <row r="81">
      <c r="E81" s="323"/>
      <c r="I81" s="323"/>
    </row>
    <row r="82">
      <c r="E82" s="323"/>
      <c r="I82" s="323"/>
    </row>
    <row r="83">
      <c r="E83" s="323"/>
      <c r="I83" s="323"/>
    </row>
    <row r="84">
      <c r="E84" s="323"/>
      <c r="I84" s="323"/>
    </row>
    <row r="85">
      <c r="E85" s="323"/>
      <c r="I85" s="323"/>
    </row>
    <row r="86">
      <c r="E86" s="323"/>
      <c r="I86" s="323"/>
    </row>
    <row r="87">
      <c r="E87" s="323"/>
      <c r="I87" s="323"/>
    </row>
    <row r="88">
      <c r="E88" s="323"/>
      <c r="I88" s="323"/>
    </row>
    <row r="89">
      <c r="E89" s="323"/>
      <c r="I89" s="323"/>
    </row>
    <row r="90">
      <c r="E90" s="323"/>
      <c r="I90" s="323"/>
    </row>
    <row r="91">
      <c r="E91" s="323"/>
      <c r="I91" s="323"/>
    </row>
    <row r="92">
      <c r="E92" s="323"/>
      <c r="I92" s="323"/>
    </row>
    <row r="93">
      <c r="E93" s="323"/>
      <c r="I93" s="323"/>
    </row>
    <row r="94">
      <c r="E94" s="323"/>
      <c r="I94" s="323"/>
    </row>
    <row r="95">
      <c r="E95" s="323"/>
      <c r="I95" s="323"/>
    </row>
    <row r="96">
      <c r="E96" s="323"/>
      <c r="I96" s="323"/>
    </row>
    <row r="97">
      <c r="E97" s="323"/>
      <c r="I97" s="323"/>
    </row>
    <row r="98">
      <c r="E98" s="323"/>
      <c r="I98" s="323"/>
    </row>
    <row r="99">
      <c r="E99" s="323"/>
      <c r="I99" s="323"/>
    </row>
    <row r="100">
      <c r="E100" s="323"/>
      <c r="I100" s="323"/>
    </row>
    <row r="101">
      <c r="E101" s="323"/>
      <c r="I101" s="323"/>
    </row>
    <row r="102">
      <c r="E102" s="323"/>
      <c r="I102" s="323"/>
    </row>
    <row r="103">
      <c r="E103" s="323"/>
      <c r="I103" s="323"/>
    </row>
    <row r="104">
      <c r="E104" s="323"/>
      <c r="I104" s="323"/>
    </row>
    <row r="105">
      <c r="E105" s="323"/>
      <c r="I105" s="323"/>
    </row>
    <row r="106">
      <c r="E106" s="323"/>
      <c r="I106" s="323"/>
    </row>
    <row r="107">
      <c r="E107" s="323"/>
      <c r="I107" s="323"/>
    </row>
    <row r="108">
      <c r="E108" s="323"/>
      <c r="I108" s="323"/>
    </row>
    <row r="109">
      <c r="E109" s="323"/>
      <c r="I109" s="323"/>
    </row>
    <row r="110">
      <c r="E110" s="323"/>
      <c r="I110" s="323"/>
    </row>
    <row r="111">
      <c r="E111" s="323"/>
      <c r="I111" s="323"/>
    </row>
    <row r="112">
      <c r="E112" s="323"/>
      <c r="I112" s="323"/>
    </row>
    <row r="113">
      <c r="E113" s="323"/>
      <c r="I113" s="323"/>
    </row>
    <row r="114">
      <c r="E114" s="323"/>
      <c r="I114" s="323"/>
    </row>
    <row r="115">
      <c r="E115" s="323"/>
      <c r="I115" s="323"/>
    </row>
    <row r="116">
      <c r="E116" s="323"/>
      <c r="I116" s="323"/>
    </row>
    <row r="117">
      <c r="E117" s="323"/>
      <c r="I117" s="323"/>
    </row>
    <row r="118">
      <c r="E118" s="323"/>
      <c r="I118" s="323"/>
    </row>
    <row r="119">
      <c r="E119" s="323"/>
      <c r="I119" s="323"/>
    </row>
    <row r="120">
      <c r="E120" s="323"/>
      <c r="I120" s="323"/>
    </row>
    <row r="121">
      <c r="E121" s="323"/>
      <c r="I121" s="323"/>
    </row>
    <row r="122">
      <c r="E122" s="323"/>
      <c r="I122" s="323"/>
    </row>
    <row r="123">
      <c r="E123" s="323"/>
      <c r="I123" s="323"/>
    </row>
    <row r="124">
      <c r="E124" s="323"/>
      <c r="I124" s="323"/>
    </row>
    <row r="125">
      <c r="E125" s="323"/>
      <c r="I125" s="323"/>
    </row>
    <row r="126">
      <c r="E126" s="323"/>
      <c r="I126" s="323"/>
    </row>
    <row r="127">
      <c r="E127" s="323"/>
      <c r="I127" s="323"/>
    </row>
    <row r="128">
      <c r="E128" s="323"/>
      <c r="I128" s="323"/>
    </row>
    <row r="129">
      <c r="E129" s="323"/>
      <c r="I129" s="323"/>
    </row>
    <row r="130">
      <c r="E130" s="323"/>
      <c r="I130" s="323"/>
    </row>
    <row r="131">
      <c r="E131" s="323"/>
      <c r="I131" s="323"/>
    </row>
    <row r="132">
      <c r="E132" s="323"/>
      <c r="I132" s="323"/>
    </row>
    <row r="133">
      <c r="E133" s="323"/>
      <c r="I133" s="323"/>
    </row>
    <row r="134">
      <c r="E134" s="323"/>
      <c r="I134" s="323"/>
    </row>
    <row r="135">
      <c r="E135" s="323"/>
      <c r="I135" s="323"/>
    </row>
    <row r="136">
      <c r="E136" s="323"/>
      <c r="I136" s="323"/>
    </row>
    <row r="137">
      <c r="E137" s="323"/>
      <c r="I137" s="323"/>
    </row>
    <row r="138">
      <c r="E138" s="323"/>
      <c r="I138" s="323"/>
    </row>
    <row r="139">
      <c r="E139" s="323"/>
      <c r="I139" s="323"/>
    </row>
    <row r="140">
      <c r="E140" s="323"/>
      <c r="I140" s="323"/>
    </row>
    <row r="141">
      <c r="E141" s="323"/>
      <c r="I141" s="323"/>
    </row>
    <row r="142">
      <c r="E142" s="323"/>
      <c r="I142" s="323"/>
    </row>
    <row r="143">
      <c r="E143" s="323"/>
      <c r="I143" s="323"/>
    </row>
    <row r="144">
      <c r="E144" s="323"/>
      <c r="I144" s="323"/>
    </row>
    <row r="145">
      <c r="E145" s="323"/>
      <c r="I145" s="323"/>
    </row>
    <row r="146">
      <c r="E146" s="323"/>
      <c r="I146" s="323"/>
    </row>
    <row r="147">
      <c r="E147" s="323"/>
      <c r="I147" s="323"/>
    </row>
    <row r="148">
      <c r="E148" s="323"/>
      <c r="I148" s="323"/>
    </row>
    <row r="149">
      <c r="E149" s="323"/>
      <c r="I149" s="323"/>
    </row>
    <row r="150">
      <c r="E150" s="323"/>
      <c r="I150" s="323"/>
    </row>
    <row r="151">
      <c r="E151" s="323"/>
      <c r="I151" s="323"/>
    </row>
    <row r="152">
      <c r="E152" s="323"/>
      <c r="I152" s="323"/>
    </row>
    <row r="153">
      <c r="E153" s="323"/>
      <c r="I153" s="323"/>
    </row>
    <row r="154">
      <c r="E154" s="323"/>
      <c r="I154" s="323"/>
    </row>
    <row r="155">
      <c r="E155" s="323"/>
      <c r="I155" s="323"/>
    </row>
    <row r="156">
      <c r="E156" s="323"/>
      <c r="I156" s="323"/>
    </row>
    <row r="157">
      <c r="E157" s="323"/>
      <c r="I157" s="323"/>
    </row>
    <row r="158">
      <c r="E158" s="323"/>
      <c r="I158" s="323"/>
    </row>
    <row r="159">
      <c r="E159" s="323"/>
      <c r="I159" s="323"/>
    </row>
    <row r="160">
      <c r="E160" s="323"/>
      <c r="I160" s="323"/>
    </row>
    <row r="161">
      <c r="E161" s="323"/>
      <c r="I161" s="323"/>
    </row>
    <row r="162">
      <c r="E162" s="323"/>
      <c r="I162" s="323"/>
    </row>
    <row r="163">
      <c r="E163" s="323"/>
      <c r="I163" s="323"/>
    </row>
    <row r="164">
      <c r="E164" s="323"/>
      <c r="I164" s="323"/>
    </row>
    <row r="165">
      <c r="E165" s="323"/>
      <c r="I165" s="323"/>
    </row>
    <row r="166">
      <c r="E166" s="323"/>
      <c r="I166" s="323"/>
    </row>
    <row r="167">
      <c r="E167" s="323"/>
      <c r="I167" s="323"/>
    </row>
    <row r="168">
      <c r="E168" s="323"/>
      <c r="I168" s="323"/>
    </row>
    <row r="169">
      <c r="E169" s="323"/>
      <c r="I169" s="323"/>
    </row>
    <row r="170">
      <c r="E170" s="323"/>
      <c r="I170" s="323"/>
    </row>
    <row r="171">
      <c r="E171" s="323"/>
      <c r="I171" s="323"/>
    </row>
    <row r="172">
      <c r="E172" s="323"/>
      <c r="I172" s="323"/>
    </row>
    <row r="173">
      <c r="E173" s="323"/>
      <c r="I173" s="323"/>
    </row>
    <row r="174">
      <c r="E174" s="323"/>
      <c r="I174" s="323"/>
    </row>
    <row r="175">
      <c r="E175" s="323"/>
      <c r="I175" s="323"/>
    </row>
    <row r="176">
      <c r="E176" s="323"/>
      <c r="I176" s="323"/>
    </row>
    <row r="177">
      <c r="E177" s="323"/>
      <c r="I177" s="323"/>
    </row>
    <row r="178">
      <c r="E178" s="323"/>
      <c r="I178" s="323"/>
    </row>
    <row r="179">
      <c r="E179" s="323"/>
      <c r="I179" s="323"/>
    </row>
    <row r="180">
      <c r="E180" s="323"/>
      <c r="I180" s="323"/>
    </row>
    <row r="181">
      <c r="E181" s="323"/>
      <c r="I181" s="323"/>
    </row>
    <row r="182">
      <c r="E182" s="323"/>
      <c r="I182" s="323"/>
    </row>
    <row r="183">
      <c r="E183" s="323"/>
      <c r="I183" s="323"/>
    </row>
    <row r="184">
      <c r="E184" s="323"/>
      <c r="I184" s="323"/>
    </row>
    <row r="185">
      <c r="E185" s="323"/>
      <c r="I185" s="323"/>
    </row>
    <row r="186">
      <c r="E186" s="323"/>
      <c r="I186" s="323"/>
    </row>
    <row r="187">
      <c r="E187" s="323"/>
      <c r="I187" s="323"/>
    </row>
    <row r="188">
      <c r="E188" s="323"/>
      <c r="I188" s="323"/>
    </row>
    <row r="189">
      <c r="E189" s="323"/>
      <c r="I189" s="323"/>
    </row>
    <row r="190">
      <c r="E190" s="323"/>
      <c r="I190" s="323"/>
    </row>
    <row r="191">
      <c r="E191" s="323"/>
      <c r="I191" s="323"/>
    </row>
    <row r="192">
      <c r="E192" s="323"/>
      <c r="I192" s="323"/>
    </row>
    <row r="193">
      <c r="E193" s="323"/>
      <c r="I193" s="323"/>
    </row>
    <row r="194">
      <c r="E194" s="323"/>
      <c r="I194" s="323"/>
    </row>
    <row r="195">
      <c r="E195" s="323"/>
      <c r="I195" s="323"/>
    </row>
    <row r="196">
      <c r="E196" s="323"/>
      <c r="I196" s="323"/>
    </row>
    <row r="197">
      <c r="E197" s="323"/>
      <c r="I197" s="323"/>
    </row>
    <row r="198">
      <c r="E198" s="323"/>
      <c r="I198" s="323"/>
    </row>
    <row r="199">
      <c r="E199" s="323"/>
      <c r="I199" s="323"/>
    </row>
    <row r="200">
      <c r="E200" s="323"/>
      <c r="I200" s="323"/>
    </row>
    <row r="201">
      <c r="E201" s="323"/>
      <c r="I201" s="323"/>
    </row>
    <row r="202">
      <c r="E202" s="323"/>
      <c r="I202" s="323"/>
    </row>
    <row r="203">
      <c r="E203" s="323"/>
      <c r="I203" s="323"/>
    </row>
    <row r="204">
      <c r="E204" s="323"/>
      <c r="I204" s="323"/>
    </row>
    <row r="205">
      <c r="E205" s="323"/>
      <c r="I205" s="323"/>
    </row>
    <row r="206">
      <c r="E206" s="323"/>
      <c r="I206" s="323"/>
    </row>
    <row r="207">
      <c r="E207" s="323"/>
      <c r="I207" s="323"/>
    </row>
    <row r="208">
      <c r="E208" s="323"/>
      <c r="I208" s="323"/>
    </row>
    <row r="209">
      <c r="E209" s="323"/>
      <c r="I209" s="323"/>
    </row>
    <row r="210">
      <c r="E210" s="323"/>
      <c r="I210" s="323"/>
    </row>
    <row r="211">
      <c r="E211" s="323"/>
      <c r="I211" s="323"/>
    </row>
    <row r="212">
      <c r="E212" s="323"/>
      <c r="I212" s="323"/>
    </row>
    <row r="213">
      <c r="E213" s="323"/>
      <c r="I213" s="323"/>
    </row>
    <row r="214">
      <c r="E214" s="323"/>
      <c r="I214" s="323"/>
    </row>
    <row r="215">
      <c r="E215" s="323"/>
      <c r="I215" s="323"/>
    </row>
    <row r="216">
      <c r="E216" s="323"/>
      <c r="I216" s="323"/>
    </row>
    <row r="217">
      <c r="E217" s="323"/>
      <c r="I217" s="323"/>
    </row>
    <row r="218">
      <c r="E218" s="323"/>
      <c r="I218" s="323"/>
    </row>
    <row r="219">
      <c r="E219" s="323"/>
      <c r="I219" s="323"/>
    </row>
    <row r="220">
      <c r="E220" s="323"/>
      <c r="I220" s="323"/>
    </row>
    <row r="221">
      <c r="E221" s="323"/>
      <c r="I221" s="323"/>
    </row>
    <row r="222">
      <c r="E222" s="323"/>
      <c r="I222" s="323"/>
    </row>
    <row r="223">
      <c r="E223" s="323"/>
      <c r="I223" s="323"/>
    </row>
    <row r="224">
      <c r="E224" s="323"/>
      <c r="I224" s="323"/>
    </row>
    <row r="225">
      <c r="E225" s="323"/>
      <c r="I225" s="323"/>
    </row>
    <row r="226">
      <c r="E226" s="323"/>
      <c r="I226" s="323"/>
    </row>
    <row r="227">
      <c r="E227" s="323"/>
      <c r="I227" s="323"/>
    </row>
    <row r="228">
      <c r="E228" s="323"/>
      <c r="I228" s="323"/>
    </row>
    <row r="229">
      <c r="E229" s="323"/>
      <c r="I229" s="323"/>
    </row>
    <row r="230">
      <c r="E230" s="323"/>
      <c r="I230" s="323"/>
    </row>
    <row r="231">
      <c r="E231" s="323"/>
      <c r="I231" s="323"/>
    </row>
    <row r="232">
      <c r="E232" s="323"/>
      <c r="I232" s="323"/>
    </row>
    <row r="233">
      <c r="E233" s="323"/>
      <c r="I233" s="323"/>
    </row>
    <row r="234">
      <c r="E234" s="323"/>
      <c r="I234" s="323"/>
    </row>
    <row r="235">
      <c r="E235" s="323"/>
      <c r="I235" s="323"/>
    </row>
    <row r="236">
      <c r="E236" s="323"/>
      <c r="I236" s="323"/>
    </row>
    <row r="237">
      <c r="E237" s="323"/>
      <c r="I237" s="323"/>
    </row>
    <row r="238">
      <c r="E238" s="323"/>
      <c r="I238" s="323"/>
    </row>
    <row r="239">
      <c r="E239" s="323"/>
      <c r="I239" s="323"/>
    </row>
    <row r="240">
      <c r="E240" s="323"/>
      <c r="I240" s="323"/>
    </row>
    <row r="241">
      <c r="E241" s="323"/>
      <c r="I241" s="323"/>
    </row>
    <row r="242">
      <c r="E242" s="323"/>
      <c r="I242" s="323"/>
    </row>
    <row r="243">
      <c r="E243" s="323"/>
      <c r="I243" s="323"/>
    </row>
    <row r="244">
      <c r="E244" s="323"/>
      <c r="I244" s="323"/>
    </row>
    <row r="245">
      <c r="E245" s="323"/>
      <c r="I245" s="323"/>
    </row>
    <row r="246">
      <c r="E246" s="323"/>
      <c r="I246" s="323"/>
    </row>
    <row r="247">
      <c r="E247" s="323"/>
      <c r="I247" s="323"/>
    </row>
    <row r="248">
      <c r="E248" s="323"/>
      <c r="I248" s="323"/>
    </row>
    <row r="249">
      <c r="E249" s="323"/>
      <c r="I249" s="323"/>
    </row>
    <row r="250">
      <c r="E250" s="323"/>
      <c r="I250" s="323"/>
    </row>
    <row r="251">
      <c r="E251" s="323"/>
      <c r="I251" s="323"/>
    </row>
    <row r="252">
      <c r="E252" s="323"/>
      <c r="I252" s="323"/>
    </row>
    <row r="253">
      <c r="E253" s="323"/>
      <c r="I253" s="323"/>
    </row>
    <row r="254">
      <c r="E254" s="323"/>
      <c r="I254" s="323"/>
    </row>
    <row r="255">
      <c r="E255" s="323"/>
      <c r="I255" s="323"/>
    </row>
    <row r="256">
      <c r="E256" s="323"/>
      <c r="I256" s="323"/>
    </row>
    <row r="257">
      <c r="E257" s="323"/>
      <c r="I257" s="323"/>
    </row>
    <row r="258">
      <c r="E258" s="323"/>
      <c r="I258" s="323"/>
    </row>
    <row r="259">
      <c r="E259" s="323"/>
      <c r="I259" s="323"/>
    </row>
    <row r="260">
      <c r="E260" s="323"/>
      <c r="I260" s="323"/>
    </row>
    <row r="261">
      <c r="E261" s="323"/>
      <c r="I261" s="323"/>
    </row>
    <row r="262">
      <c r="E262" s="323"/>
      <c r="I262" s="323"/>
    </row>
    <row r="263">
      <c r="E263" s="323"/>
      <c r="I263" s="323"/>
    </row>
    <row r="264">
      <c r="E264" s="323"/>
      <c r="I264" s="323"/>
    </row>
    <row r="265">
      <c r="E265" s="323"/>
      <c r="I265" s="323"/>
    </row>
    <row r="266">
      <c r="E266" s="323"/>
      <c r="I266" s="323"/>
    </row>
    <row r="267">
      <c r="E267" s="323"/>
      <c r="I267" s="323"/>
    </row>
    <row r="268">
      <c r="E268" s="323"/>
      <c r="I268" s="323"/>
    </row>
    <row r="269">
      <c r="E269" s="323"/>
      <c r="I269" s="323"/>
    </row>
    <row r="270">
      <c r="E270" s="323"/>
      <c r="I270" s="323"/>
    </row>
    <row r="271">
      <c r="E271" s="323"/>
      <c r="I271" s="323"/>
    </row>
    <row r="272">
      <c r="E272" s="323"/>
      <c r="I272" s="323"/>
    </row>
    <row r="273">
      <c r="E273" s="323"/>
      <c r="I273" s="323"/>
    </row>
    <row r="274">
      <c r="E274" s="323"/>
      <c r="I274" s="323"/>
    </row>
    <row r="275">
      <c r="E275" s="323"/>
      <c r="I275" s="323"/>
    </row>
    <row r="276">
      <c r="E276" s="323"/>
      <c r="I276" s="323"/>
    </row>
    <row r="277">
      <c r="E277" s="323"/>
      <c r="I277" s="323"/>
    </row>
    <row r="278">
      <c r="E278" s="323"/>
      <c r="I278" s="323"/>
    </row>
    <row r="279">
      <c r="E279" s="323"/>
      <c r="I279" s="323"/>
    </row>
    <row r="280">
      <c r="E280" s="323"/>
      <c r="I280" s="323"/>
    </row>
    <row r="281">
      <c r="E281" s="323"/>
      <c r="I281" s="323"/>
    </row>
    <row r="282">
      <c r="E282" s="323"/>
      <c r="I282" s="323"/>
    </row>
    <row r="283">
      <c r="E283" s="323"/>
      <c r="I283" s="323"/>
    </row>
    <row r="284">
      <c r="E284" s="323"/>
      <c r="I284" s="323"/>
    </row>
    <row r="285">
      <c r="E285" s="323"/>
      <c r="I285" s="323"/>
    </row>
    <row r="286">
      <c r="E286" s="323"/>
      <c r="I286" s="323"/>
    </row>
    <row r="287">
      <c r="E287" s="323"/>
      <c r="I287" s="323"/>
    </row>
    <row r="288">
      <c r="E288" s="323"/>
      <c r="I288" s="323"/>
    </row>
    <row r="289">
      <c r="E289" s="323"/>
      <c r="I289" s="323"/>
    </row>
    <row r="290">
      <c r="E290" s="323"/>
      <c r="I290" s="323"/>
    </row>
    <row r="291">
      <c r="E291" s="323"/>
      <c r="I291" s="323"/>
    </row>
    <row r="292">
      <c r="E292" s="323"/>
      <c r="I292" s="323"/>
    </row>
    <row r="293">
      <c r="E293" s="323"/>
      <c r="I293" s="323"/>
    </row>
    <row r="294">
      <c r="E294" s="323"/>
      <c r="I294" s="323"/>
    </row>
    <row r="295">
      <c r="E295" s="323"/>
      <c r="I295" s="323"/>
    </row>
    <row r="296">
      <c r="E296" s="323"/>
      <c r="I296" s="323"/>
    </row>
    <row r="297">
      <c r="E297" s="323"/>
      <c r="I297" s="323"/>
    </row>
    <row r="298">
      <c r="E298" s="323"/>
      <c r="I298" s="323"/>
    </row>
    <row r="299">
      <c r="E299" s="323"/>
      <c r="I299" s="323"/>
    </row>
    <row r="300">
      <c r="E300" s="323"/>
      <c r="I300" s="323"/>
    </row>
    <row r="301">
      <c r="E301" s="323"/>
      <c r="I301" s="323"/>
    </row>
    <row r="302">
      <c r="E302" s="323"/>
      <c r="I302" s="323"/>
    </row>
    <row r="303">
      <c r="E303" s="323"/>
      <c r="I303" s="323"/>
    </row>
    <row r="304">
      <c r="E304" s="323"/>
      <c r="I304" s="323"/>
    </row>
    <row r="305">
      <c r="E305" s="323"/>
      <c r="I305" s="323"/>
    </row>
    <row r="306">
      <c r="E306" s="323"/>
      <c r="I306" s="323"/>
    </row>
    <row r="307">
      <c r="E307" s="323"/>
      <c r="I307" s="323"/>
    </row>
    <row r="308">
      <c r="E308" s="323"/>
      <c r="I308" s="323"/>
    </row>
    <row r="309">
      <c r="E309" s="323"/>
      <c r="I309" s="323"/>
    </row>
    <row r="310">
      <c r="E310" s="323"/>
      <c r="I310" s="323"/>
    </row>
    <row r="311">
      <c r="E311" s="323"/>
      <c r="I311" s="323"/>
    </row>
    <row r="312">
      <c r="E312" s="323"/>
      <c r="I312" s="323"/>
    </row>
    <row r="313">
      <c r="E313" s="323"/>
      <c r="I313" s="323"/>
    </row>
    <row r="314">
      <c r="E314" s="323"/>
      <c r="I314" s="323"/>
    </row>
    <row r="315">
      <c r="E315" s="323"/>
      <c r="I315" s="323"/>
    </row>
    <row r="316">
      <c r="E316" s="323"/>
      <c r="I316" s="323"/>
    </row>
    <row r="317">
      <c r="E317" s="323"/>
      <c r="I317" s="323"/>
    </row>
    <row r="318">
      <c r="E318" s="323"/>
      <c r="I318" s="323"/>
    </row>
    <row r="319">
      <c r="E319" s="323"/>
      <c r="I319" s="323"/>
    </row>
    <row r="320">
      <c r="E320" s="323"/>
      <c r="I320" s="323"/>
    </row>
    <row r="321">
      <c r="E321" s="323"/>
      <c r="I321" s="323"/>
    </row>
    <row r="322">
      <c r="E322" s="323"/>
      <c r="I322" s="323"/>
    </row>
    <row r="323">
      <c r="E323" s="323"/>
      <c r="I323" s="323"/>
    </row>
    <row r="324">
      <c r="E324" s="323"/>
      <c r="I324" s="323"/>
    </row>
    <row r="325">
      <c r="E325" s="323"/>
      <c r="I325" s="323"/>
    </row>
    <row r="326">
      <c r="E326" s="323"/>
      <c r="I326" s="323"/>
    </row>
    <row r="327">
      <c r="E327" s="323"/>
      <c r="I327" s="323"/>
    </row>
    <row r="328">
      <c r="E328" s="323"/>
      <c r="I328" s="323"/>
    </row>
    <row r="329">
      <c r="E329" s="323"/>
      <c r="I329" s="323"/>
    </row>
    <row r="330">
      <c r="E330" s="323"/>
      <c r="I330" s="323"/>
    </row>
    <row r="331">
      <c r="E331" s="323"/>
      <c r="I331" s="323"/>
    </row>
    <row r="332">
      <c r="E332" s="323"/>
      <c r="I332" s="323"/>
    </row>
    <row r="333">
      <c r="E333" s="323"/>
      <c r="I333" s="323"/>
    </row>
    <row r="334">
      <c r="E334" s="323"/>
      <c r="I334" s="323"/>
    </row>
    <row r="335">
      <c r="E335" s="323"/>
      <c r="I335" s="323"/>
    </row>
    <row r="336">
      <c r="E336" s="323"/>
      <c r="I336" s="323"/>
    </row>
    <row r="337">
      <c r="E337" s="323"/>
      <c r="I337" s="323"/>
    </row>
    <row r="338">
      <c r="E338" s="323"/>
      <c r="I338" s="323"/>
    </row>
    <row r="339">
      <c r="E339" s="323"/>
      <c r="I339" s="323"/>
    </row>
    <row r="340">
      <c r="E340" s="323"/>
      <c r="I340" s="323"/>
    </row>
    <row r="341">
      <c r="E341" s="323"/>
      <c r="I341" s="323"/>
    </row>
    <row r="342">
      <c r="E342" s="323"/>
      <c r="I342" s="323"/>
    </row>
    <row r="343">
      <c r="E343" s="323"/>
      <c r="I343" s="323"/>
    </row>
    <row r="344">
      <c r="E344" s="323"/>
      <c r="I344" s="323"/>
    </row>
    <row r="345">
      <c r="E345" s="323"/>
      <c r="I345" s="323"/>
    </row>
    <row r="346">
      <c r="E346" s="323"/>
      <c r="I346" s="323"/>
    </row>
    <row r="347">
      <c r="E347" s="323"/>
      <c r="I347" s="323"/>
    </row>
    <row r="348">
      <c r="E348" s="323"/>
      <c r="I348" s="323"/>
    </row>
    <row r="349">
      <c r="E349" s="323"/>
      <c r="I349" s="323"/>
    </row>
    <row r="350">
      <c r="E350" s="323"/>
      <c r="I350" s="323"/>
    </row>
    <row r="351">
      <c r="E351" s="323"/>
      <c r="I351" s="323"/>
    </row>
    <row r="352">
      <c r="E352" s="323"/>
      <c r="I352" s="323"/>
    </row>
    <row r="353">
      <c r="E353" s="323"/>
      <c r="I353" s="323"/>
    </row>
    <row r="354">
      <c r="E354" s="323"/>
      <c r="I354" s="323"/>
    </row>
    <row r="355">
      <c r="E355" s="323"/>
      <c r="I355" s="323"/>
    </row>
    <row r="356">
      <c r="E356" s="323"/>
      <c r="I356" s="323"/>
    </row>
    <row r="357">
      <c r="E357" s="323"/>
      <c r="I357" s="323"/>
    </row>
    <row r="358">
      <c r="E358" s="323"/>
      <c r="I358" s="323"/>
    </row>
    <row r="359">
      <c r="E359" s="323"/>
      <c r="I359" s="323"/>
    </row>
    <row r="360">
      <c r="E360" s="323"/>
      <c r="I360" s="323"/>
    </row>
    <row r="361">
      <c r="E361" s="323"/>
      <c r="I361" s="323"/>
    </row>
    <row r="362">
      <c r="E362" s="323"/>
      <c r="I362" s="323"/>
    </row>
    <row r="363">
      <c r="E363" s="323"/>
      <c r="I363" s="323"/>
    </row>
    <row r="364">
      <c r="E364" s="323"/>
      <c r="I364" s="323"/>
    </row>
    <row r="365">
      <c r="E365" s="323"/>
      <c r="I365" s="323"/>
    </row>
    <row r="366">
      <c r="E366" s="323"/>
      <c r="I366" s="323"/>
    </row>
    <row r="367">
      <c r="E367" s="323"/>
      <c r="I367" s="323"/>
    </row>
    <row r="368">
      <c r="E368" s="323"/>
      <c r="I368" s="323"/>
    </row>
    <row r="369">
      <c r="E369" s="323"/>
      <c r="I369" s="323"/>
    </row>
    <row r="370">
      <c r="E370" s="323"/>
      <c r="I370" s="323"/>
    </row>
    <row r="371">
      <c r="E371" s="323"/>
      <c r="I371" s="323"/>
    </row>
    <row r="372">
      <c r="E372" s="323"/>
      <c r="I372" s="323"/>
    </row>
    <row r="373">
      <c r="E373" s="323"/>
      <c r="I373" s="323"/>
    </row>
    <row r="374">
      <c r="E374" s="323"/>
      <c r="I374" s="323"/>
    </row>
    <row r="375">
      <c r="E375" s="323"/>
      <c r="I375" s="323"/>
    </row>
    <row r="376">
      <c r="E376" s="323"/>
      <c r="I376" s="323"/>
    </row>
    <row r="377">
      <c r="E377" s="323"/>
      <c r="I377" s="323"/>
    </row>
    <row r="378">
      <c r="E378" s="323"/>
      <c r="I378" s="323"/>
    </row>
    <row r="379">
      <c r="E379" s="323"/>
      <c r="I379" s="323"/>
    </row>
    <row r="380">
      <c r="E380" s="323"/>
      <c r="I380" s="323"/>
    </row>
    <row r="381">
      <c r="E381" s="323"/>
      <c r="I381" s="323"/>
    </row>
    <row r="382">
      <c r="E382" s="323"/>
      <c r="I382" s="323"/>
    </row>
    <row r="383">
      <c r="E383" s="323"/>
      <c r="I383" s="323"/>
    </row>
    <row r="384">
      <c r="E384" s="323"/>
      <c r="I384" s="323"/>
    </row>
    <row r="385">
      <c r="E385" s="323"/>
      <c r="I385" s="323"/>
    </row>
    <row r="386">
      <c r="E386" s="323"/>
      <c r="I386" s="323"/>
    </row>
    <row r="387">
      <c r="E387" s="323"/>
      <c r="I387" s="323"/>
    </row>
    <row r="388">
      <c r="E388" s="323"/>
      <c r="I388" s="323"/>
    </row>
    <row r="389">
      <c r="E389" s="323"/>
      <c r="I389" s="323"/>
    </row>
    <row r="390">
      <c r="E390" s="323"/>
      <c r="I390" s="323"/>
    </row>
    <row r="391">
      <c r="E391" s="323"/>
      <c r="I391" s="323"/>
    </row>
    <row r="392">
      <c r="E392" s="323"/>
      <c r="I392" s="323"/>
    </row>
    <row r="393">
      <c r="E393" s="323"/>
      <c r="I393" s="323"/>
    </row>
    <row r="394">
      <c r="E394" s="323"/>
      <c r="I394" s="323"/>
    </row>
    <row r="395">
      <c r="E395" s="323"/>
      <c r="I395" s="323"/>
    </row>
    <row r="396">
      <c r="E396" s="323"/>
      <c r="I396" s="323"/>
    </row>
    <row r="397">
      <c r="E397" s="323"/>
      <c r="I397" s="323"/>
    </row>
    <row r="398">
      <c r="E398" s="323"/>
      <c r="I398" s="323"/>
    </row>
    <row r="399">
      <c r="E399" s="323"/>
      <c r="I399" s="323"/>
    </row>
    <row r="400">
      <c r="E400" s="323"/>
      <c r="I400" s="323"/>
    </row>
    <row r="401">
      <c r="E401" s="323"/>
      <c r="I401" s="323"/>
    </row>
    <row r="402">
      <c r="E402" s="323"/>
      <c r="I402" s="323"/>
    </row>
    <row r="403">
      <c r="E403" s="323"/>
      <c r="I403" s="323"/>
    </row>
    <row r="404">
      <c r="E404" s="323"/>
      <c r="I404" s="323"/>
    </row>
    <row r="405">
      <c r="E405" s="323"/>
      <c r="I405" s="323"/>
    </row>
    <row r="406">
      <c r="E406" s="323"/>
      <c r="I406" s="323"/>
    </row>
    <row r="407">
      <c r="E407" s="323"/>
      <c r="I407" s="323"/>
    </row>
    <row r="408">
      <c r="E408" s="323"/>
      <c r="I408" s="323"/>
    </row>
    <row r="409">
      <c r="E409" s="323"/>
      <c r="I409" s="323"/>
    </row>
    <row r="410">
      <c r="E410" s="323"/>
      <c r="I410" s="323"/>
    </row>
    <row r="411">
      <c r="E411" s="323"/>
      <c r="I411" s="323"/>
    </row>
    <row r="412">
      <c r="E412" s="323"/>
      <c r="I412" s="323"/>
    </row>
    <row r="413">
      <c r="E413" s="323"/>
      <c r="I413" s="323"/>
    </row>
    <row r="414">
      <c r="E414" s="323"/>
      <c r="I414" s="323"/>
    </row>
    <row r="415">
      <c r="E415" s="323"/>
      <c r="I415" s="323"/>
    </row>
    <row r="416">
      <c r="E416" s="323"/>
      <c r="I416" s="323"/>
    </row>
    <row r="417">
      <c r="E417" s="323"/>
      <c r="I417" s="323"/>
    </row>
    <row r="418">
      <c r="E418" s="323"/>
      <c r="I418" s="323"/>
    </row>
    <row r="419">
      <c r="E419" s="323"/>
      <c r="I419" s="323"/>
    </row>
    <row r="420">
      <c r="E420" s="323"/>
      <c r="I420" s="323"/>
    </row>
    <row r="421">
      <c r="E421" s="323"/>
      <c r="I421" s="323"/>
    </row>
    <row r="422">
      <c r="E422" s="323"/>
      <c r="I422" s="323"/>
    </row>
    <row r="423">
      <c r="E423" s="323"/>
      <c r="I423" s="323"/>
    </row>
    <row r="424">
      <c r="E424" s="323"/>
      <c r="I424" s="323"/>
    </row>
    <row r="425">
      <c r="E425" s="323"/>
      <c r="I425" s="323"/>
    </row>
    <row r="426">
      <c r="E426" s="323"/>
      <c r="I426" s="323"/>
    </row>
    <row r="427">
      <c r="E427" s="323"/>
      <c r="I427" s="323"/>
    </row>
    <row r="428">
      <c r="E428" s="323"/>
      <c r="I428" s="323"/>
    </row>
    <row r="429">
      <c r="E429" s="323"/>
      <c r="I429" s="323"/>
    </row>
    <row r="430">
      <c r="E430" s="323"/>
      <c r="I430" s="323"/>
    </row>
    <row r="431">
      <c r="E431" s="323"/>
      <c r="I431" s="323"/>
    </row>
    <row r="432">
      <c r="E432" s="323"/>
      <c r="I432" s="323"/>
    </row>
    <row r="433">
      <c r="E433" s="323"/>
      <c r="I433" s="323"/>
    </row>
    <row r="434">
      <c r="E434" s="323"/>
      <c r="I434" s="323"/>
    </row>
    <row r="435">
      <c r="E435" s="323"/>
      <c r="I435" s="323"/>
    </row>
    <row r="436">
      <c r="E436" s="323"/>
      <c r="I436" s="323"/>
    </row>
    <row r="437">
      <c r="E437" s="323"/>
      <c r="I437" s="323"/>
    </row>
    <row r="438">
      <c r="E438" s="323"/>
      <c r="I438" s="323"/>
    </row>
    <row r="439">
      <c r="E439" s="323"/>
      <c r="I439" s="323"/>
    </row>
    <row r="440">
      <c r="E440" s="323"/>
      <c r="I440" s="323"/>
    </row>
    <row r="441">
      <c r="E441" s="323"/>
      <c r="I441" s="323"/>
    </row>
    <row r="442">
      <c r="E442" s="323"/>
      <c r="I442" s="323"/>
    </row>
    <row r="443">
      <c r="E443" s="323"/>
      <c r="I443" s="323"/>
    </row>
    <row r="444">
      <c r="E444" s="323"/>
      <c r="I444" s="323"/>
    </row>
    <row r="445">
      <c r="E445" s="323"/>
      <c r="I445" s="323"/>
    </row>
    <row r="446">
      <c r="E446" s="323"/>
      <c r="I446" s="323"/>
    </row>
    <row r="447">
      <c r="E447" s="323"/>
      <c r="I447" s="323"/>
    </row>
    <row r="448">
      <c r="E448" s="323"/>
      <c r="I448" s="323"/>
    </row>
    <row r="449">
      <c r="E449" s="323"/>
      <c r="I449" s="323"/>
    </row>
    <row r="450">
      <c r="E450" s="323"/>
      <c r="I450" s="323"/>
    </row>
    <row r="451">
      <c r="E451" s="323"/>
      <c r="I451" s="323"/>
    </row>
    <row r="452">
      <c r="E452" s="323"/>
      <c r="I452" s="323"/>
    </row>
    <row r="453">
      <c r="E453" s="323"/>
      <c r="I453" s="323"/>
    </row>
    <row r="454">
      <c r="E454" s="323"/>
      <c r="I454" s="323"/>
    </row>
    <row r="455">
      <c r="E455" s="323"/>
      <c r="I455" s="323"/>
    </row>
    <row r="456">
      <c r="E456" s="323"/>
      <c r="I456" s="323"/>
    </row>
    <row r="457">
      <c r="E457" s="323"/>
      <c r="I457" s="323"/>
    </row>
    <row r="458">
      <c r="E458" s="323"/>
      <c r="I458" s="323"/>
    </row>
    <row r="459">
      <c r="E459" s="323"/>
      <c r="I459" s="323"/>
    </row>
    <row r="460">
      <c r="E460" s="323"/>
      <c r="I460" s="323"/>
    </row>
    <row r="461">
      <c r="E461" s="323"/>
      <c r="I461" s="323"/>
    </row>
    <row r="462">
      <c r="E462" s="323"/>
      <c r="I462" s="323"/>
    </row>
    <row r="463">
      <c r="E463" s="323"/>
      <c r="I463" s="323"/>
    </row>
    <row r="464">
      <c r="E464" s="323"/>
      <c r="I464" s="323"/>
    </row>
    <row r="465">
      <c r="E465" s="323"/>
      <c r="I465" s="323"/>
    </row>
    <row r="466">
      <c r="E466" s="323"/>
      <c r="I466" s="323"/>
    </row>
    <row r="467">
      <c r="E467" s="323"/>
      <c r="I467" s="323"/>
    </row>
    <row r="468">
      <c r="E468" s="323"/>
      <c r="I468" s="323"/>
    </row>
    <row r="469">
      <c r="E469" s="323"/>
      <c r="I469" s="323"/>
    </row>
    <row r="470">
      <c r="E470" s="323"/>
      <c r="I470" s="323"/>
    </row>
    <row r="471">
      <c r="E471" s="323"/>
      <c r="I471" s="323"/>
    </row>
    <row r="472">
      <c r="E472" s="323"/>
      <c r="I472" s="323"/>
    </row>
    <row r="473">
      <c r="E473" s="323"/>
      <c r="I473" s="323"/>
    </row>
    <row r="474">
      <c r="E474" s="323"/>
      <c r="I474" s="323"/>
    </row>
    <row r="475">
      <c r="E475" s="323"/>
      <c r="I475" s="323"/>
    </row>
    <row r="476">
      <c r="E476" s="323"/>
      <c r="I476" s="323"/>
    </row>
    <row r="477">
      <c r="E477" s="323"/>
      <c r="I477" s="323"/>
    </row>
    <row r="478">
      <c r="E478" s="323"/>
      <c r="I478" s="323"/>
    </row>
    <row r="479">
      <c r="E479" s="323"/>
      <c r="I479" s="323"/>
    </row>
    <row r="480">
      <c r="E480" s="323"/>
      <c r="I480" s="323"/>
    </row>
    <row r="481">
      <c r="E481" s="323"/>
      <c r="I481" s="323"/>
    </row>
    <row r="482">
      <c r="E482" s="323"/>
      <c r="I482" s="323"/>
    </row>
    <row r="483">
      <c r="E483" s="323"/>
      <c r="I483" s="323"/>
    </row>
    <row r="484">
      <c r="E484" s="323"/>
      <c r="I484" s="323"/>
    </row>
    <row r="485">
      <c r="E485" s="323"/>
      <c r="I485" s="323"/>
    </row>
    <row r="486">
      <c r="E486" s="323"/>
      <c r="I486" s="323"/>
    </row>
    <row r="487">
      <c r="E487" s="323"/>
      <c r="I487" s="323"/>
    </row>
    <row r="488">
      <c r="E488" s="323"/>
      <c r="I488" s="323"/>
    </row>
    <row r="489">
      <c r="E489" s="323"/>
      <c r="I489" s="323"/>
    </row>
    <row r="490">
      <c r="E490" s="323"/>
      <c r="I490" s="323"/>
    </row>
    <row r="491">
      <c r="E491" s="323"/>
      <c r="I491" s="323"/>
    </row>
    <row r="492">
      <c r="E492" s="323"/>
      <c r="I492" s="323"/>
    </row>
    <row r="493">
      <c r="E493" s="323"/>
      <c r="I493" s="323"/>
    </row>
    <row r="494">
      <c r="E494" s="323"/>
      <c r="I494" s="323"/>
    </row>
    <row r="495">
      <c r="E495" s="323"/>
      <c r="I495" s="323"/>
    </row>
    <row r="496">
      <c r="E496" s="323"/>
      <c r="I496" s="323"/>
    </row>
    <row r="497">
      <c r="E497" s="323"/>
      <c r="I497" s="323"/>
    </row>
    <row r="498">
      <c r="E498" s="323"/>
      <c r="I498" s="323"/>
    </row>
    <row r="499">
      <c r="E499" s="323"/>
      <c r="I499" s="323"/>
    </row>
    <row r="500">
      <c r="E500" s="323"/>
      <c r="I500" s="323"/>
    </row>
    <row r="501">
      <c r="E501" s="323"/>
      <c r="I501" s="323"/>
    </row>
    <row r="502">
      <c r="E502" s="323"/>
      <c r="I502" s="323"/>
    </row>
    <row r="503">
      <c r="E503" s="323"/>
      <c r="I503" s="323"/>
    </row>
    <row r="504">
      <c r="E504" s="323"/>
      <c r="I504" s="323"/>
    </row>
    <row r="505">
      <c r="E505" s="323"/>
      <c r="I505" s="323"/>
    </row>
    <row r="506">
      <c r="E506" s="323"/>
      <c r="I506" s="323"/>
    </row>
    <row r="507">
      <c r="E507" s="323"/>
      <c r="I507" s="323"/>
    </row>
    <row r="508">
      <c r="E508" s="323"/>
      <c r="I508" s="323"/>
    </row>
    <row r="509">
      <c r="E509" s="323"/>
      <c r="I509" s="323"/>
    </row>
    <row r="510">
      <c r="E510" s="323"/>
      <c r="I510" s="323"/>
    </row>
    <row r="511">
      <c r="E511" s="323"/>
      <c r="I511" s="323"/>
    </row>
    <row r="512">
      <c r="E512" s="323"/>
      <c r="I512" s="323"/>
    </row>
    <row r="513">
      <c r="E513" s="323"/>
      <c r="I513" s="323"/>
    </row>
    <row r="514">
      <c r="E514" s="323"/>
      <c r="I514" s="323"/>
    </row>
    <row r="515">
      <c r="E515" s="323"/>
      <c r="I515" s="323"/>
    </row>
    <row r="516">
      <c r="E516" s="323"/>
      <c r="I516" s="323"/>
    </row>
    <row r="517">
      <c r="E517" s="323"/>
      <c r="I517" s="323"/>
    </row>
    <row r="518">
      <c r="E518" s="323"/>
      <c r="I518" s="323"/>
    </row>
    <row r="519">
      <c r="E519" s="323"/>
      <c r="I519" s="323"/>
    </row>
    <row r="520">
      <c r="E520" s="323"/>
      <c r="I520" s="323"/>
    </row>
    <row r="521">
      <c r="E521" s="323"/>
      <c r="I521" s="323"/>
    </row>
    <row r="522">
      <c r="E522" s="323"/>
      <c r="I522" s="323"/>
    </row>
    <row r="523">
      <c r="E523" s="323"/>
      <c r="I523" s="323"/>
    </row>
    <row r="524">
      <c r="E524" s="323"/>
      <c r="I524" s="323"/>
    </row>
    <row r="525">
      <c r="E525" s="323"/>
      <c r="I525" s="323"/>
    </row>
    <row r="526">
      <c r="E526" s="323"/>
      <c r="I526" s="323"/>
    </row>
    <row r="527">
      <c r="E527" s="323"/>
      <c r="I527" s="323"/>
    </row>
    <row r="528">
      <c r="E528" s="323"/>
      <c r="I528" s="323"/>
    </row>
    <row r="529">
      <c r="E529" s="323"/>
      <c r="I529" s="323"/>
    </row>
    <row r="530">
      <c r="E530" s="323"/>
      <c r="I530" s="323"/>
    </row>
    <row r="531">
      <c r="E531" s="323"/>
      <c r="I531" s="323"/>
    </row>
    <row r="532">
      <c r="E532" s="323"/>
      <c r="I532" s="323"/>
    </row>
    <row r="533">
      <c r="E533" s="323"/>
      <c r="I533" s="323"/>
    </row>
    <row r="534">
      <c r="E534" s="323"/>
      <c r="I534" s="323"/>
    </row>
    <row r="535">
      <c r="E535" s="323"/>
      <c r="I535" s="323"/>
    </row>
    <row r="536">
      <c r="E536" s="323"/>
      <c r="I536" s="323"/>
    </row>
    <row r="537">
      <c r="E537" s="323"/>
      <c r="I537" s="323"/>
    </row>
    <row r="538">
      <c r="E538" s="323"/>
      <c r="I538" s="323"/>
    </row>
    <row r="539">
      <c r="E539" s="323"/>
      <c r="I539" s="323"/>
    </row>
    <row r="540">
      <c r="E540" s="323"/>
      <c r="I540" s="323"/>
    </row>
    <row r="541">
      <c r="E541" s="323"/>
      <c r="I541" s="323"/>
    </row>
    <row r="542">
      <c r="E542" s="323"/>
      <c r="I542" s="323"/>
    </row>
    <row r="543">
      <c r="E543" s="323"/>
      <c r="I543" s="323"/>
    </row>
    <row r="544">
      <c r="E544" s="323"/>
      <c r="I544" s="323"/>
    </row>
    <row r="545">
      <c r="E545" s="323"/>
      <c r="I545" s="323"/>
    </row>
    <row r="546">
      <c r="E546" s="323"/>
      <c r="I546" s="323"/>
    </row>
    <row r="547">
      <c r="E547" s="323"/>
      <c r="I547" s="323"/>
    </row>
    <row r="548">
      <c r="E548" s="323"/>
      <c r="I548" s="323"/>
    </row>
    <row r="549">
      <c r="E549" s="323"/>
      <c r="I549" s="323"/>
    </row>
    <row r="550">
      <c r="E550" s="323"/>
      <c r="I550" s="323"/>
    </row>
    <row r="551">
      <c r="E551" s="323"/>
      <c r="I551" s="323"/>
    </row>
    <row r="552">
      <c r="E552" s="323"/>
      <c r="I552" s="323"/>
    </row>
    <row r="553">
      <c r="E553" s="323"/>
      <c r="I553" s="323"/>
    </row>
    <row r="554">
      <c r="E554" s="323"/>
      <c r="I554" s="323"/>
    </row>
    <row r="555">
      <c r="E555" s="323"/>
      <c r="I555" s="323"/>
    </row>
    <row r="556">
      <c r="E556" s="323"/>
      <c r="I556" s="323"/>
    </row>
    <row r="557">
      <c r="E557" s="323"/>
      <c r="I557" s="323"/>
    </row>
    <row r="558">
      <c r="E558" s="323"/>
      <c r="I558" s="323"/>
    </row>
    <row r="559">
      <c r="E559" s="323"/>
      <c r="I559" s="323"/>
    </row>
    <row r="560">
      <c r="E560" s="323"/>
      <c r="I560" s="323"/>
    </row>
    <row r="561">
      <c r="E561" s="323"/>
      <c r="I561" s="323"/>
    </row>
    <row r="562">
      <c r="E562" s="323"/>
      <c r="I562" s="323"/>
    </row>
    <row r="563">
      <c r="E563" s="323"/>
      <c r="I563" s="323"/>
    </row>
    <row r="564">
      <c r="E564" s="323"/>
      <c r="I564" s="323"/>
    </row>
    <row r="565">
      <c r="E565" s="323"/>
      <c r="I565" s="323"/>
    </row>
    <row r="566">
      <c r="E566" s="323"/>
      <c r="I566" s="323"/>
    </row>
    <row r="567">
      <c r="E567" s="323"/>
      <c r="I567" s="323"/>
    </row>
    <row r="568">
      <c r="E568" s="323"/>
      <c r="I568" s="323"/>
    </row>
    <row r="569">
      <c r="E569" s="323"/>
      <c r="I569" s="323"/>
    </row>
    <row r="570">
      <c r="E570" s="323"/>
      <c r="I570" s="323"/>
    </row>
    <row r="571">
      <c r="E571" s="323"/>
      <c r="I571" s="323"/>
    </row>
    <row r="572">
      <c r="E572" s="323"/>
      <c r="I572" s="323"/>
    </row>
    <row r="573">
      <c r="E573" s="323"/>
      <c r="I573" s="323"/>
    </row>
    <row r="574">
      <c r="E574" s="323"/>
      <c r="I574" s="323"/>
    </row>
    <row r="575">
      <c r="E575" s="323"/>
      <c r="I575" s="323"/>
    </row>
    <row r="576">
      <c r="E576" s="323"/>
      <c r="I576" s="323"/>
    </row>
    <row r="577">
      <c r="E577" s="323"/>
      <c r="I577" s="323"/>
    </row>
    <row r="578">
      <c r="E578" s="323"/>
      <c r="I578" s="323"/>
    </row>
    <row r="579">
      <c r="E579" s="323"/>
      <c r="I579" s="323"/>
    </row>
    <row r="580">
      <c r="E580" s="323"/>
      <c r="I580" s="323"/>
    </row>
    <row r="581">
      <c r="E581" s="323"/>
      <c r="I581" s="323"/>
    </row>
    <row r="582">
      <c r="E582" s="323"/>
      <c r="I582" s="323"/>
    </row>
    <row r="583">
      <c r="E583" s="323"/>
      <c r="I583" s="323"/>
    </row>
    <row r="584">
      <c r="E584" s="323"/>
      <c r="I584" s="323"/>
    </row>
    <row r="585">
      <c r="E585" s="323"/>
      <c r="I585" s="323"/>
    </row>
    <row r="586">
      <c r="E586" s="323"/>
      <c r="I586" s="323"/>
    </row>
    <row r="587">
      <c r="E587" s="323"/>
      <c r="I587" s="323"/>
    </row>
    <row r="588">
      <c r="E588" s="323"/>
      <c r="I588" s="323"/>
    </row>
    <row r="589">
      <c r="E589" s="323"/>
      <c r="I589" s="323"/>
    </row>
    <row r="590">
      <c r="E590" s="323"/>
      <c r="I590" s="323"/>
    </row>
    <row r="591">
      <c r="E591" s="323"/>
      <c r="I591" s="323"/>
    </row>
    <row r="592">
      <c r="E592" s="323"/>
      <c r="I592" s="323"/>
    </row>
    <row r="593">
      <c r="E593" s="323"/>
      <c r="I593" s="323"/>
    </row>
    <row r="594">
      <c r="E594" s="323"/>
      <c r="I594" s="323"/>
    </row>
    <row r="595">
      <c r="E595" s="323"/>
      <c r="I595" s="323"/>
    </row>
    <row r="596">
      <c r="E596" s="323"/>
      <c r="I596" s="323"/>
    </row>
    <row r="597">
      <c r="E597" s="323"/>
      <c r="I597" s="323"/>
    </row>
    <row r="598">
      <c r="E598" s="323"/>
      <c r="I598" s="323"/>
    </row>
    <row r="599">
      <c r="E599" s="323"/>
      <c r="I599" s="323"/>
    </row>
    <row r="600">
      <c r="E600" s="323"/>
      <c r="I600" s="323"/>
    </row>
    <row r="601">
      <c r="E601" s="323"/>
      <c r="I601" s="323"/>
    </row>
    <row r="602">
      <c r="E602" s="323"/>
      <c r="I602" s="323"/>
    </row>
    <row r="603">
      <c r="E603" s="323"/>
      <c r="I603" s="323"/>
    </row>
    <row r="604">
      <c r="E604" s="323"/>
      <c r="I604" s="323"/>
    </row>
    <row r="605">
      <c r="E605" s="323"/>
      <c r="I605" s="323"/>
    </row>
    <row r="606">
      <c r="E606" s="323"/>
      <c r="I606" s="323"/>
    </row>
    <row r="607">
      <c r="E607" s="323"/>
      <c r="I607" s="323"/>
    </row>
    <row r="608">
      <c r="E608" s="323"/>
      <c r="I608" s="323"/>
    </row>
    <row r="609">
      <c r="E609" s="323"/>
      <c r="I609" s="323"/>
    </row>
    <row r="610">
      <c r="E610" s="323"/>
      <c r="I610" s="323"/>
    </row>
    <row r="611">
      <c r="E611" s="323"/>
      <c r="I611" s="323"/>
    </row>
    <row r="612">
      <c r="E612" s="323"/>
      <c r="I612" s="323"/>
    </row>
    <row r="613">
      <c r="E613" s="323"/>
      <c r="I613" s="323"/>
    </row>
    <row r="614">
      <c r="E614" s="323"/>
      <c r="I614" s="323"/>
    </row>
    <row r="615">
      <c r="E615" s="323"/>
      <c r="I615" s="323"/>
    </row>
    <row r="616">
      <c r="E616" s="323"/>
      <c r="I616" s="323"/>
    </row>
    <row r="617">
      <c r="E617" s="323"/>
      <c r="I617" s="323"/>
    </row>
    <row r="618">
      <c r="E618" s="323"/>
      <c r="I618" s="323"/>
    </row>
    <row r="619">
      <c r="E619" s="323"/>
      <c r="I619" s="323"/>
    </row>
    <row r="620">
      <c r="E620" s="323"/>
      <c r="I620" s="323"/>
    </row>
    <row r="621">
      <c r="E621" s="323"/>
      <c r="I621" s="323"/>
    </row>
    <row r="622">
      <c r="E622" s="323"/>
      <c r="I622" s="323"/>
    </row>
    <row r="623">
      <c r="E623" s="323"/>
      <c r="I623" s="323"/>
    </row>
    <row r="624">
      <c r="E624" s="323"/>
      <c r="I624" s="323"/>
    </row>
    <row r="625">
      <c r="E625" s="323"/>
      <c r="I625" s="323"/>
    </row>
    <row r="626">
      <c r="E626" s="323"/>
      <c r="I626" s="323"/>
    </row>
    <row r="627">
      <c r="E627" s="323"/>
      <c r="I627" s="323"/>
    </row>
    <row r="628">
      <c r="E628" s="323"/>
      <c r="I628" s="323"/>
    </row>
    <row r="629">
      <c r="E629" s="323"/>
      <c r="I629" s="323"/>
    </row>
    <row r="630">
      <c r="E630" s="323"/>
      <c r="I630" s="323"/>
    </row>
    <row r="631">
      <c r="E631" s="323"/>
      <c r="I631" s="323"/>
    </row>
    <row r="632">
      <c r="E632" s="323"/>
      <c r="I632" s="323"/>
    </row>
    <row r="633">
      <c r="E633" s="323"/>
      <c r="I633" s="323"/>
    </row>
    <row r="634">
      <c r="E634" s="323"/>
      <c r="I634" s="323"/>
    </row>
    <row r="635">
      <c r="E635" s="323"/>
      <c r="I635" s="323"/>
    </row>
    <row r="636">
      <c r="E636" s="323"/>
      <c r="I636" s="323"/>
    </row>
    <row r="637">
      <c r="E637" s="323"/>
      <c r="I637" s="323"/>
    </row>
    <row r="638">
      <c r="E638" s="323"/>
      <c r="I638" s="323"/>
    </row>
    <row r="639">
      <c r="E639" s="323"/>
      <c r="I639" s="323"/>
    </row>
    <row r="640">
      <c r="E640" s="323"/>
      <c r="I640" s="323"/>
    </row>
    <row r="641">
      <c r="E641" s="323"/>
      <c r="I641" s="323"/>
    </row>
    <row r="642">
      <c r="E642" s="323"/>
      <c r="I642" s="323"/>
    </row>
    <row r="643">
      <c r="E643" s="323"/>
      <c r="I643" s="323"/>
    </row>
    <row r="644">
      <c r="E644" s="323"/>
      <c r="I644" s="323"/>
    </row>
    <row r="645">
      <c r="E645" s="323"/>
      <c r="I645" s="323"/>
    </row>
    <row r="646">
      <c r="E646" s="323"/>
      <c r="I646" s="323"/>
    </row>
    <row r="647">
      <c r="E647" s="323"/>
      <c r="I647" s="323"/>
    </row>
    <row r="648">
      <c r="E648" s="323"/>
      <c r="I648" s="323"/>
    </row>
    <row r="649">
      <c r="E649" s="323"/>
      <c r="I649" s="323"/>
    </row>
    <row r="650">
      <c r="E650" s="323"/>
      <c r="I650" s="323"/>
    </row>
    <row r="651">
      <c r="E651" s="323"/>
      <c r="I651" s="323"/>
    </row>
    <row r="652">
      <c r="E652" s="323"/>
      <c r="I652" s="323"/>
    </row>
    <row r="653">
      <c r="E653" s="323"/>
      <c r="I653" s="323"/>
    </row>
    <row r="654">
      <c r="E654" s="323"/>
      <c r="I654" s="323"/>
    </row>
    <row r="655">
      <c r="E655" s="323"/>
      <c r="I655" s="323"/>
    </row>
    <row r="656">
      <c r="E656" s="323"/>
      <c r="I656" s="323"/>
    </row>
    <row r="657">
      <c r="E657" s="323"/>
      <c r="I657" s="323"/>
    </row>
    <row r="658">
      <c r="E658" s="323"/>
      <c r="I658" s="323"/>
    </row>
    <row r="659">
      <c r="E659" s="323"/>
      <c r="I659" s="323"/>
    </row>
    <row r="660">
      <c r="E660" s="323"/>
      <c r="I660" s="323"/>
    </row>
    <row r="661">
      <c r="E661" s="323"/>
      <c r="I661" s="323"/>
    </row>
    <row r="662">
      <c r="E662" s="323"/>
      <c r="I662" s="323"/>
    </row>
    <row r="663">
      <c r="E663" s="323"/>
      <c r="I663" s="323"/>
    </row>
    <row r="664">
      <c r="E664" s="323"/>
      <c r="I664" s="323"/>
    </row>
    <row r="665">
      <c r="E665" s="323"/>
      <c r="I665" s="323"/>
    </row>
    <row r="666">
      <c r="E666" s="323"/>
      <c r="I666" s="323"/>
    </row>
    <row r="667">
      <c r="E667" s="323"/>
      <c r="I667" s="323"/>
    </row>
    <row r="668">
      <c r="E668" s="323"/>
      <c r="I668" s="323"/>
    </row>
    <row r="669">
      <c r="E669" s="323"/>
      <c r="I669" s="323"/>
    </row>
    <row r="670">
      <c r="E670" s="323"/>
      <c r="I670" s="323"/>
    </row>
    <row r="671">
      <c r="E671" s="323"/>
      <c r="I671" s="323"/>
    </row>
    <row r="672">
      <c r="E672" s="323"/>
      <c r="I672" s="323"/>
    </row>
    <row r="673">
      <c r="E673" s="323"/>
      <c r="I673" s="323"/>
    </row>
    <row r="674">
      <c r="E674" s="323"/>
      <c r="I674" s="323"/>
    </row>
    <row r="675">
      <c r="E675" s="323"/>
      <c r="I675" s="323"/>
    </row>
    <row r="676">
      <c r="E676" s="323"/>
      <c r="I676" s="323"/>
    </row>
    <row r="677">
      <c r="E677" s="323"/>
      <c r="I677" s="323"/>
    </row>
    <row r="678">
      <c r="E678" s="323"/>
      <c r="I678" s="323"/>
    </row>
    <row r="679">
      <c r="E679" s="323"/>
      <c r="I679" s="323"/>
    </row>
    <row r="680">
      <c r="E680" s="323"/>
      <c r="I680" s="323"/>
    </row>
    <row r="681">
      <c r="E681" s="323"/>
      <c r="I681" s="323"/>
    </row>
    <row r="682">
      <c r="E682" s="323"/>
      <c r="I682" s="323"/>
    </row>
    <row r="683">
      <c r="E683" s="323"/>
      <c r="I683" s="323"/>
    </row>
    <row r="684">
      <c r="E684" s="323"/>
      <c r="I684" s="323"/>
    </row>
    <row r="685">
      <c r="E685" s="323"/>
      <c r="I685" s="323"/>
    </row>
    <row r="686">
      <c r="E686" s="323"/>
      <c r="I686" s="323"/>
    </row>
    <row r="687">
      <c r="E687" s="323"/>
      <c r="I687" s="323"/>
    </row>
    <row r="688">
      <c r="E688" s="323"/>
      <c r="I688" s="323"/>
    </row>
    <row r="689">
      <c r="E689" s="323"/>
      <c r="I689" s="323"/>
    </row>
    <row r="690">
      <c r="E690" s="323"/>
      <c r="I690" s="323"/>
    </row>
    <row r="691">
      <c r="E691" s="323"/>
      <c r="I691" s="323"/>
    </row>
    <row r="692">
      <c r="E692" s="323"/>
      <c r="I692" s="323"/>
    </row>
    <row r="693">
      <c r="E693" s="323"/>
      <c r="I693" s="323"/>
    </row>
    <row r="694">
      <c r="E694" s="323"/>
      <c r="I694" s="323"/>
    </row>
    <row r="695">
      <c r="E695" s="323"/>
      <c r="I695" s="323"/>
    </row>
    <row r="696">
      <c r="E696" s="323"/>
      <c r="I696" s="323"/>
    </row>
    <row r="697">
      <c r="E697" s="323"/>
      <c r="I697" s="323"/>
    </row>
    <row r="698">
      <c r="E698" s="323"/>
      <c r="I698" s="323"/>
    </row>
    <row r="699">
      <c r="E699" s="323"/>
      <c r="I699" s="323"/>
    </row>
    <row r="700">
      <c r="E700" s="323"/>
      <c r="I700" s="323"/>
    </row>
    <row r="701">
      <c r="E701" s="323"/>
      <c r="I701" s="323"/>
    </row>
    <row r="702">
      <c r="E702" s="323"/>
      <c r="I702" s="323"/>
    </row>
    <row r="703">
      <c r="E703" s="323"/>
      <c r="I703" s="323"/>
    </row>
    <row r="704">
      <c r="E704" s="323"/>
      <c r="I704" s="323"/>
    </row>
    <row r="705">
      <c r="E705" s="323"/>
      <c r="I705" s="323"/>
    </row>
    <row r="706">
      <c r="E706" s="323"/>
      <c r="I706" s="323"/>
    </row>
    <row r="707">
      <c r="E707" s="323"/>
      <c r="I707" s="323"/>
    </row>
    <row r="708">
      <c r="E708" s="323"/>
      <c r="I708" s="323"/>
    </row>
    <row r="709">
      <c r="E709" s="323"/>
      <c r="I709" s="323"/>
    </row>
    <row r="710">
      <c r="E710" s="323"/>
      <c r="I710" s="323"/>
    </row>
    <row r="711">
      <c r="E711" s="323"/>
      <c r="I711" s="323"/>
    </row>
    <row r="712">
      <c r="E712" s="323"/>
      <c r="I712" s="323"/>
    </row>
    <row r="713">
      <c r="E713" s="323"/>
      <c r="I713" s="323"/>
    </row>
    <row r="714">
      <c r="E714" s="323"/>
      <c r="I714" s="323"/>
    </row>
    <row r="715">
      <c r="E715" s="323"/>
      <c r="I715" s="323"/>
    </row>
    <row r="716">
      <c r="E716" s="323"/>
      <c r="I716" s="323"/>
    </row>
    <row r="717">
      <c r="E717" s="323"/>
      <c r="I717" s="323"/>
    </row>
    <row r="718">
      <c r="E718" s="323"/>
      <c r="I718" s="323"/>
    </row>
    <row r="719">
      <c r="E719" s="323"/>
      <c r="I719" s="323"/>
    </row>
    <row r="720">
      <c r="E720" s="323"/>
      <c r="I720" s="323"/>
    </row>
    <row r="721">
      <c r="E721" s="323"/>
      <c r="I721" s="323"/>
    </row>
    <row r="722">
      <c r="E722" s="323"/>
      <c r="I722" s="323"/>
    </row>
    <row r="723">
      <c r="E723" s="323"/>
      <c r="I723" s="323"/>
    </row>
    <row r="724">
      <c r="E724" s="323"/>
      <c r="I724" s="323"/>
    </row>
    <row r="725">
      <c r="E725" s="323"/>
      <c r="I725" s="323"/>
    </row>
    <row r="726">
      <c r="E726" s="323"/>
      <c r="I726" s="323"/>
    </row>
    <row r="727">
      <c r="E727" s="323"/>
      <c r="I727" s="323"/>
    </row>
    <row r="728">
      <c r="E728" s="323"/>
      <c r="I728" s="323"/>
    </row>
    <row r="729">
      <c r="E729" s="323"/>
      <c r="I729" s="323"/>
    </row>
    <row r="730">
      <c r="E730" s="323"/>
      <c r="I730" s="323"/>
    </row>
    <row r="731">
      <c r="E731" s="323"/>
      <c r="I731" s="323"/>
    </row>
    <row r="732">
      <c r="E732" s="323"/>
      <c r="I732" s="323"/>
    </row>
    <row r="733">
      <c r="E733" s="323"/>
      <c r="I733" s="323"/>
    </row>
    <row r="734">
      <c r="E734" s="323"/>
      <c r="I734" s="323"/>
    </row>
    <row r="735">
      <c r="E735" s="323"/>
      <c r="I735" s="323"/>
    </row>
    <row r="736">
      <c r="E736" s="323"/>
      <c r="I736" s="323"/>
    </row>
    <row r="737">
      <c r="E737" s="323"/>
      <c r="I737" s="323"/>
    </row>
    <row r="738">
      <c r="E738" s="323"/>
      <c r="I738" s="323"/>
    </row>
    <row r="739">
      <c r="E739" s="323"/>
      <c r="I739" s="323"/>
    </row>
    <row r="740">
      <c r="E740" s="323"/>
      <c r="I740" s="323"/>
    </row>
    <row r="741">
      <c r="E741" s="323"/>
      <c r="I741" s="323"/>
    </row>
    <row r="742">
      <c r="E742" s="323"/>
      <c r="I742" s="323"/>
    </row>
    <row r="743">
      <c r="E743" s="323"/>
      <c r="I743" s="323"/>
    </row>
    <row r="744">
      <c r="E744" s="323"/>
      <c r="I744" s="323"/>
    </row>
    <row r="745">
      <c r="E745" s="323"/>
      <c r="I745" s="323"/>
    </row>
    <row r="746">
      <c r="E746" s="323"/>
      <c r="I746" s="323"/>
    </row>
    <row r="747">
      <c r="E747" s="323"/>
      <c r="I747" s="323"/>
    </row>
    <row r="748">
      <c r="E748" s="323"/>
      <c r="I748" s="323"/>
    </row>
    <row r="749">
      <c r="E749" s="323"/>
      <c r="I749" s="323"/>
    </row>
    <row r="750">
      <c r="E750" s="323"/>
      <c r="I750" s="323"/>
    </row>
    <row r="751">
      <c r="E751" s="323"/>
      <c r="I751" s="323"/>
    </row>
    <row r="752">
      <c r="E752" s="323"/>
      <c r="I752" s="323"/>
    </row>
    <row r="753">
      <c r="E753" s="323"/>
      <c r="I753" s="323"/>
    </row>
    <row r="754">
      <c r="E754" s="323"/>
      <c r="I754" s="323"/>
    </row>
    <row r="755">
      <c r="E755" s="323"/>
      <c r="I755" s="323"/>
    </row>
    <row r="756">
      <c r="E756" s="323"/>
      <c r="I756" s="323"/>
    </row>
    <row r="757">
      <c r="E757" s="323"/>
      <c r="I757" s="323"/>
    </row>
    <row r="758">
      <c r="E758" s="323"/>
      <c r="I758" s="323"/>
    </row>
    <row r="759">
      <c r="E759" s="323"/>
      <c r="I759" s="323"/>
    </row>
    <row r="760">
      <c r="E760" s="323"/>
      <c r="I760" s="323"/>
    </row>
    <row r="761">
      <c r="E761" s="323"/>
      <c r="I761" s="323"/>
    </row>
    <row r="762">
      <c r="E762" s="323"/>
      <c r="I762" s="323"/>
    </row>
    <row r="763">
      <c r="E763" s="323"/>
      <c r="I763" s="323"/>
    </row>
    <row r="764">
      <c r="E764" s="323"/>
      <c r="I764" s="323"/>
    </row>
    <row r="765">
      <c r="E765" s="323"/>
      <c r="I765" s="323"/>
    </row>
    <row r="766">
      <c r="E766" s="323"/>
      <c r="I766" s="323"/>
    </row>
    <row r="767">
      <c r="E767" s="323"/>
      <c r="I767" s="323"/>
    </row>
    <row r="768">
      <c r="E768" s="323"/>
      <c r="I768" s="323"/>
    </row>
    <row r="769">
      <c r="E769" s="323"/>
      <c r="I769" s="323"/>
    </row>
    <row r="770">
      <c r="E770" s="323"/>
      <c r="I770" s="323"/>
    </row>
    <row r="771">
      <c r="E771" s="323"/>
      <c r="I771" s="323"/>
    </row>
    <row r="772">
      <c r="E772" s="323"/>
      <c r="I772" s="323"/>
    </row>
    <row r="773">
      <c r="E773" s="323"/>
      <c r="I773" s="323"/>
    </row>
    <row r="774">
      <c r="E774" s="323"/>
      <c r="I774" s="323"/>
    </row>
    <row r="775">
      <c r="E775" s="323"/>
      <c r="I775" s="323"/>
    </row>
    <row r="776">
      <c r="E776" s="323"/>
      <c r="I776" s="323"/>
    </row>
    <row r="777">
      <c r="E777" s="323"/>
      <c r="I777" s="323"/>
    </row>
    <row r="778">
      <c r="E778" s="323"/>
      <c r="I778" s="323"/>
    </row>
    <row r="779">
      <c r="E779" s="323"/>
      <c r="I779" s="323"/>
    </row>
    <row r="780">
      <c r="E780" s="323"/>
      <c r="I780" s="323"/>
    </row>
    <row r="781">
      <c r="E781" s="323"/>
      <c r="I781" s="323"/>
    </row>
    <row r="782">
      <c r="E782" s="323"/>
      <c r="I782" s="323"/>
    </row>
    <row r="783">
      <c r="E783" s="323"/>
      <c r="I783" s="323"/>
    </row>
    <row r="784">
      <c r="E784" s="323"/>
      <c r="I784" s="323"/>
    </row>
    <row r="785">
      <c r="E785" s="323"/>
      <c r="I785" s="323"/>
    </row>
    <row r="786">
      <c r="E786" s="323"/>
      <c r="I786" s="323"/>
    </row>
    <row r="787">
      <c r="E787" s="323"/>
      <c r="I787" s="323"/>
    </row>
    <row r="788">
      <c r="E788" s="323"/>
      <c r="I788" s="323"/>
    </row>
    <row r="789">
      <c r="E789" s="323"/>
      <c r="I789" s="323"/>
    </row>
    <row r="790">
      <c r="E790" s="323"/>
      <c r="I790" s="323"/>
    </row>
    <row r="791">
      <c r="E791" s="323"/>
      <c r="I791" s="323"/>
    </row>
    <row r="792">
      <c r="E792" s="323"/>
      <c r="I792" s="323"/>
    </row>
    <row r="793">
      <c r="E793" s="323"/>
      <c r="I793" s="323"/>
    </row>
    <row r="794">
      <c r="E794" s="323"/>
      <c r="I794" s="323"/>
    </row>
    <row r="795">
      <c r="E795" s="323"/>
      <c r="I795" s="323"/>
    </row>
    <row r="796">
      <c r="E796" s="323"/>
      <c r="I796" s="323"/>
    </row>
    <row r="797">
      <c r="E797" s="323"/>
      <c r="I797" s="323"/>
    </row>
    <row r="798">
      <c r="E798" s="323"/>
      <c r="I798" s="323"/>
    </row>
    <row r="799">
      <c r="E799" s="323"/>
      <c r="I799" s="323"/>
    </row>
    <row r="800">
      <c r="E800" s="323"/>
      <c r="I800" s="323"/>
    </row>
    <row r="801">
      <c r="E801" s="323"/>
      <c r="I801" s="323"/>
    </row>
    <row r="802">
      <c r="E802" s="323"/>
      <c r="I802" s="323"/>
    </row>
    <row r="803">
      <c r="E803" s="323"/>
      <c r="I803" s="323"/>
    </row>
    <row r="804">
      <c r="E804" s="323"/>
      <c r="I804" s="323"/>
    </row>
    <row r="805">
      <c r="E805" s="323"/>
      <c r="I805" s="323"/>
    </row>
    <row r="806">
      <c r="E806" s="323"/>
      <c r="I806" s="323"/>
    </row>
    <row r="807">
      <c r="E807" s="323"/>
      <c r="I807" s="323"/>
    </row>
    <row r="808">
      <c r="E808" s="323"/>
      <c r="I808" s="323"/>
    </row>
    <row r="809">
      <c r="E809" s="323"/>
      <c r="I809" s="323"/>
    </row>
    <row r="810">
      <c r="E810" s="323"/>
      <c r="I810" s="323"/>
    </row>
    <row r="811">
      <c r="E811" s="323"/>
      <c r="I811" s="323"/>
    </row>
    <row r="812">
      <c r="E812" s="323"/>
      <c r="I812" s="323"/>
    </row>
    <row r="813">
      <c r="E813" s="323"/>
      <c r="I813" s="323"/>
    </row>
    <row r="814">
      <c r="E814" s="323"/>
      <c r="I814" s="323"/>
    </row>
    <row r="815">
      <c r="E815" s="323"/>
      <c r="I815" s="323"/>
    </row>
    <row r="816">
      <c r="E816" s="323"/>
      <c r="I816" s="323"/>
    </row>
    <row r="817">
      <c r="E817" s="323"/>
      <c r="I817" s="323"/>
    </row>
    <row r="818">
      <c r="E818" s="323"/>
      <c r="I818" s="323"/>
    </row>
    <row r="819">
      <c r="E819" s="323"/>
      <c r="I819" s="323"/>
    </row>
    <row r="820">
      <c r="E820" s="323"/>
      <c r="I820" s="323"/>
    </row>
    <row r="821">
      <c r="E821" s="323"/>
      <c r="I821" s="323"/>
    </row>
    <row r="822">
      <c r="E822" s="323"/>
      <c r="I822" s="323"/>
    </row>
    <row r="823">
      <c r="E823" s="323"/>
      <c r="I823" s="323"/>
    </row>
    <row r="824">
      <c r="E824" s="323"/>
      <c r="I824" s="323"/>
    </row>
    <row r="825">
      <c r="E825" s="323"/>
      <c r="I825" s="323"/>
    </row>
    <row r="826">
      <c r="E826" s="323"/>
      <c r="I826" s="323"/>
    </row>
    <row r="827">
      <c r="E827" s="323"/>
      <c r="I827" s="323"/>
    </row>
    <row r="828">
      <c r="E828" s="323"/>
      <c r="I828" s="323"/>
    </row>
    <row r="829">
      <c r="E829" s="323"/>
      <c r="I829" s="323"/>
    </row>
    <row r="830">
      <c r="E830" s="323"/>
      <c r="I830" s="323"/>
    </row>
    <row r="831">
      <c r="E831" s="323"/>
      <c r="I831" s="323"/>
    </row>
    <row r="832">
      <c r="E832" s="323"/>
      <c r="I832" s="323"/>
    </row>
    <row r="833">
      <c r="E833" s="323"/>
      <c r="I833" s="323"/>
    </row>
    <row r="834">
      <c r="E834" s="323"/>
      <c r="I834" s="323"/>
    </row>
    <row r="835">
      <c r="E835" s="323"/>
      <c r="I835" s="323"/>
    </row>
    <row r="836">
      <c r="E836" s="323"/>
      <c r="I836" s="323"/>
    </row>
    <row r="837">
      <c r="E837" s="323"/>
      <c r="I837" s="323"/>
    </row>
    <row r="838">
      <c r="E838" s="323"/>
      <c r="I838" s="323"/>
    </row>
    <row r="839">
      <c r="E839" s="323"/>
      <c r="I839" s="323"/>
    </row>
    <row r="840">
      <c r="E840" s="323"/>
      <c r="I840" s="323"/>
    </row>
    <row r="841">
      <c r="E841" s="323"/>
      <c r="I841" s="323"/>
    </row>
    <row r="842">
      <c r="E842" s="323"/>
      <c r="I842" s="323"/>
    </row>
    <row r="843">
      <c r="E843" s="323"/>
      <c r="I843" s="323"/>
    </row>
    <row r="844">
      <c r="E844" s="323"/>
      <c r="I844" s="323"/>
    </row>
    <row r="845">
      <c r="E845" s="323"/>
      <c r="I845" s="323"/>
    </row>
    <row r="846">
      <c r="E846" s="323"/>
      <c r="I846" s="323"/>
    </row>
    <row r="847">
      <c r="E847" s="323"/>
      <c r="I847" s="323"/>
    </row>
    <row r="848">
      <c r="E848" s="323"/>
      <c r="I848" s="323"/>
    </row>
    <row r="849">
      <c r="E849" s="323"/>
      <c r="I849" s="323"/>
    </row>
    <row r="850">
      <c r="E850" s="323"/>
      <c r="I850" s="323"/>
    </row>
    <row r="851">
      <c r="E851" s="323"/>
      <c r="I851" s="323"/>
    </row>
    <row r="852">
      <c r="E852" s="323"/>
      <c r="I852" s="323"/>
    </row>
    <row r="853">
      <c r="E853" s="323"/>
      <c r="I853" s="323"/>
    </row>
    <row r="854">
      <c r="E854" s="323"/>
      <c r="I854" s="323"/>
    </row>
    <row r="855">
      <c r="E855" s="323"/>
      <c r="I855" s="323"/>
    </row>
    <row r="856">
      <c r="E856" s="323"/>
      <c r="I856" s="323"/>
    </row>
    <row r="857">
      <c r="E857" s="323"/>
      <c r="I857" s="323"/>
    </row>
    <row r="858">
      <c r="E858" s="323"/>
      <c r="I858" s="323"/>
    </row>
    <row r="859">
      <c r="E859" s="323"/>
      <c r="I859" s="323"/>
    </row>
    <row r="860">
      <c r="E860" s="323"/>
      <c r="I860" s="323"/>
    </row>
    <row r="861">
      <c r="E861" s="323"/>
      <c r="I861" s="323"/>
    </row>
    <row r="862">
      <c r="E862" s="323"/>
      <c r="I862" s="323"/>
    </row>
    <row r="863">
      <c r="E863" s="323"/>
      <c r="I863" s="323"/>
    </row>
    <row r="864">
      <c r="E864" s="323"/>
      <c r="I864" s="323"/>
    </row>
    <row r="865">
      <c r="E865" s="323"/>
      <c r="I865" s="323"/>
    </row>
    <row r="866">
      <c r="E866" s="323"/>
      <c r="I866" s="323"/>
    </row>
    <row r="867">
      <c r="E867" s="323"/>
      <c r="I867" s="323"/>
    </row>
    <row r="868">
      <c r="E868" s="323"/>
      <c r="I868" s="323"/>
    </row>
    <row r="869">
      <c r="E869" s="323"/>
      <c r="I869" s="323"/>
    </row>
    <row r="870">
      <c r="E870" s="323"/>
      <c r="I870" s="323"/>
    </row>
    <row r="871">
      <c r="E871" s="323"/>
      <c r="I871" s="323"/>
    </row>
    <row r="872">
      <c r="E872" s="323"/>
      <c r="I872" s="323"/>
    </row>
    <row r="873">
      <c r="E873" s="323"/>
      <c r="I873" s="323"/>
    </row>
    <row r="874">
      <c r="E874" s="323"/>
      <c r="I874" s="323"/>
    </row>
    <row r="875">
      <c r="E875" s="323"/>
      <c r="I875" s="323"/>
    </row>
    <row r="876">
      <c r="E876" s="323"/>
      <c r="I876" s="323"/>
    </row>
    <row r="877">
      <c r="E877" s="323"/>
      <c r="I877" s="323"/>
    </row>
    <row r="878">
      <c r="E878" s="323"/>
      <c r="I878" s="323"/>
    </row>
    <row r="879">
      <c r="E879" s="323"/>
      <c r="I879" s="323"/>
    </row>
    <row r="880">
      <c r="E880" s="323"/>
      <c r="I880" s="323"/>
    </row>
    <row r="881">
      <c r="E881" s="323"/>
      <c r="I881" s="323"/>
    </row>
    <row r="882">
      <c r="E882" s="323"/>
      <c r="I882" s="323"/>
    </row>
    <row r="883">
      <c r="E883" s="323"/>
      <c r="I883" s="323"/>
    </row>
    <row r="884">
      <c r="E884" s="323"/>
      <c r="I884" s="323"/>
    </row>
    <row r="885">
      <c r="E885" s="323"/>
      <c r="I885" s="323"/>
    </row>
    <row r="886">
      <c r="E886" s="323"/>
      <c r="I886" s="323"/>
    </row>
    <row r="887">
      <c r="E887" s="323"/>
      <c r="I887" s="323"/>
    </row>
    <row r="888">
      <c r="E888" s="323"/>
      <c r="I888" s="323"/>
    </row>
    <row r="889">
      <c r="E889" s="323"/>
      <c r="I889" s="323"/>
    </row>
    <row r="890">
      <c r="E890" s="323"/>
      <c r="I890" s="323"/>
    </row>
    <row r="891">
      <c r="E891" s="323"/>
      <c r="I891" s="323"/>
    </row>
    <row r="892">
      <c r="E892" s="323"/>
      <c r="I892" s="323"/>
    </row>
    <row r="893">
      <c r="E893" s="323"/>
      <c r="I893" s="323"/>
    </row>
    <row r="894">
      <c r="E894" s="323"/>
      <c r="I894" s="323"/>
    </row>
    <row r="895">
      <c r="E895" s="323"/>
      <c r="I895" s="323"/>
    </row>
    <row r="896">
      <c r="E896" s="323"/>
      <c r="I896" s="323"/>
    </row>
    <row r="897">
      <c r="E897" s="323"/>
      <c r="I897" s="323"/>
    </row>
    <row r="898">
      <c r="E898" s="323"/>
      <c r="I898" s="323"/>
    </row>
    <row r="899">
      <c r="E899" s="323"/>
      <c r="I899" s="323"/>
    </row>
    <row r="900">
      <c r="E900" s="323"/>
      <c r="I900" s="323"/>
    </row>
    <row r="901">
      <c r="E901" s="323"/>
      <c r="I901" s="323"/>
    </row>
    <row r="902">
      <c r="E902" s="323"/>
      <c r="I902" s="323"/>
    </row>
    <row r="903">
      <c r="E903" s="323"/>
      <c r="I903" s="323"/>
    </row>
    <row r="904">
      <c r="E904" s="323"/>
      <c r="I904" s="323"/>
    </row>
    <row r="905">
      <c r="E905" s="323"/>
      <c r="I905" s="323"/>
    </row>
    <row r="906">
      <c r="E906" s="323"/>
      <c r="I906" s="323"/>
    </row>
    <row r="907">
      <c r="E907" s="323"/>
      <c r="I907" s="323"/>
    </row>
    <row r="908">
      <c r="E908" s="323"/>
      <c r="I908" s="323"/>
    </row>
    <row r="909">
      <c r="E909" s="323"/>
      <c r="I909" s="323"/>
    </row>
    <row r="910">
      <c r="E910" s="323"/>
      <c r="I910" s="323"/>
    </row>
    <row r="911">
      <c r="E911" s="323"/>
      <c r="I911" s="323"/>
    </row>
    <row r="912">
      <c r="E912" s="323"/>
      <c r="I912" s="323"/>
    </row>
    <row r="913">
      <c r="E913" s="323"/>
      <c r="I913" s="323"/>
    </row>
    <row r="914">
      <c r="E914" s="323"/>
      <c r="I914" s="323"/>
    </row>
    <row r="915">
      <c r="E915" s="323"/>
      <c r="I915" s="323"/>
    </row>
    <row r="916">
      <c r="E916" s="323"/>
      <c r="I916" s="323"/>
    </row>
    <row r="917">
      <c r="E917" s="323"/>
      <c r="I917" s="323"/>
    </row>
    <row r="918">
      <c r="E918" s="323"/>
      <c r="I918" s="323"/>
    </row>
    <row r="919">
      <c r="E919" s="323"/>
      <c r="I919" s="323"/>
    </row>
    <row r="920">
      <c r="E920" s="323"/>
      <c r="I920" s="323"/>
    </row>
    <row r="921">
      <c r="E921" s="323"/>
      <c r="I921" s="323"/>
    </row>
    <row r="922">
      <c r="E922" s="323"/>
      <c r="I922" s="323"/>
    </row>
    <row r="923">
      <c r="E923" s="323"/>
      <c r="I923" s="323"/>
    </row>
    <row r="924">
      <c r="E924" s="323"/>
      <c r="I924" s="323"/>
    </row>
    <row r="925">
      <c r="E925" s="323"/>
      <c r="I925" s="323"/>
    </row>
    <row r="926">
      <c r="E926" s="323"/>
      <c r="I926" s="323"/>
    </row>
    <row r="927">
      <c r="E927" s="323"/>
      <c r="I927" s="323"/>
    </row>
    <row r="928">
      <c r="E928" s="323"/>
      <c r="I928" s="323"/>
    </row>
    <row r="929">
      <c r="E929" s="323"/>
      <c r="I929" s="323"/>
    </row>
    <row r="930">
      <c r="E930" s="323"/>
      <c r="I930" s="323"/>
    </row>
    <row r="931">
      <c r="E931" s="323"/>
      <c r="I931" s="323"/>
    </row>
    <row r="932">
      <c r="E932" s="323"/>
      <c r="I932" s="323"/>
    </row>
    <row r="933">
      <c r="E933" s="323"/>
      <c r="I933" s="323"/>
    </row>
    <row r="934">
      <c r="E934" s="323"/>
      <c r="I934" s="323"/>
    </row>
    <row r="935">
      <c r="E935" s="323"/>
      <c r="I935" s="323"/>
    </row>
    <row r="936">
      <c r="E936" s="323"/>
      <c r="I936" s="323"/>
    </row>
    <row r="937">
      <c r="E937" s="323"/>
      <c r="I937" s="323"/>
    </row>
    <row r="938">
      <c r="E938" s="323"/>
      <c r="I938" s="323"/>
    </row>
    <row r="939">
      <c r="E939" s="323"/>
      <c r="I939" s="323"/>
    </row>
    <row r="940">
      <c r="E940" s="323"/>
      <c r="I940" s="323"/>
    </row>
    <row r="941">
      <c r="E941" s="323"/>
      <c r="I941" s="323"/>
    </row>
    <row r="942">
      <c r="E942" s="323"/>
      <c r="I942" s="323"/>
    </row>
    <row r="943">
      <c r="E943" s="323"/>
      <c r="I943" s="323"/>
    </row>
    <row r="944">
      <c r="E944" s="323"/>
      <c r="I944" s="323"/>
    </row>
    <row r="945">
      <c r="E945" s="323"/>
      <c r="I945" s="323"/>
    </row>
    <row r="946">
      <c r="E946" s="323"/>
      <c r="I946" s="323"/>
    </row>
    <row r="947">
      <c r="E947" s="323"/>
      <c r="I947" s="323"/>
    </row>
    <row r="948">
      <c r="E948" s="323"/>
      <c r="I948" s="323"/>
    </row>
    <row r="949">
      <c r="E949" s="323"/>
      <c r="I949" s="323"/>
    </row>
    <row r="950">
      <c r="E950" s="323"/>
      <c r="I950" s="323"/>
    </row>
    <row r="951">
      <c r="E951" s="323"/>
      <c r="I951" s="323"/>
    </row>
    <row r="952">
      <c r="E952" s="323"/>
      <c r="I952" s="323"/>
    </row>
    <row r="953">
      <c r="E953" s="323"/>
      <c r="I953" s="323"/>
    </row>
    <row r="954">
      <c r="E954" s="323"/>
      <c r="I954" s="323"/>
    </row>
    <row r="955">
      <c r="E955" s="323"/>
      <c r="I955" s="323"/>
    </row>
    <row r="956">
      <c r="E956" s="323"/>
      <c r="I956" s="323"/>
    </row>
    <row r="957">
      <c r="E957" s="323"/>
      <c r="I957" s="323"/>
    </row>
    <row r="958">
      <c r="E958" s="323"/>
      <c r="I958" s="323"/>
    </row>
    <row r="959">
      <c r="E959" s="323"/>
      <c r="I959" s="323"/>
    </row>
    <row r="960">
      <c r="E960" s="323"/>
      <c r="I960" s="323"/>
    </row>
    <row r="961">
      <c r="E961" s="323"/>
      <c r="I961" s="323"/>
    </row>
    <row r="962">
      <c r="E962" s="323"/>
      <c r="I962" s="323"/>
    </row>
    <row r="963">
      <c r="E963" s="323"/>
      <c r="I963" s="323"/>
    </row>
    <row r="964">
      <c r="E964" s="323"/>
      <c r="I964" s="323"/>
    </row>
    <row r="965">
      <c r="E965" s="323"/>
      <c r="I965" s="323"/>
    </row>
    <row r="966">
      <c r="E966" s="323"/>
      <c r="I966" s="323"/>
    </row>
    <row r="967">
      <c r="E967" s="323"/>
      <c r="I967" s="323"/>
    </row>
    <row r="968">
      <c r="E968" s="323"/>
      <c r="I968" s="323"/>
    </row>
    <row r="969">
      <c r="E969" s="323"/>
      <c r="I969" s="323"/>
    </row>
    <row r="970">
      <c r="E970" s="323"/>
      <c r="I970" s="323"/>
    </row>
    <row r="971">
      <c r="E971" s="323"/>
      <c r="I971" s="323"/>
    </row>
    <row r="972">
      <c r="E972" s="323"/>
      <c r="I972" s="323"/>
    </row>
    <row r="973">
      <c r="E973" s="323"/>
      <c r="I973" s="323"/>
    </row>
    <row r="974">
      <c r="E974" s="323"/>
      <c r="I974" s="323"/>
    </row>
    <row r="975">
      <c r="E975" s="323"/>
      <c r="I975" s="323"/>
    </row>
    <row r="976">
      <c r="E976" s="323"/>
      <c r="I976" s="323"/>
    </row>
    <row r="977">
      <c r="E977" s="323"/>
      <c r="I977" s="323"/>
    </row>
    <row r="978">
      <c r="E978" s="323"/>
      <c r="I978" s="323"/>
    </row>
    <row r="979">
      <c r="E979" s="323"/>
      <c r="I979" s="323"/>
    </row>
    <row r="980">
      <c r="E980" s="323"/>
      <c r="I980" s="323"/>
    </row>
    <row r="981">
      <c r="E981" s="323"/>
      <c r="I981" s="323"/>
    </row>
    <row r="982">
      <c r="E982" s="323"/>
      <c r="I982" s="323"/>
    </row>
    <row r="983">
      <c r="E983" s="323"/>
      <c r="I983" s="323"/>
    </row>
    <row r="984">
      <c r="E984" s="323"/>
      <c r="I984" s="323"/>
    </row>
    <row r="985">
      <c r="E985" s="323"/>
      <c r="I985" s="323"/>
    </row>
    <row r="986">
      <c r="E986" s="323"/>
      <c r="I986" s="323"/>
    </row>
    <row r="987">
      <c r="E987" s="323"/>
      <c r="I987" s="323"/>
    </row>
    <row r="988">
      <c r="E988" s="323"/>
      <c r="I988" s="323"/>
    </row>
    <row r="989">
      <c r="E989" s="323"/>
      <c r="I989" s="323"/>
    </row>
    <row r="990">
      <c r="E990" s="323"/>
      <c r="I990" s="323"/>
    </row>
    <row r="991">
      <c r="E991" s="323"/>
      <c r="I991" s="323"/>
    </row>
    <row r="992">
      <c r="E992" s="323"/>
      <c r="I992" s="323"/>
    </row>
    <row r="993">
      <c r="E993" s="323"/>
      <c r="I993" s="323"/>
    </row>
    <row r="994">
      <c r="E994" s="323"/>
      <c r="I994" s="323"/>
    </row>
    <row r="995">
      <c r="E995" s="323"/>
      <c r="I995" s="323"/>
    </row>
    <row r="996">
      <c r="E996" s="323"/>
      <c r="I996" s="323"/>
    </row>
    <row r="997">
      <c r="E997" s="323"/>
      <c r="I997" s="323"/>
    </row>
    <row r="998">
      <c r="E998" s="323"/>
      <c r="I998" s="323"/>
    </row>
    <row r="999">
      <c r="E999" s="323"/>
      <c r="I999" s="323"/>
    </row>
    <row r="1000">
      <c r="E1000" s="323"/>
      <c r="I1000" s="323"/>
    </row>
    <row r="1001">
      <c r="E1001" s="323"/>
      <c r="I1001" s="323"/>
    </row>
    <row r="1002">
      <c r="E1002" s="323"/>
      <c r="I1002" s="323"/>
    </row>
    <row r="1003">
      <c r="E1003" s="323"/>
      <c r="I1003" s="323"/>
    </row>
    <row r="1004">
      <c r="E1004" s="323"/>
      <c r="I1004" s="323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