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py of Sheet2" sheetId="1" r:id="rId4"/>
  </sheets>
  <definedNames/>
  <calcPr/>
</workbook>
</file>

<file path=xl/sharedStrings.xml><?xml version="1.0" encoding="utf-8"?>
<sst xmlns="http://schemas.openxmlformats.org/spreadsheetml/2006/main" count="57" uniqueCount="29">
  <si>
    <t>Sistema de Pago de Deudas</t>
  </si>
  <si>
    <t>Instrucciones</t>
  </si>
  <si>
    <r>
      <rPr>
        <rFont val="Poppins"/>
      </rPr>
      <t xml:space="preserve">
¿Listo para empezar a pagar tus deudas y recuperar el control de tus finanzas?  Recuerda que el primer paso son juntar </t>
    </r>
    <r>
      <rPr>
        <rFont val="Poppins"/>
        <b/>
      </rPr>
      <t>Tus Primeros $500. 
¿No sabes qué significa "Tus primeros $500" o no sabes cuál de los dos métodos elegir? 
Revisa las instrucciones gratis que hice donde te explico paso a paso cómo pagar tus deudas. Además, para mayor precisión, hice un paso a paso de cómo llenar esta planilla con ejemplos. Todo GRATIS, para ayudarte a salir de las Deudas 😉.</t>
    </r>
    <r>
      <rPr>
        <rFont val="Poppins"/>
      </rPr>
      <t xml:space="preserve">
Puedes encontrar las instrucciones paso a paso en </t>
    </r>
    <r>
      <rPr>
        <rFont val="Poppins"/>
        <color rgb="FF1155CC"/>
        <u/>
      </rPr>
      <t>www.santiagoallamand.com</t>
    </r>
  </si>
  <si>
    <t>(*) Ojo: Solamente modifica las céldas en Amarillo o en Azul.</t>
  </si>
  <si>
    <t>Datos Principales</t>
  </si>
  <si>
    <t>Método Bola de Nieve</t>
  </si>
  <si>
    <t>Método de la Avalancha</t>
  </si>
  <si>
    <t>Mes de Inicio</t>
  </si>
  <si>
    <r>
      <rPr>
        <rFont val="Poppins"/>
        <color theme="1"/>
        <sz val="10.0"/>
      </rPr>
      <t xml:space="preserve">Paga la mayor cantidad de dinero posible a tu </t>
    </r>
    <r>
      <rPr>
        <rFont val="Poppins"/>
        <b/>
        <color theme="1"/>
        <sz val="10.0"/>
      </rPr>
      <t>deuda más pequeña</t>
    </r>
    <r>
      <rPr>
        <rFont val="Poppins"/>
        <color theme="1"/>
        <sz val="10.0"/>
      </rPr>
      <t xml:space="preserve">, sin importar la tasa de interés, manteniendo únicamente los </t>
    </r>
    <r>
      <rPr>
        <rFont val="Poppins"/>
        <b/>
        <color theme="1"/>
        <sz val="10.0"/>
      </rPr>
      <t>pagos mínimos en el resto de tus deudas</t>
    </r>
    <r>
      <rPr>
        <rFont val="Poppins"/>
        <color theme="1"/>
        <sz val="10.0"/>
      </rPr>
      <t xml:space="preserve">.
Una vez que la deuda más pequeña haya sido completamente pagada, suma el dinero que destinabas a esa deuda al pago de tu </t>
    </r>
    <r>
      <rPr>
        <rFont val="Poppins"/>
        <b/>
        <color theme="1"/>
        <sz val="10.0"/>
      </rPr>
      <t>segunda deuda más pequeña</t>
    </r>
    <r>
      <rPr>
        <rFont val="Poppins"/>
        <color theme="1"/>
        <sz val="10.0"/>
      </rPr>
      <t xml:space="preserve">. Con este método, irás eliminando tus deudas más pequeñas una a una.
Este método enfatiza </t>
    </r>
    <r>
      <rPr>
        <rFont val="Poppins"/>
        <b/>
        <color theme="1"/>
        <sz val="10.0"/>
      </rPr>
      <t>motivación.</t>
    </r>
  </si>
  <si>
    <r>
      <rPr>
        <rFont val="Poppins"/>
        <color theme="1"/>
      </rPr>
      <t xml:space="preserve">Realiza los pagos mínimos en todas tus deudas y destina cualquier dinero restante a la </t>
    </r>
    <r>
      <rPr>
        <rFont val="Poppins"/>
        <b/>
        <color theme="1"/>
      </rPr>
      <t>deuda con la tasa de interés más alta.</t>
    </r>
    <r>
      <rPr>
        <rFont val="Poppins"/>
        <color theme="1"/>
      </rPr>
      <t xml:space="preserve">
Cuando esa deuda esté completamente pagada, continúa con la deuda que tenga la </t>
    </r>
    <r>
      <rPr>
        <rFont val="Poppins"/>
        <b/>
        <color theme="1"/>
      </rPr>
      <t>segunda tasa de interés más alta,</t>
    </r>
    <r>
      <rPr>
        <rFont val="Poppins"/>
        <color theme="1"/>
      </rPr>
      <t xml:space="preserve"> y así sucesivamente.
Este método puede permitirte ahorrar más dinero en el largo plazo, especialmente si tu deuda con mayor tasa de interés es significativa.
Este método enfatiza disminuir los</t>
    </r>
    <r>
      <rPr>
        <rFont val="Poppins"/>
        <b/>
        <color theme="1"/>
      </rPr>
      <t xml:space="preserve"> intereses a pagar.</t>
    </r>
  </si>
  <si>
    <t>Metodología utilizada</t>
  </si>
  <si>
    <t>Bola de Nieve</t>
  </si>
  <si>
    <t>Deuda Inicial Total</t>
  </si>
  <si>
    <t>Precio Dólar</t>
  </si>
  <si>
    <t>Deuda Actual Total</t>
  </si>
  <si>
    <t>Precio UF</t>
  </si>
  <si>
    <t>Progreso</t>
  </si>
  <si>
    <t>Deuda 1 [INSERTA NOMBRE AQUÍ]</t>
  </si>
  <si>
    <t>Deuda 2 [INSERTA NOMBRE AQUÍ]</t>
  </si>
  <si>
    <t>Deuda 3 [INSERTA NOMBRE AQUÍ]</t>
  </si>
  <si>
    <t>Deuda 4 [INSERTA NOMBRE AQUÍ]</t>
  </si>
  <si>
    <t>Deuda 5 [INSERTA NOMBRE AQUÍ]</t>
  </si>
  <si>
    <t>Deuda Inicial</t>
  </si>
  <si>
    <t>Deuda Remanente</t>
  </si>
  <si>
    <t>Monto Mensual Mínimo a Pagar</t>
  </si>
  <si>
    <t>Tasa de Interés</t>
  </si>
  <si>
    <t>Porcentaje pagado</t>
  </si>
  <si>
    <t>Fecha Pago</t>
  </si>
  <si>
    <t>Monto Pagado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</si>
</sst>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mm yyyy"/>
    <numFmt numFmtId="165" formatCode="&quot;$&quot;#,##0.00"/>
    <numFmt numFmtId="166" formatCode="mm/dd/yyyy"/>
  </numFmts>
  <fonts count="17">
    <font>
      <sz val="10.0"/>
      <color rgb="FF000000"/>
      <name val="Arial"/>
      <scheme val="minor"/>
    </font>
    <font>
      <sz val="11.0"/>
      <color rgb="FFFFFFFF"/>
      <name val="Calibri"/>
    </font>
    <font>
      <b/>
      <sz val="20.0"/>
      <color rgb="FFFFFFFF"/>
      <name val="Calibri"/>
    </font>
    <font>
      <color theme="1"/>
      <name val="Poppins"/>
    </font>
    <font/>
    <font>
      <b/>
      <sz val="22.0"/>
      <color rgb="FFFFFFFF"/>
      <name val="Poppins"/>
    </font>
    <font>
      <u/>
      <color rgb="FF0000FF"/>
      <name val="Poppins"/>
    </font>
    <font>
      <b/>
      <color theme="1"/>
      <name val="Poppins"/>
    </font>
    <font>
      <sz val="10.0"/>
      <color theme="1"/>
      <name val="Poppins"/>
    </font>
    <font>
      <sz val="13.0"/>
      <color theme="1"/>
      <name val="Poppins"/>
    </font>
    <font>
      <b/>
      <sz val="14.0"/>
      <color rgb="FFFFFFFF"/>
      <name val="Poppins"/>
    </font>
    <font>
      <color theme="1"/>
      <name val="Arial"/>
      <scheme val="minor"/>
    </font>
    <font>
      <b/>
      <sz val="13.0"/>
      <color rgb="FFFFFFFF"/>
      <name val="Poppins"/>
    </font>
    <font>
      <sz val="13.0"/>
      <color rgb="FF000000"/>
      <name val="Poppins"/>
    </font>
    <font>
      <sz val="10.0"/>
      <color rgb="FF000000"/>
      <name val="Poppins"/>
    </font>
    <font>
      <b/>
      <color rgb="FFFFFFFF"/>
      <name val="Poppins"/>
    </font>
    <font>
      <color rgb="FF156FFF"/>
      <name val="Poppins"/>
    </font>
  </fonts>
  <fills count="9">
    <fill>
      <patternFill patternType="none"/>
    </fill>
    <fill>
      <patternFill patternType="lightGray"/>
    </fill>
    <fill>
      <patternFill patternType="solid">
        <fgColor rgb="FF172144"/>
        <bgColor rgb="FF172144"/>
      </patternFill>
    </fill>
    <fill>
      <patternFill patternType="solid">
        <fgColor rgb="FFFFFFFF"/>
        <bgColor rgb="FFFFFFFF"/>
      </patternFill>
    </fill>
    <fill>
      <patternFill patternType="solid">
        <fgColor rgb="FF424759"/>
        <bgColor rgb="FF424759"/>
      </patternFill>
    </fill>
    <fill>
      <patternFill patternType="solid">
        <fgColor rgb="FFF0F2F5"/>
        <bgColor rgb="FFF0F2F5"/>
      </patternFill>
    </fill>
    <fill>
      <patternFill patternType="solid">
        <fgColor rgb="FFD8DEEB"/>
        <bgColor rgb="FFD8DEEB"/>
      </patternFill>
    </fill>
    <fill>
      <patternFill patternType="solid">
        <fgColor rgb="FFFFF2CC"/>
        <bgColor rgb="FFFFF2CC"/>
      </patternFill>
    </fill>
    <fill>
      <patternFill patternType="solid">
        <fgColor rgb="FF4A86E8"/>
        <bgColor rgb="FF4A86E8"/>
      </patternFill>
    </fill>
  </fills>
  <borders count="48">
    <border/>
    <border>
      <left style="medium">
        <color rgb="FFFFFFFF"/>
      </left>
      <bottom style="medium">
        <color rgb="FFFFFFFF"/>
      </bottom>
    </border>
    <border>
      <left style="thin">
        <color rgb="FFFFFFFF"/>
      </left>
      <right style="thin">
        <color rgb="FFFFFFFF"/>
      </right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000000"/>
      </left>
      <top style="thin">
        <color rgb="FF424759"/>
      </top>
    </border>
    <border>
      <top style="thin">
        <color rgb="FF424759"/>
      </top>
    </border>
    <border>
      <right style="thin">
        <color rgb="FF424759"/>
      </right>
      <top style="thin">
        <color rgb="FF424759"/>
      </top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000000"/>
      </left>
      <bottom style="thin">
        <color rgb="FF424759"/>
      </bottom>
    </border>
    <border>
      <bottom style="thin">
        <color rgb="FF424759"/>
      </bottom>
    </border>
    <border>
      <right style="thin">
        <color rgb="FF424759"/>
      </right>
      <bottom style="thin">
        <color rgb="FF424759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right style="medium">
        <color rgb="FFFFFFFF"/>
      </right>
      <top style="thin">
        <color rgb="FF000000"/>
      </top>
    </border>
    <border>
      <left style="medium">
        <color rgb="FFFFFFFF"/>
      </left>
      <right style="medium">
        <color rgb="FFFFFFFF"/>
      </right>
      <top style="thin">
        <color rgb="FF000000"/>
      </top>
    </border>
    <border>
      <left style="medium">
        <color rgb="FFFFFFFF"/>
      </left>
      <right style="medium">
        <color rgb="FFFFFFFF"/>
      </right>
      <top style="thin">
        <color rgb="FF000000"/>
      </top>
      <bottom style="medium">
        <color rgb="FFFFFFFF"/>
      </bottom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bottom style="thin">
        <color rgb="FFFFFFFF"/>
      </bottom>
    </border>
    <border>
      <left style="thin">
        <color rgb="FF424759"/>
      </left>
      <top style="thin">
        <color rgb="FF424759"/>
      </top>
      <bottom style="thin">
        <color rgb="FF424759"/>
      </bottom>
    </border>
    <border>
      <right style="thin">
        <color rgb="FF424759"/>
      </right>
      <top style="thin">
        <color rgb="FF424759"/>
      </top>
      <bottom style="thin">
        <color rgb="FF424759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000000"/>
      </left>
      <right style="thin">
        <color rgb="FF424759"/>
      </right>
      <bottom style="thin">
        <color rgb="FF424759"/>
      </bottom>
    </border>
    <border>
      <left style="thin">
        <color rgb="FF424759"/>
      </left>
      <right style="thin">
        <color rgb="FF424759"/>
      </right>
      <bottom style="thin">
        <color rgb="FF424759"/>
      </bottom>
    </border>
    <border>
      <top style="thin">
        <color rgb="FFFFFFFF"/>
      </top>
      <bottom style="thin">
        <color rgb="FFFFFFFF"/>
      </bottom>
    </border>
    <border>
      <left style="thin">
        <color rgb="FF424759"/>
      </left>
      <top style="thin">
        <color rgb="FF424759"/>
      </top>
    </border>
    <border>
      <left style="thin">
        <color rgb="FF424759"/>
      </left>
    </border>
    <border>
      <right style="thin">
        <color rgb="FF424759"/>
      </right>
    </border>
    <border>
      <left style="thin">
        <color rgb="FF000000"/>
      </left>
      <right style="thin">
        <color rgb="FF424759"/>
      </right>
      <top style="thin">
        <color rgb="FF424759"/>
      </top>
      <bottom style="thin">
        <color rgb="FF424759"/>
      </bottom>
    </border>
    <border>
      <left style="thin">
        <color rgb="FF424759"/>
      </left>
      <right style="thin">
        <color rgb="FF424759"/>
      </right>
      <top style="thin">
        <color rgb="FF424759"/>
      </top>
      <bottom style="thin">
        <color rgb="FF424759"/>
      </bottom>
    </border>
    <border>
      <right style="medium">
        <color rgb="FFFFFFFF"/>
      </right>
      <bottom style="medium">
        <color rgb="FFFFFFFF"/>
      </bottom>
    </border>
    <border>
      <left style="medium">
        <color rgb="FFFFFFFF"/>
      </left>
      <right style="medium">
        <color rgb="FFFFFFFF"/>
      </right>
      <bottom style="medium">
        <color rgb="FFFFFFFF"/>
      </bottom>
    </border>
    <border>
      <right style="medium">
        <color rgb="FFFFFFFF"/>
      </right>
      <top style="medium">
        <color rgb="FFFFFFFF"/>
      </top>
    </border>
    <border>
      <left style="medium">
        <color rgb="FFFFFFFF"/>
      </left>
      <right style="medium">
        <color rgb="FFFFFFFF"/>
      </right>
      <top style="medium">
        <color rgb="FFFFFFFF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424759"/>
      </left>
      <bottom style="thin">
        <color rgb="FF424759"/>
      </bottom>
    </border>
    <border>
      <left style="thin">
        <color rgb="FF000000"/>
      </left>
      <top style="thin">
        <color rgb="FF424759"/>
      </top>
      <bottom style="thin">
        <color rgb="FF424759"/>
      </bottom>
    </border>
    <border>
      <left style="thin">
        <color rgb="FF424759"/>
      </left>
      <right style="thin">
        <color rgb="FF000000"/>
      </right>
      <top style="thin">
        <color rgb="FF424759"/>
      </top>
      <bottom style="thin">
        <color rgb="FF424759"/>
      </bottom>
    </border>
    <border>
      <left style="thin">
        <color rgb="FF000000"/>
      </left>
      <right style="thin">
        <color rgb="FF424759"/>
      </right>
      <top style="thin">
        <color rgb="FF424759"/>
      </top>
    </border>
    <border>
      <left style="thin">
        <color rgb="FF000000"/>
      </left>
      <right style="thin">
        <color rgb="FF424759"/>
      </right>
    </border>
    <border>
      <left style="thin">
        <color rgb="FF000000"/>
      </left>
      <right style="thin">
        <color rgb="FF424759"/>
      </right>
      <top style="thin">
        <color rgb="FF424759"/>
      </top>
      <bottom style="thin">
        <color rgb="FF000000"/>
      </bottom>
    </border>
    <border>
      <left style="thin">
        <color rgb="FF424759"/>
      </left>
      <right style="thin">
        <color rgb="FF000000"/>
      </right>
      <top style="thin">
        <color rgb="FF424759"/>
      </top>
      <bottom style="thin">
        <color rgb="FF000000"/>
      </bottom>
    </border>
    <border>
      <top style="medium">
        <color rgb="FFFFFFFF"/>
      </top>
      <bottom style="medium">
        <color rgb="FFFFFFFF"/>
      </bottom>
    </border>
    <border>
      <bottom style="medium">
        <color rgb="FFFFFFFF"/>
      </bottom>
    </border>
  </borders>
  <cellStyleXfs count="1">
    <xf borderId="0" fillId="0" fontId="0" numFmtId="0" applyAlignment="1" applyFont="1"/>
  </cellStyleXfs>
  <cellXfs count="12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shrinkToFit="0" vertical="bottom" wrapText="0"/>
    </xf>
    <xf borderId="0" fillId="2" fontId="1" numFmtId="10" xfId="0" applyAlignment="1" applyFont="1" applyNumberFormat="1">
      <alignment shrinkToFit="0" vertical="bottom" wrapText="0"/>
    </xf>
    <xf borderId="0" fillId="2" fontId="2" numFmtId="0" xfId="0" applyAlignment="1" applyFont="1">
      <alignment horizontal="left" readingOrder="0" shrinkToFit="0" wrapText="0"/>
    </xf>
    <xf borderId="0" fillId="3" fontId="2" numFmtId="0" xfId="0" applyAlignment="1" applyFill="1" applyFont="1">
      <alignment horizontal="left" readingOrder="0" shrinkToFit="0" wrapText="0"/>
    </xf>
    <xf borderId="0" fillId="2" fontId="3" numFmtId="0" xfId="0" applyAlignment="1" applyFont="1">
      <alignment horizontal="center" shrinkToFit="0" vertical="center" wrapText="1"/>
    </xf>
    <xf borderId="0" fillId="2" fontId="3" numFmtId="0" xfId="0" applyAlignment="1" applyFont="1">
      <alignment shrinkToFit="0" vertical="center" wrapText="1"/>
    </xf>
    <xf borderId="0" fillId="2" fontId="3" numFmtId="10" xfId="0" applyAlignment="1" applyFont="1" applyNumberFormat="1">
      <alignment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2" fillId="0" fontId="3" numFmtId="0" xfId="0" applyAlignment="1" applyBorder="1" applyFont="1">
      <alignment shrinkToFit="0" vertical="center" wrapText="1"/>
    </xf>
    <xf borderId="3" fillId="0" fontId="3" numFmtId="0" xfId="0" applyAlignment="1" applyBorder="1" applyFont="1">
      <alignment shrinkToFit="0" vertical="center" wrapText="1"/>
    </xf>
    <xf borderId="2" fillId="0" fontId="4" numFmtId="0" xfId="0" applyBorder="1" applyFont="1"/>
    <xf borderId="4" fillId="4" fontId="5" numFmtId="0" xfId="0" applyAlignment="1" applyBorder="1" applyFill="1" applyFont="1">
      <alignment readingOrder="0" shrinkToFit="0" vertical="center" wrapText="1"/>
    </xf>
    <xf borderId="5" fillId="0" fontId="4" numFmtId="0" xfId="0" applyBorder="1" applyFont="1"/>
    <xf borderId="6" fillId="0" fontId="4" numFmtId="0" xfId="0" applyBorder="1" applyFont="1"/>
    <xf borderId="7" fillId="0" fontId="3" numFmtId="0" xfId="0" applyAlignment="1" applyBorder="1" applyFont="1">
      <alignment shrinkToFit="0" vertical="center" wrapText="1"/>
    </xf>
    <xf borderId="8" fillId="0" fontId="4" numFmtId="0" xfId="0" applyBorder="1" applyFont="1"/>
    <xf borderId="9" fillId="0" fontId="4" numFmtId="0" xfId="0" applyBorder="1" applyFont="1"/>
    <xf borderId="10" fillId="0" fontId="4" numFmtId="0" xfId="0" applyBorder="1" applyFont="1"/>
    <xf borderId="11" fillId="5" fontId="6" numFmtId="0" xfId="0" applyAlignment="1" applyBorder="1" applyFill="1" applyFont="1">
      <alignment readingOrder="0" shrinkToFit="0" vertical="center" wrapText="1"/>
    </xf>
    <xf borderId="12" fillId="0" fontId="4" numFmtId="0" xfId="0" applyBorder="1" applyFont="1"/>
    <xf borderId="13" fillId="0" fontId="4" numFmtId="0" xfId="0" applyBorder="1" applyFont="1"/>
    <xf borderId="14" fillId="0" fontId="3" numFmtId="0" xfId="0" applyAlignment="1" applyBorder="1" applyFont="1">
      <alignment shrinkToFit="0" vertical="center" wrapText="1"/>
    </xf>
    <xf borderId="15" fillId="0" fontId="3" numFmtId="0" xfId="0" applyAlignment="1" applyBorder="1" applyFont="1">
      <alignment shrinkToFit="0" vertical="center" wrapText="1"/>
    </xf>
    <xf borderId="16" fillId="0" fontId="3" numFmtId="0" xfId="0" applyAlignment="1" applyBorder="1" applyFont="1">
      <alignment readingOrder="0" shrinkToFit="0" vertical="center" wrapText="1"/>
    </xf>
    <xf borderId="17" fillId="0" fontId="3" numFmtId="0" xfId="0" applyAlignment="1" applyBorder="1" applyFont="1">
      <alignment readingOrder="0" shrinkToFit="0" vertical="center" wrapText="1"/>
    </xf>
    <xf borderId="18" fillId="0" fontId="3" numFmtId="0" xfId="0" applyAlignment="1" applyBorder="1" applyFont="1">
      <alignment readingOrder="0" shrinkToFit="0" vertical="center" wrapText="1"/>
    </xf>
    <xf borderId="19" fillId="0" fontId="3" numFmtId="0" xfId="0" applyAlignment="1" applyBorder="1" applyFont="1">
      <alignment shrinkToFit="0" vertical="center" wrapText="1"/>
    </xf>
    <xf borderId="11" fillId="5" fontId="7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shrinkToFit="0" vertical="center" wrapText="1"/>
    </xf>
    <xf borderId="20" fillId="0" fontId="3" numFmtId="0" xfId="0" applyAlignment="1" applyBorder="1" applyFont="1">
      <alignment horizontal="center" shrinkToFit="0" vertical="center" wrapText="1"/>
    </xf>
    <xf borderId="21" fillId="0" fontId="3" numFmtId="0" xfId="0" applyAlignment="1" applyBorder="1" applyFont="1">
      <alignment shrinkToFit="0" vertical="center" wrapText="1"/>
    </xf>
    <xf borderId="22" fillId="6" fontId="7" numFmtId="0" xfId="0" applyAlignment="1" applyBorder="1" applyFill="1" applyFont="1">
      <alignment horizontal="center" readingOrder="0" shrinkToFit="0" vertical="center" wrapText="1"/>
    </xf>
    <xf borderId="23" fillId="0" fontId="4" numFmtId="0" xfId="0" applyBorder="1" applyFont="1"/>
    <xf borderId="21" fillId="0" fontId="7" numFmtId="10" xfId="0" applyAlignment="1" applyBorder="1" applyFont="1" applyNumberFormat="1">
      <alignment horizontal="center" shrinkToFit="0" vertical="center" wrapText="1"/>
    </xf>
    <xf borderId="11" fillId="6" fontId="7" numFmtId="0" xfId="0" applyAlignment="1" applyBorder="1" applyFont="1">
      <alignment horizontal="center" readingOrder="0" shrinkToFit="0" vertical="center" wrapText="1"/>
    </xf>
    <xf borderId="24" fillId="0" fontId="3" numFmtId="0" xfId="0" applyAlignment="1" applyBorder="1" applyFont="1">
      <alignment shrinkToFit="0" vertical="center" wrapText="1"/>
    </xf>
    <xf borderId="25" fillId="0" fontId="3" numFmtId="0" xfId="0" applyAlignment="1" applyBorder="1" applyFont="1">
      <alignment shrinkToFit="0" vertical="center" wrapText="1"/>
    </xf>
    <xf borderId="26" fillId="0" fontId="7" numFmtId="0" xfId="0" applyAlignment="1" applyBorder="1" applyFont="1">
      <alignment readingOrder="0" shrinkToFit="0" vertical="center" wrapText="1"/>
    </xf>
    <xf borderId="27" fillId="7" fontId="3" numFmtId="164" xfId="0" applyAlignment="1" applyBorder="1" applyFill="1" applyFont="1" applyNumberFormat="1">
      <alignment readingOrder="0" shrinkToFit="0" vertical="center" wrapText="1"/>
    </xf>
    <xf borderId="28" fillId="0" fontId="3" numFmtId="0" xfId="0" applyAlignment="1" applyBorder="1" applyFont="1">
      <alignment shrinkToFit="0" vertical="center" wrapText="1"/>
    </xf>
    <xf borderId="29" fillId="0" fontId="8" numFmtId="0" xfId="0" applyAlignment="1" applyBorder="1" applyFont="1">
      <alignment readingOrder="0" shrinkToFit="0" vertical="center" wrapText="1"/>
    </xf>
    <xf borderId="28" fillId="0" fontId="3" numFmtId="10" xfId="0" applyAlignment="1" applyBorder="1" applyFont="1" applyNumberFormat="1">
      <alignment shrinkToFit="0" vertical="center" wrapText="1"/>
    </xf>
    <xf borderId="30" fillId="0" fontId="3" numFmtId="0" xfId="0" applyAlignment="1" applyBorder="1" applyFont="1">
      <alignment readingOrder="0" shrinkToFit="0" vertical="center" wrapText="1"/>
    </xf>
    <xf borderId="31" fillId="0" fontId="4" numFmtId="0" xfId="0" applyBorder="1" applyFont="1"/>
    <xf borderId="32" fillId="0" fontId="7" numFmtId="0" xfId="0" applyAlignment="1" applyBorder="1" applyFont="1">
      <alignment readingOrder="0" shrinkToFit="0" vertical="center" wrapText="1"/>
    </xf>
    <xf borderId="33" fillId="7" fontId="3" numFmtId="0" xfId="0" applyAlignment="1" applyBorder="1" applyFont="1">
      <alignment horizontal="right" readingOrder="0" shrinkToFit="0" vertical="center" wrapText="1"/>
    </xf>
    <xf borderId="30" fillId="0" fontId="4" numFmtId="0" xfId="0" applyBorder="1" applyFont="1"/>
    <xf borderId="34" fillId="0" fontId="7" numFmtId="0" xfId="0" applyAlignment="1" applyBorder="1" applyFont="1">
      <alignment readingOrder="0" shrinkToFit="0" vertical="center" wrapText="1"/>
    </xf>
    <xf borderId="35" fillId="0" fontId="3" numFmtId="0" xfId="0" applyAlignment="1" applyBorder="1" applyFont="1">
      <alignment horizontal="right" shrinkToFit="0" vertical="center" wrapText="1"/>
    </xf>
    <xf borderId="36" fillId="0" fontId="7" numFmtId="0" xfId="0" applyAlignment="1" applyBorder="1" applyFont="1">
      <alignment shrinkToFit="0" vertical="center" wrapText="1"/>
    </xf>
    <xf borderId="37" fillId="0" fontId="3" numFmtId="0" xfId="0" applyAlignment="1" applyBorder="1" applyFont="1">
      <alignment shrinkToFit="0" vertical="center" wrapText="1"/>
    </xf>
    <xf borderId="33" fillId="0" fontId="3" numFmtId="165" xfId="0" applyAlignment="1" applyBorder="1" applyFont="1" applyNumberFormat="1">
      <alignment shrinkToFit="0" vertical="center" wrapText="1"/>
    </xf>
    <xf borderId="38" fillId="6" fontId="3" numFmtId="0" xfId="0" applyAlignment="1" applyBorder="1" applyFont="1">
      <alignment readingOrder="0" shrinkToFit="0" vertical="center" wrapText="1"/>
    </xf>
    <xf borderId="38" fillId="7" fontId="3" numFmtId="0" xfId="0" applyAlignment="1" applyBorder="1" applyFont="1">
      <alignment shrinkToFit="0" vertical="center" wrapText="1"/>
    </xf>
    <xf borderId="3" fillId="0" fontId="3" numFmtId="0" xfId="0" applyAlignment="1" applyBorder="1" applyFont="1">
      <alignment horizontal="center" shrinkToFit="0" vertical="center" wrapText="1"/>
    </xf>
    <xf borderId="39" fillId="0" fontId="4" numFmtId="0" xfId="0" applyBorder="1" applyFont="1"/>
    <xf borderId="20" fillId="0" fontId="9" numFmtId="0" xfId="0" applyAlignment="1" applyBorder="1" applyFont="1">
      <alignment horizontal="center" shrinkToFit="0" vertical="center" wrapText="1"/>
    </xf>
    <xf borderId="20" fillId="0" fontId="10" numFmtId="0" xfId="0" applyAlignment="1" applyBorder="1" applyFont="1">
      <alignment horizontal="center" readingOrder="0" shrinkToFit="0" vertical="center" wrapText="1"/>
    </xf>
    <xf borderId="15" fillId="0" fontId="11" numFmtId="0" xfId="0" applyBorder="1" applyFont="1"/>
    <xf borderId="3" fillId="0" fontId="3" numFmtId="10" xfId="0" applyAlignment="1" applyBorder="1" applyFont="1" applyNumberFormat="1">
      <alignment shrinkToFit="0" vertical="center" wrapText="1"/>
    </xf>
    <xf borderId="40" fillId="8" fontId="12" numFmtId="0" xfId="0" applyAlignment="1" applyBorder="1" applyFill="1" applyFont="1">
      <alignment horizontal="center" readingOrder="0" shrinkToFit="0" vertical="center" wrapText="1"/>
    </xf>
    <xf borderId="28" fillId="0" fontId="13" numFmtId="0" xfId="0" applyAlignment="1" applyBorder="1" applyFont="1">
      <alignment horizontal="center" shrinkToFit="0" vertical="center" wrapText="1"/>
    </xf>
    <xf borderId="22" fillId="8" fontId="12" numFmtId="0" xfId="0" applyAlignment="1" applyBorder="1" applyFont="1">
      <alignment horizontal="center" readingOrder="0" shrinkToFit="0" vertical="center" wrapText="1"/>
    </xf>
    <xf borderId="28" fillId="0" fontId="13" numFmtId="10" xfId="0" applyAlignment="1" applyBorder="1" applyFont="1" applyNumberFormat="1">
      <alignment horizontal="center" shrinkToFit="0" vertical="center" wrapText="1"/>
    </xf>
    <xf borderId="28" fillId="0" fontId="9" numFmtId="0" xfId="0" applyAlignment="1" applyBorder="1" applyFont="1">
      <alignment horizontal="center" shrinkToFit="0" vertical="center" wrapText="1"/>
    </xf>
    <xf borderId="32" fillId="0" fontId="14" numFmtId="0" xfId="0" applyAlignment="1" applyBorder="1" applyFont="1">
      <alignment readingOrder="0" shrinkToFit="0" vertical="center" wrapText="1"/>
    </xf>
    <xf borderId="41" fillId="7" fontId="14" numFmtId="165" xfId="0" applyAlignment="1" applyBorder="1" applyFont="1" applyNumberFormat="1">
      <alignment horizontal="center" readingOrder="0" shrinkToFit="0" vertical="center" wrapText="1"/>
    </xf>
    <xf borderId="28" fillId="0" fontId="14" numFmtId="0" xfId="0" applyAlignment="1" applyBorder="1" applyFont="1">
      <alignment shrinkToFit="0" vertical="center" wrapText="1"/>
    </xf>
    <xf borderId="33" fillId="7" fontId="14" numFmtId="165" xfId="0" applyAlignment="1" applyBorder="1" applyFont="1" applyNumberFormat="1">
      <alignment horizontal="center" readingOrder="0" shrinkToFit="0" vertical="center" wrapText="1"/>
    </xf>
    <xf borderId="28" fillId="0" fontId="14" numFmtId="10" xfId="0" applyAlignment="1" applyBorder="1" applyFont="1" applyNumberFormat="1">
      <alignment shrinkToFit="0" vertical="center" wrapText="1"/>
    </xf>
    <xf borderId="41" fillId="0" fontId="14" numFmtId="165" xfId="0" applyAlignment="1" applyBorder="1" applyFont="1" applyNumberFormat="1">
      <alignment horizontal="center" readingOrder="0" shrinkToFit="0" vertical="center" wrapText="1"/>
    </xf>
    <xf borderId="20" fillId="0" fontId="3" numFmtId="10" xfId="0" applyAlignment="1" applyBorder="1" applyFont="1" applyNumberFormat="1">
      <alignment horizontal="center" shrinkToFit="0" vertical="center" wrapText="1"/>
    </xf>
    <xf borderId="20" fillId="0" fontId="8" numFmtId="0" xfId="0" applyAlignment="1" applyBorder="1" applyFont="1">
      <alignment horizontal="center" shrinkToFit="0" vertical="center" wrapText="1"/>
    </xf>
    <xf borderId="41" fillId="7" fontId="14" numFmtId="10" xfId="0" applyAlignment="1" applyBorder="1" applyFont="1" applyNumberFormat="1">
      <alignment horizontal="center" readingOrder="0" shrinkToFit="0" vertical="center" wrapText="1"/>
    </xf>
    <xf borderId="33" fillId="7" fontId="14" numFmtId="10" xfId="0" applyAlignment="1" applyBorder="1" applyFont="1" applyNumberFormat="1">
      <alignment horizontal="center" readingOrder="0" shrinkToFit="0" vertical="center" wrapText="1"/>
    </xf>
    <xf borderId="42" fillId="0" fontId="14" numFmtId="0" xfId="0" applyAlignment="1" applyBorder="1" applyFont="1">
      <alignment readingOrder="0" shrinkToFit="0" vertical="center" wrapText="1"/>
    </xf>
    <xf borderId="41" fillId="0" fontId="14" numFmtId="10" xfId="0" applyAlignment="1" applyBorder="1" applyFont="1" applyNumberFormat="1">
      <alignment horizontal="center" shrinkToFit="0" vertical="center" wrapText="1"/>
    </xf>
    <xf borderId="33" fillId="0" fontId="14" numFmtId="10" xfId="0" applyAlignment="1" applyBorder="1" applyFont="1" applyNumberFormat="1">
      <alignment horizontal="center" shrinkToFit="0" vertical="center" wrapText="1"/>
    </xf>
    <xf borderId="33" fillId="0" fontId="14" numFmtId="10" xfId="0" applyAlignment="1" applyBorder="1" applyFont="1" applyNumberFormat="1">
      <alignment shrinkToFit="0" vertical="center" wrapText="1"/>
    </xf>
    <xf borderId="28" fillId="0" fontId="9" numFmtId="10" xfId="0" applyAlignment="1" applyBorder="1" applyFont="1" applyNumberFormat="1">
      <alignment horizontal="center" shrinkToFit="0" vertical="center" wrapText="1"/>
    </xf>
    <xf borderId="43" fillId="0" fontId="4" numFmtId="0" xfId="0" applyBorder="1" applyFont="1"/>
    <xf borderId="41" fillId="0" fontId="8" numFmtId="0" xfId="0" applyAlignment="1" applyBorder="1" applyFont="1">
      <alignment horizontal="center" shrinkToFit="0" vertical="center" wrapText="1"/>
    </xf>
    <xf borderId="33" fillId="0" fontId="14" numFmtId="0" xfId="0" applyAlignment="1" applyBorder="1" applyFont="1">
      <alignment horizontal="center" shrinkToFit="0" vertical="center" wrapText="1"/>
    </xf>
    <xf borderId="33" fillId="3" fontId="14" numFmtId="0" xfId="0" applyAlignment="1" applyBorder="1" applyFont="1">
      <alignment horizontal="center"/>
    </xf>
    <xf borderId="33" fillId="0" fontId="14" numFmtId="0" xfId="0" applyAlignment="1" applyBorder="1" applyFont="1">
      <alignment shrinkToFit="0" vertical="center" wrapText="1"/>
    </xf>
    <xf borderId="28" fillId="0" fontId="8" numFmtId="0" xfId="0" applyAlignment="1" applyBorder="1" applyFont="1">
      <alignment horizontal="center" shrinkToFit="0" vertical="center" wrapText="1"/>
    </xf>
    <xf borderId="26" fillId="0" fontId="4" numFmtId="0" xfId="0" applyBorder="1" applyFont="1"/>
    <xf borderId="28" fillId="0" fontId="8" numFmtId="0" xfId="0" applyAlignment="1" applyBorder="1" applyFont="1">
      <alignment shrinkToFit="0" vertical="center" wrapText="1"/>
    </xf>
    <xf borderId="33" fillId="0" fontId="8" numFmtId="0" xfId="0" applyAlignment="1" applyBorder="1" applyFont="1">
      <alignment horizontal="center" shrinkToFit="0" vertical="center" wrapText="1"/>
    </xf>
    <xf borderId="28" fillId="0" fontId="8" numFmtId="10" xfId="0" applyAlignment="1" applyBorder="1" applyFont="1" applyNumberFormat="1">
      <alignment shrinkToFit="0" vertical="center" wrapText="1"/>
    </xf>
    <xf borderId="33" fillId="0" fontId="8" numFmtId="0" xfId="0" applyAlignment="1" applyBorder="1" applyFont="1">
      <alignment shrinkToFit="0" vertical="center" wrapText="1"/>
    </xf>
    <xf borderId="32" fillId="4" fontId="15" numFmtId="0" xfId="0" applyAlignment="1" applyBorder="1" applyFont="1">
      <alignment horizontal="center" readingOrder="0" shrinkToFit="0" vertical="center" wrapText="1"/>
    </xf>
    <xf borderId="41" fillId="4" fontId="15" numFmtId="0" xfId="0" applyAlignment="1" applyBorder="1" applyFont="1">
      <alignment horizontal="center" readingOrder="0" shrinkToFit="0" vertical="center" wrapText="1"/>
    </xf>
    <xf borderId="28" fillId="0" fontId="15" numFmtId="0" xfId="0" applyAlignment="1" applyBorder="1" applyFont="1">
      <alignment horizontal="center" readingOrder="0" shrinkToFit="0" vertical="center" wrapText="1"/>
    </xf>
    <xf borderId="32" fillId="7" fontId="3" numFmtId="166" xfId="0" applyAlignment="1" applyBorder="1" applyFont="1" applyNumberFormat="1">
      <alignment horizontal="center" readingOrder="0" shrinkToFit="0" vertical="center" wrapText="1"/>
    </xf>
    <xf borderId="41" fillId="7" fontId="3" numFmtId="165" xfId="0" applyAlignment="1" applyBorder="1" applyFont="1" applyNumberFormat="1">
      <alignment horizontal="center" readingOrder="0" shrinkToFit="0" vertical="center" wrapText="1"/>
    </xf>
    <xf borderId="28" fillId="0" fontId="3" numFmtId="165" xfId="0" applyAlignment="1" applyBorder="1" applyFont="1" applyNumberFormat="1">
      <alignment shrinkToFit="0" vertical="center" wrapText="1"/>
    </xf>
    <xf borderId="28" fillId="0" fontId="16" numFmtId="0" xfId="0" applyAlignment="1" applyBorder="1" applyFont="1">
      <alignment readingOrder="0" shrinkToFit="0" vertical="center" wrapText="1"/>
    </xf>
    <xf borderId="44" fillId="7" fontId="3" numFmtId="166" xfId="0" applyAlignment="1" applyBorder="1" applyFont="1" applyNumberFormat="1">
      <alignment horizontal="center" readingOrder="0" shrinkToFit="0" vertical="center" wrapText="1"/>
    </xf>
    <xf borderId="33" fillId="7" fontId="3" numFmtId="165" xfId="0" applyAlignment="1" applyBorder="1" applyFont="1" applyNumberFormat="1">
      <alignment horizontal="center" readingOrder="0" shrinkToFit="0" vertical="center" wrapText="1"/>
    </xf>
    <xf borderId="33" fillId="7" fontId="3" numFmtId="10" xfId="0" applyAlignment="1" applyBorder="1" applyFont="1" applyNumberFormat="1">
      <alignment horizontal="center" shrinkToFit="0" vertical="center" wrapText="1"/>
    </xf>
    <xf borderId="33" fillId="7" fontId="3" numFmtId="0" xfId="0" applyAlignment="1" applyBorder="1" applyFont="1">
      <alignment horizontal="center" shrinkToFit="0" vertical="center" wrapText="1"/>
    </xf>
    <xf borderId="28" fillId="0" fontId="16" numFmtId="0" xfId="0" applyAlignment="1" applyBorder="1" applyFont="1">
      <alignment shrinkToFit="0" vertical="center" wrapText="1"/>
    </xf>
    <xf borderId="44" fillId="7" fontId="3" numFmtId="0" xfId="0" applyAlignment="1" applyBorder="1" applyFont="1">
      <alignment horizontal="center" shrinkToFit="0" vertical="center" wrapText="1"/>
    </xf>
    <xf borderId="41" fillId="7" fontId="3" numFmtId="165" xfId="0" applyAlignment="1" applyBorder="1" applyFont="1" applyNumberFormat="1">
      <alignment horizontal="center" shrinkToFit="0" vertical="center" wrapText="1"/>
    </xf>
    <xf borderId="33" fillId="7" fontId="3" numFmtId="165" xfId="0" applyAlignment="1" applyBorder="1" applyFont="1" applyNumberFormat="1">
      <alignment horizontal="center" shrinkToFit="0" vertical="center" wrapText="1"/>
    </xf>
    <xf borderId="41" fillId="7" fontId="3" numFmtId="0" xfId="0" applyAlignment="1" applyBorder="1" applyFont="1">
      <alignment horizontal="center" readingOrder="0" shrinkToFit="0" vertical="center" wrapText="1"/>
    </xf>
    <xf borderId="28" fillId="0" fontId="3" numFmtId="0" xfId="0" applyAlignment="1" applyBorder="1" applyFont="1">
      <alignment horizontal="center" readingOrder="0" shrinkToFit="0" vertical="center" wrapText="1"/>
    </xf>
    <xf borderId="33" fillId="7" fontId="3" numFmtId="0" xfId="0" applyAlignment="1" applyBorder="1" applyFont="1">
      <alignment horizontal="center" readingOrder="0" shrinkToFit="0" vertical="center" wrapText="1"/>
    </xf>
    <xf borderId="20" fillId="0" fontId="3" numFmtId="0" xfId="0" applyAlignment="1" applyBorder="1" applyFont="1">
      <alignment horizontal="center" readingOrder="0" shrinkToFit="0" vertical="center" wrapText="1"/>
    </xf>
    <xf borderId="45" fillId="7" fontId="3" numFmtId="165" xfId="0" applyAlignment="1" applyBorder="1" applyFont="1" applyNumberFormat="1">
      <alignment horizontal="center" shrinkToFit="0" vertical="center" wrapText="1"/>
    </xf>
    <xf borderId="3" fillId="0" fontId="3" numFmtId="0" xfId="0" applyAlignment="1" applyBorder="1" applyFont="1">
      <alignment horizontal="center" readingOrder="0" shrinkToFit="0" vertical="center" wrapText="1"/>
    </xf>
    <xf borderId="25" fillId="0" fontId="4" numFmtId="0" xfId="0" applyBorder="1" applyFont="1"/>
    <xf borderId="3" fillId="0" fontId="3" numFmtId="165" xfId="0" applyAlignment="1" applyBorder="1" applyFont="1" applyNumberFormat="1">
      <alignment shrinkToFit="0" vertical="center" wrapText="1"/>
    </xf>
    <xf borderId="3" fillId="0" fontId="16" numFmtId="0" xfId="0" applyAlignment="1" applyBorder="1" applyFont="1">
      <alignment shrinkToFit="0" vertical="center" wrapText="1"/>
    </xf>
    <xf borderId="3" fillId="0" fontId="9" numFmtId="0" xfId="0" applyAlignment="1" applyBorder="1" applyFont="1">
      <alignment horizontal="center" shrinkToFit="0" vertical="center" wrapText="1"/>
    </xf>
    <xf borderId="46" fillId="0" fontId="11" numFmtId="0" xfId="0" applyBorder="1" applyFont="1"/>
    <xf borderId="20" fillId="0" fontId="3" numFmtId="0" xfId="0" applyAlignment="1" applyBorder="1" applyFont="1">
      <alignment shrinkToFit="0" vertical="center" wrapText="1"/>
    </xf>
    <xf borderId="46" fillId="0" fontId="3" numFmtId="165" xfId="0" applyAlignment="1" applyBorder="1" applyFont="1" applyNumberFormat="1">
      <alignment shrinkToFit="0" vertical="center" wrapText="1"/>
    </xf>
    <xf borderId="47" fillId="0" fontId="11" numFmtId="0" xfId="0" applyBorder="1" applyFont="1"/>
    <xf borderId="0" fillId="0" fontId="3" numFmtId="0" xfId="0" applyAlignment="1" applyFont="1">
      <alignment horizontal="center" readingOrder="0" shrinkToFit="0" vertical="center" wrapText="1"/>
    </xf>
    <xf borderId="0" fillId="0" fontId="3" numFmtId="165" xfId="0" applyAlignment="1" applyFont="1" applyNumberFormat="1">
      <alignment shrinkToFit="0" vertical="center" wrapText="1"/>
    </xf>
    <xf borderId="0" fillId="0" fontId="9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Roboto"/>
              </a:defRPr>
            </a:pPr>
            <a:r>
              <a:rPr b="0">
                <a:solidFill>
                  <a:srgbClr val="757575"/>
                </a:solidFill>
                <a:latin typeface="Roboto"/>
              </a:rPr>
              <a:t>Evolución de tus Deudas</a:t>
            </a:r>
          </a:p>
        </c:rich>
      </c:tx>
      <c:overlay val="0"/>
    </c:title>
    <c:plotArea>
      <c:layout/>
      <c:areaChart>
        <c:ser>
          <c:idx val="0"/>
          <c:order val="0"/>
          <c:spPr>
            <a:solidFill>
              <a:srgbClr val="156FFF">
                <a:alpha val="30000"/>
              </a:srgbClr>
            </a:solidFill>
            <a:ln cmpd="sng" w="76200">
              <a:solidFill>
                <a:srgbClr val="156FFF">
                  <a:alpha val="100000"/>
                </a:srgbClr>
              </a:solidFill>
            </a:ln>
          </c:spPr>
          <c:cat>
            <c:strRef>
              <c:f>'Copy of Sheet2'!$C$16:$C$17</c:f>
            </c:strRef>
          </c:cat>
          <c:val>
            <c:numRef>
              <c:f>'Copy of Sheet2'!$D$16:$D$17</c:f>
              <c:numCache/>
            </c:numRef>
          </c:val>
        </c:ser>
        <c:axId val="1571139476"/>
        <c:axId val="19489429"/>
      </c:areaChart>
      <c:catAx>
        <c:axId val="15711394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19489429"/>
      </c:catAx>
      <c:valAx>
        <c:axId val="1948942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157113947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Roboto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11</xdr:col>
      <xdr:colOff>9525</xdr:colOff>
      <xdr:row>3</xdr:row>
      <xdr:rowOff>200025</xdr:rowOff>
    </xdr:from>
    <xdr:ext cx="6562725" cy="352425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5</xdr:col>
      <xdr:colOff>276225</xdr:colOff>
      <xdr:row>0</xdr:row>
      <xdr:rowOff>161925</xdr:rowOff>
    </xdr:from>
    <xdr:ext cx="1104900" cy="381000"/>
    <xdr:pic>
      <xdr:nvPicPr>
        <xdr:cNvPr id="0" name="image1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27A86F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santiagoallamand.com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13"/>
    <col customWidth="1" min="2" max="2" width="1.5"/>
    <col customWidth="1" min="3" max="3" width="29.75"/>
    <col customWidth="1" min="4" max="4" width="15.38"/>
    <col customWidth="1" min="5" max="5" width="5.13"/>
    <col customWidth="1" min="6" max="6" width="25.13"/>
    <col customWidth="1" min="7" max="7" width="14.75"/>
    <col customWidth="1" min="8" max="8" width="4.63"/>
    <col customWidth="1" min="9" max="9" width="24.63"/>
    <col customWidth="1" min="10" max="10" width="15.5"/>
    <col customWidth="1" min="11" max="11" width="4.63"/>
    <col customWidth="1" min="12" max="12" width="24.25"/>
    <col customWidth="1" min="13" max="13" width="16.0"/>
    <col customWidth="1" min="14" max="14" width="5.13"/>
    <col customWidth="1" min="15" max="15" width="24.63"/>
    <col customWidth="1" min="16" max="16" width="16.25"/>
  </cols>
  <sheetData>
    <row r="1">
      <c r="A1" s="1"/>
      <c r="B1" s="1"/>
      <c r="C1" s="1"/>
      <c r="D1" s="1"/>
      <c r="E1" s="1"/>
      <c r="F1" s="1"/>
      <c r="G1" s="1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>
      <c r="A2" s="1"/>
      <c r="B2" s="3" t="s">
        <v>0</v>
      </c>
      <c r="C2" s="3"/>
      <c r="D2" s="3"/>
      <c r="E2" s="3"/>
      <c r="F2" s="4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>
      <c r="A3" s="5"/>
      <c r="B3" s="6"/>
      <c r="C3" s="6"/>
      <c r="D3" s="6"/>
      <c r="E3" s="6"/>
      <c r="F3" s="6"/>
      <c r="G3" s="6"/>
      <c r="H3" s="7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>
      <c r="A5" s="8"/>
      <c r="B5" s="11"/>
      <c r="C5" s="12" t="s">
        <v>1</v>
      </c>
      <c r="D5" s="13"/>
      <c r="E5" s="13"/>
      <c r="F5" s="13"/>
      <c r="G5" s="13"/>
      <c r="H5" s="13"/>
      <c r="I5" s="13"/>
      <c r="J5" s="14"/>
      <c r="K5" s="15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>
      <c r="A6" s="8"/>
      <c r="B6" s="11"/>
      <c r="C6" s="16"/>
      <c r="D6" s="17"/>
      <c r="E6" s="17"/>
      <c r="F6" s="17"/>
      <c r="G6" s="17"/>
      <c r="H6" s="17"/>
      <c r="I6" s="17"/>
      <c r="J6" s="18"/>
      <c r="K6" s="15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>
      <c r="A7" s="8"/>
      <c r="B7" s="11"/>
      <c r="C7" s="19" t="s">
        <v>2</v>
      </c>
      <c r="D7" s="20"/>
      <c r="E7" s="20"/>
      <c r="F7" s="20"/>
      <c r="G7" s="20"/>
      <c r="H7" s="20"/>
      <c r="I7" s="20"/>
      <c r="J7" s="21"/>
      <c r="K7" s="22"/>
      <c r="L7" s="23"/>
      <c r="M7" s="23"/>
      <c r="N7" s="23"/>
      <c r="O7" s="23"/>
      <c r="P7" s="23"/>
      <c r="Q7" s="10"/>
      <c r="R7" s="10"/>
      <c r="S7" s="10"/>
      <c r="T7" s="10"/>
      <c r="U7" s="10"/>
      <c r="V7" s="10"/>
      <c r="W7" s="10"/>
      <c r="X7" s="10"/>
    </row>
    <row r="8">
      <c r="A8" s="8"/>
      <c r="B8" s="11"/>
      <c r="C8" s="24"/>
      <c r="D8" s="25"/>
      <c r="E8" s="25"/>
      <c r="F8" s="25"/>
      <c r="G8" s="25"/>
      <c r="H8" s="26"/>
      <c r="I8" s="25"/>
      <c r="J8" s="25"/>
      <c r="K8" s="27"/>
      <c r="L8" s="27"/>
      <c r="M8" s="27"/>
      <c r="N8" s="27"/>
      <c r="O8" s="27"/>
      <c r="P8" s="27"/>
      <c r="Q8" s="10"/>
      <c r="R8" s="10"/>
      <c r="S8" s="10"/>
      <c r="T8" s="10"/>
      <c r="U8" s="10"/>
      <c r="V8" s="10"/>
      <c r="W8" s="10"/>
      <c r="X8" s="10"/>
    </row>
    <row r="9">
      <c r="A9" s="8"/>
      <c r="B9" s="11"/>
      <c r="C9" s="28" t="s">
        <v>3</v>
      </c>
      <c r="D9" s="20"/>
      <c r="E9" s="20"/>
      <c r="F9" s="21"/>
      <c r="G9" s="10"/>
      <c r="H9" s="10"/>
      <c r="I9" s="10"/>
      <c r="J9" s="10"/>
      <c r="K9" s="10"/>
      <c r="L9" s="29"/>
      <c r="M9" s="29"/>
      <c r="N9" s="29"/>
      <c r="O9" s="29"/>
      <c r="P9" s="29"/>
      <c r="Q9" s="10"/>
      <c r="R9" s="10"/>
      <c r="S9" s="10"/>
      <c r="T9" s="10"/>
      <c r="U9" s="10"/>
      <c r="V9" s="10"/>
      <c r="W9" s="10"/>
      <c r="X9" s="10"/>
    </row>
    <row r="10">
      <c r="A10" s="8"/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29"/>
      <c r="M10" s="29"/>
      <c r="N10" s="29"/>
      <c r="O10" s="29"/>
      <c r="P10" s="29"/>
      <c r="Q10" s="10"/>
      <c r="R10" s="10"/>
      <c r="S10" s="10"/>
      <c r="T10" s="10"/>
      <c r="U10" s="10"/>
      <c r="V10" s="10"/>
      <c r="W10" s="10"/>
      <c r="X10" s="10"/>
    </row>
    <row r="11">
      <c r="A11" s="30"/>
      <c r="B11" s="11"/>
      <c r="C11" s="28" t="s">
        <v>4</v>
      </c>
      <c r="D11" s="21"/>
      <c r="E11" s="31"/>
      <c r="F11" s="32" t="s">
        <v>5</v>
      </c>
      <c r="G11" s="33"/>
      <c r="H11" s="34"/>
      <c r="I11" s="35" t="s">
        <v>6</v>
      </c>
      <c r="J11" s="21"/>
      <c r="K11" s="36"/>
      <c r="L11" s="37"/>
      <c r="M11" s="37"/>
      <c r="N11" s="37"/>
      <c r="O11" s="37"/>
      <c r="P11" s="37"/>
      <c r="Q11" s="10"/>
      <c r="R11" s="10"/>
      <c r="S11" s="10"/>
      <c r="T11" s="10"/>
      <c r="U11" s="10"/>
      <c r="V11" s="10"/>
      <c r="W11" s="10"/>
      <c r="X11" s="10"/>
    </row>
    <row r="12">
      <c r="A12" s="30"/>
      <c r="B12" s="11"/>
      <c r="C12" s="38" t="s">
        <v>7</v>
      </c>
      <c r="D12" s="39">
        <v>46024.0</v>
      </c>
      <c r="E12" s="40"/>
      <c r="F12" s="41" t="s">
        <v>8</v>
      </c>
      <c r="G12" s="14"/>
      <c r="H12" s="42"/>
      <c r="I12" s="43" t="s">
        <v>9</v>
      </c>
      <c r="J12" s="44"/>
      <c r="K12" s="15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ht="28.5" customHeight="1">
      <c r="A13" s="30"/>
      <c r="B13" s="11"/>
      <c r="C13" s="45" t="s">
        <v>10</v>
      </c>
      <c r="D13" s="46" t="s">
        <v>11</v>
      </c>
      <c r="E13" s="40"/>
      <c r="F13" s="47"/>
      <c r="G13" s="44"/>
      <c r="H13" s="42"/>
      <c r="I13" s="47"/>
      <c r="J13" s="44"/>
      <c r="K13" s="15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ht="25.5" customHeight="1">
      <c r="A14" s="30"/>
      <c r="B14" s="11"/>
      <c r="C14" s="48"/>
      <c r="D14" s="49"/>
      <c r="E14" s="40"/>
      <c r="F14" s="47"/>
      <c r="G14" s="44"/>
      <c r="H14" s="42"/>
      <c r="I14" s="47"/>
      <c r="J14" s="44"/>
      <c r="K14" s="15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>
      <c r="A15" s="30"/>
      <c r="B15" s="11"/>
      <c r="C15" s="50"/>
      <c r="D15" s="51"/>
      <c r="E15" s="40"/>
      <c r="F15" s="47"/>
      <c r="G15" s="44"/>
      <c r="H15" s="42"/>
      <c r="I15" s="47"/>
      <c r="J15" s="44"/>
      <c r="K15" s="15"/>
      <c r="L15" s="23"/>
      <c r="M15" s="23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>
      <c r="A16" s="30"/>
      <c r="B16" s="11"/>
      <c r="C16" s="45" t="s">
        <v>12</v>
      </c>
      <c r="D16" s="52">
        <f t="shared" ref="D16:D17" si="1">SUM(D22+G22+J22+M22+P22)</f>
        <v>8117273</v>
      </c>
      <c r="E16" s="40"/>
      <c r="F16" s="47"/>
      <c r="G16" s="44"/>
      <c r="H16" s="42"/>
      <c r="I16" s="47"/>
      <c r="J16" s="44"/>
      <c r="K16" s="40"/>
      <c r="L16" s="53" t="s">
        <v>13</v>
      </c>
      <c r="M16" s="54"/>
      <c r="N16" s="15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>
      <c r="A17" s="30"/>
      <c r="B17" s="11"/>
      <c r="C17" s="45" t="s">
        <v>14</v>
      </c>
      <c r="D17" s="52">
        <f t="shared" si="1"/>
        <v>4517273</v>
      </c>
      <c r="E17" s="40"/>
      <c r="F17" s="47"/>
      <c r="G17" s="44"/>
      <c r="H17" s="42"/>
      <c r="I17" s="47"/>
      <c r="J17" s="44"/>
      <c r="K17" s="40"/>
      <c r="L17" s="53" t="s">
        <v>15</v>
      </c>
      <c r="M17" s="54"/>
      <c r="N17" s="15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ht="97.5" customHeight="1">
      <c r="A18" s="55"/>
      <c r="B18" s="11"/>
      <c r="C18" s="45" t="s">
        <v>16</v>
      </c>
      <c r="D18" s="52">
        <f>D16-D17</f>
        <v>3600000</v>
      </c>
      <c r="E18" s="40"/>
      <c r="F18" s="56"/>
      <c r="G18" s="18"/>
      <c r="H18" s="42"/>
      <c r="I18" s="56"/>
      <c r="J18" s="18"/>
      <c r="K18" s="15"/>
      <c r="L18" s="37"/>
      <c r="M18" s="37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>
      <c r="A19" s="57"/>
      <c r="B19" s="11"/>
      <c r="C19" s="10"/>
      <c r="D19" s="10"/>
      <c r="E19" s="10"/>
      <c r="F19" s="10"/>
      <c r="G19" s="10"/>
      <c r="H19" s="10"/>
      <c r="I19" s="10"/>
      <c r="J19" s="10"/>
      <c r="K19" s="15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>
      <c r="A20" s="58"/>
      <c r="B20" s="11"/>
      <c r="C20" s="59"/>
      <c r="D20" s="59"/>
      <c r="E20" s="10"/>
      <c r="F20" s="23"/>
      <c r="G20" s="23"/>
      <c r="H20" s="60"/>
      <c r="I20" s="23"/>
      <c r="J20" s="23"/>
      <c r="K20" s="10"/>
      <c r="L20" s="23"/>
      <c r="M20" s="23"/>
      <c r="N20" s="10"/>
      <c r="O20" s="23"/>
      <c r="P20" s="23"/>
      <c r="Q20" s="10"/>
      <c r="R20" s="10"/>
      <c r="S20" s="10"/>
      <c r="T20" s="10"/>
      <c r="U20" s="10"/>
      <c r="V20" s="10"/>
      <c r="W20" s="10"/>
      <c r="X20" s="10"/>
    </row>
    <row r="21">
      <c r="A21" s="58"/>
      <c r="B21" s="11"/>
      <c r="C21" s="61" t="s">
        <v>17</v>
      </c>
      <c r="D21" s="33"/>
      <c r="E21" s="62"/>
      <c r="F21" s="63" t="s">
        <v>18</v>
      </c>
      <c r="G21" s="33"/>
      <c r="H21" s="64"/>
      <c r="I21" s="63" t="s">
        <v>19</v>
      </c>
      <c r="J21" s="33"/>
      <c r="K21" s="62"/>
      <c r="L21" s="63" t="s">
        <v>20</v>
      </c>
      <c r="M21" s="33"/>
      <c r="N21" s="65"/>
      <c r="O21" s="63" t="s">
        <v>21</v>
      </c>
      <c r="P21" s="33"/>
      <c r="Q21" s="10"/>
      <c r="R21" s="10"/>
      <c r="S21" s="10"/>
      <c r="T21" s="10"/>
      <c r="U21" s="10"/>
      <c r="V21" s="10"/>
      <c r="W21" s="10"/>
      <c r="X21" s="10"/>
    </row>
    <row r="22">
      <c r="A22" s="58"/>
      <c r="B22" s="11"/>
      <c r="C22" s="66" t="s">
        <v>22</v>
      </c>
      <c r="D22" s="67">
        <v>1456894.0</v>
      </c>
      <c r="E22" s="68"/>
      <c r="F22" s="66" t="s">
        <v>22</v>
      </c>
      <c r="G22" s="69">
        <v>2143590.0</v>
      </c>
      <c r="H22" s="70"/>
      <c r="I22" s="66" t="s">
        <v>22</v>
      </c>
      <c r="J22" s="69">
        <v>4516789.0</v>
      </c>
      <c r="K22" s="68"/>
      <c r="L22" s="66" t="s">
        <v>22</v>
      </c>
      <c r="M22" s="69">
        <v>0.0</v>
      </c>
      <c r="N22" s="65"/>
      <c r="O22" s="66" t="s">
        <v>22</v>
      </c>
      <c r="P22" s="69">
        <v>0.0</v>
      </c>
      <c r="Q22" s="10"/>
      <c r="R22" s="10"/>
      <c r="S22" s="10"/>
      <c r="T22" s="10"/>
      <c r="U22" s="10"/>
      <c r="V22" s="10"/>
      <c r="W22" s="10"/>
      <c r="X22" s="10"/>
    </row>
    <row r="23">
      <c r="A23" s="58"/>
      <c r="B23" s="11"/>
      <c r="C23" s="66" t="s">
        <v>23</v>
      </c>
      <c r="D23" s="71">
        <f>D22-sum(D30:D146)</f>
        <v>656894</v>
      </c>
      <c r="E23" s="68"/>
      <c r="F23" s="66" t="s">
        <v>23</v>
      </c>
      <c r="G23" s="71">
        <f>G22-sum(G30:G146)</f>
        <v>1443590</v>
      </c>
      <c r="H23" s="70"/>
      <c r="I23" s="66" t="s">
        <v>23</v>
      </c>
      <c r="J23" s="71">
        <f>J22-sum(J30:J146)</f>
        <v>3816789</v>
      </c>
      <c r="K23" s="68"/>
      <c r="L23" s="66" t="s">
        <v>23</v>
      </c>
      <c r="M23" s="71">
        <f>M22-sum(M30:M146)</f>
        <v>-700000</v>
      </c>
      <c r="N23" s="65"/>
      <c r="O23" s="66" t="s">
        <v>23</v>
      </c>
      <c r="P23" s="71">
        <f>P22-sum(P30:P146)</f>
        <v>-700000</v>
      </c>
      <c r="Q23" s="10"/>
      <c r="R23" s="10"/>
      <c r="S23" s="10"/>
      <c r="T23" s="10"/>
      <c r="U23" s="10"/>
      <c r="V23" s="10"/>
      <c r="W23" s="10"/>
      <c r="X23" s="10"/>
    </row>
    <row r="24">
      <c r="A24" s="72"/>
      <c r="B24" s="11"/>
      <c r="C24" s="66" t="s">
        <v>24</v>
      </c>
      <c r="D24" s="67">
        <v>114569.0</v>
      </c>
      <c r="E24" s="68"/>
      <c r="F24" s="66" t="s">
        <v>24</v>
      </c>
      <c r="G24" s="69">
        <v>45000.0</v>
      </c>
      <c r="H24" s="70"/>
      <c r="I24" s="66" t="s">
        <v>24</v>
      </c>
      <c r="J24" s="69">
        <v>0.0</v>
      </c>
      <c r="K24" s="68"/>
      <c r="L24" s="66" t="s">
        <v>24</v>
      </c>
      <c r="M24" s="69">
        <v>0.0</v>
      </c>
      <c r="N24" s="65"/>
      <c r="O24" s="66" t="s">
        <v>24</v>
      </c>
      <c r="P24" s="69">
        <v>0.0</v>
      </c>
      <c r="Q24" s="10"/>
      <c r="R24" s="10"/>
      <c r="S24" s="10"/>
      <c r="T24" s="10"/>
      <c r="U24" s="10"/>
      <c r="V24" s="10"/>
      <c r="W24" s="10"/>
      <c r="X24" s="10"/>
    </row>
    <row r="25">
      <c r="A25" s="73"/>
      <c r="B25" s="11"/>
      <c r="C25" s="66" t="s">
        <v>25</v>
      </c>
      <c r="D25" s="74">
        <v>0.1676</v>
      </c>
      <c r="E25" s="68"/>
      <c r="F25" s="66" t="s">
        <v>25</v>
      </c>
      <c r="G25" s="75">
        <v>0.0</v>
      </c>
      <c r="H25" s="70"/>
      <c r="I25" s="66" t="s">
        <v>25</v>
      </c>
      <c r="J25" s="75">
        <v>0.0</v>
      </c>
      <c r="K25" s="68"/>
      <c r="L25" s="66" t="s">
        <v>25</v>
      </c>
      <c r="M25" s="75">
        <v>0.0</v>
      </c>
      <c r="N25" s="65"/>
      <c r="O25" s="66" t="s">
        <v>25</v>
      </c>
      <c r="P25" s="75">
        <v>0.0</v>
      </c>
      <c r="Q25" s="10"/>
      <c r="R25" s="10"/>
      <c r="S25" s="10"/>
      <c r="T25" s="10"/>
      <c r="U25" s="10"/>
      <c r="V25" s="10"/>
      <c r="W25" s="10"/>
      <c r="X25" s="10"/>
    </row>
    <row r="26">
      <c r="A26" s="73"/>
      <c r="B26" s="11"/>
      <c r="C26" s="76" t="s">
        <v>26</v>
      </c>
      <c r="D26" s="77">
        <f>(D22-D23)/D22</f>
        <v>0.5491133878</v>
      </c>
      <c r="E26" s="70"/>
      <c r="F26" s="76" t="s">
        <v>26</v>
      </c>
      <c r="G26" s="78">
        <f>(G22-G23)/G22</f>
        <v>0.3265549849</v>
      </c>
      <c r="H26" s="70"/>
      <c r="I26" s="76" t="s">
        <v>26</v>
      </c>
      <c r="J26" s="78">
        <f>(J22-J23)/J22</f>
        <v>0.1549773523</v>
      </c>
      <c r="K26" s="70"/>
      <c r="L26" s="76" t="s">
        <v>26</v>
      </c>
      <c r="M26" s="79" t="str">
        <f>(M22-M23)/M22</f>
        <v>#DIV/0!</v>
      </c>
      <c r="N26" s="80"/>
      <c r="O26" s="76" t="s">
        <v>26</v>
      </c>
      <c r="P26" s="78" t="str">
        <f>(P22-P23)/P22</f>
        <v>#DIV/0!</v>
      </c>
      <c r="Q26" s="10"/>
      <c r="R26" s="10"/>
      <c r="S26" s="10"/>
      <c r="T26" s="10"/>
      <c r="U26" s="10"/>
      <c r="V26" s="10"/>
      <c r="W26" s="10"/>
      <c r="X26" s="10"/>
    </row>
    <row r="27">
      <c r="A27" s="73"/>
      <c r="B27" s="11"/>
      <c r="C27" s="81"/>
      <c r="D27" s="82" t="str">
        <f>IFERROR(__xludf.DUMMYFUNCTION("SPARKLINE(D26,{""charttype"",""bar"";""max"",100%;""color1"",""#53A673"";""empty"",""zero""})"),"")</f>
        <v/>
      </c>
      <c r="E27" s="68"/>
      <c r="F27" s="81"/>
      <c r="G27" s="83" t="str">
        <f>IFERROR(__xludf.DUMMYFUNCTION("SPARKLINE(G26,{""charttype"",""bar"";""max"",100%;""color1"",""#53A673"";""empty"",""zero""})"),"")</f>
        <v/>
      </c>
      <c r="H27" s="70"/>
      <c r="I27" s="81"/>
      <c r="J27" s="84" t="str">
        <f>IFERROR(__xludf.DUMMYFUNCTION("SPARKLINE(J26,{""charttype"",""bar"";""max"",100%;""color1"",""#53A673"";""empty"",""zero""})"),"")</f>
        <v/>
      </c>
      <c r="K27" s="68"/>
      <c r="L27" s="81"/>
      <c r="M27" s="85" t="str">
        <f>IFERROR(__xludf.DUMMYFUNCTION("SPARKLINE(M26,{""charttype"",""bar"";""max"",100%;""color1"",""#53A673"";""empty"",""zero""})"),"#DIV/0!")</f>
        <v>#DIV/0!</v>
      </c>
      <c r="N27" s="86"/>
      <c r="O27" s="81"/>
      <c r="P27" s="84" t="str">
        <f>IFERROR(__xludf.DUMMYFUNCTION("SPARKLINE(P26,{""charttype"",""bar"";""max"",100%;""color1"",""#53A673"";""empty"",""zero""})"),"#DIV/0!")</f>
        <v>#DIV/0!</v>
      </c>
      <c r="Q27" s="10"/>
      <c r="R27" s="10"/>
      <c r="S27" s="10"/>
      <c r="T27" s="10"/>
      <c r="U27" s="10"/>
      <c r="V27" s="10"/>
      <c r="W27" s="10"/>
      <c r="X27" s="10"/>
    </row>
    <row r="28">
      <c r="A28" s="73"/>
      <c r="B28" s="11"/>
      <c r="C28" s="87"/>
      <c r="D28" s="82"/>
      <c r="E28" s="88"/>
      <c r="F28" s="87"/>
      <c r="G28" s="89"/>
      <c r="H28" s="90"/>
      <c r="I28" s="87"/>
      <c r="J28" s="89"/>
      <c r="K28" s="88"/>
      <c r="L28" s="87"/>
      <c r="M28" s="91"/>
      <c r="N28" s="65"/>
      <c r="O28" s="87"/>
      <c r="P28" s="89"/>
      <c r="Q28" s="10"/>
      <c r="R28" s="10"/>
      <c r="S28" s="10"/>
      <c r="T28" s="10"/>
      <c r="U28" s="10"/>
      <c r="V28" s="10"/>
      <c r="W28" s="10"/>
      <c r="X28" s="10"/>
    </row>
    <row r="29">
      <c r="A29" s="73"/>
      <c r="B29" s="11"/>
      <c r="C29" s="92" t="s">
        <v>27</v>
      </c>
      <c r="D29" s="93" t="s">
        <v>28</v>
      </c>
      <c r="E29" s="94"/>
      <c r="F29" s="92" t="s">
        <v>27</v>
      </c>
      <c r="G29" s="93" t="s">
        <v>28</v>
      </c>
      <c r="H29" s="94"/>
      <c r="I29" s="92" t="s">
        <v>27</v>
      </c>
      <c r="J29" s="93" t="s">
        <v>28</v>
      </c>
      <c r="K29" s="94"/>
      <c r="L29" s="92" t="s">
        <v>27</v>
      </c>
      <c r="M29" s="93" t="s">
        <v>28</v>
      </c>
      <c r="N29" s="65"/>
      <c r="O29" s="92" t="s">
        <v>27</v>
      </c>
      <c r="P29" s="93" t="s">
        <v>28</v>
      </c>
      <c r="Q29" s="10"/>
      <c r="R29" s="10"/>
      <c r="S29" s="10"/>
      <c r="T29" s="10"/>
      <c r="U29" s="10"/>
      <c r="V29" s="10"/>
      <c r="W29" s="10"/>
      <c r="X29" s="10"/>
    </row>
    <row r="30">
      <c r="A30" s="73"/>
      <c r="B30" s="11"/>
      <c r="C30" s="95">
        <v>46357.0</v>
      </c>
      <c r="D30" s="96">
        <v>700000.0</v>
      </c>
      <c r="E30" s="97"/>
      <c r="F30" s="95">
        <v>46357.0</v>
      </c>
      <c r="G30" s="96">
        <v>700000.0</v>
      </c>
      <c r="I30" s="95">
        <v>46357.0</v>
      </c>
      <c r="J30" s="96">
        <v>700000.0</v>
      </c>
      <c r="K30" s="98"/>
      <c r="L30" s="95">
        <v>46357.0</v>
      </c>
      <c r="M30" s="96">
        <v>700000.0</v>
      </c>
      <c r="N30" s="65"/>
      <c r="O30" s="95">
        <v>46357.0</v>
      </c>
      <c r="P30" s="96">
        <v>700000.0</v>
      </c>
      <c r="Q30" s="10"/>
      <c r="R30" s="10"/>
      <c r="S30" s="10"/>
      <c r="T30" s="10"/>
      <c r="U30" s="10"/>
      <c r="V30" s="10"/>
      <c r="W30" s="10"/>
      <c r="X30" s="10"/>
    </row>
    <row r="31">
      <c r="A31" s="73"/>
      <c r="B31" s="11"/>
      <c r="C31" s="99">
        <v>46357.0</v>
      </c>
      <c r="D31" s="96">
        <v>100000.0</v>
      </c>
      <c r="E31" s="97"/>
      <c r="F31" s="100"/>
      <c r="G31" s="100"/>
      <c r="H31" s="97"/>
      <c r="I31" s="101"/>
      <c r="J31" s="102"/>
      <c r="K31" s="103"/>
      <c r="L31" s="102"/>
      <c r="M31" s="102"/>
      <c r="N31" s="65"/>
      <c r="O31" s="102"/>
      <c r="P31" s="102"/>
      <c r="Q31" s="10"/>
      <c r="R31" s="10"/>
      <c r="S31" s="10"/>
      <c r="T31" s="10"/>
      <c r="U31" s="10"/>
      <c r="V31" s="10"/>
      <c r="W31" s="10"/>
      <c r="X31" s="10"/>
    </row>
    <row r="32">
      <c r="A32" s="73"/>
      <c r="B32" s="11"/>
      <c r="C32" s="104"/>
      <c r="D32" s="105"/>
      <c r="E32" s="97"/>
      <c r="F32" s="100"/>
      <c r="G32" s="100"/>
      <c r="H32" s="97"/>
      <c r="I32" s="101"/>
      <c r="J32" s="102"/>
      <c r="K32" s="103"/>
      <c r="L32" s="102"/>
      <c r="M32" s="102"/>
      <c r="N32" s="65"/>
      <c r="O32" s="102"/>
      <c r="P32" s="102"/>
      <c r="Q32" s="10"/>
      <c r="R32" s="10"/>
      <c r="S32" s="10"/>
      <c r="T32" s="10"/>
      <c r="U32" s="10"/>
      <c r="V32" s="10"/>
      <c r="W32" s="10"/>
      <c r="X32" s="10"/>
    </row>
    <row r="33">
      <c r="A33" s="73"/>
      <c r="B33" s="11"/>
      <c r="C33" s="104"/>
      <c r="D33" s="105"/>
      <c r="E33" s="97"/>
      <c r="F33" s="106"/>
      <c r="G33" s="106"/>
      <c r="H33" s="97"/>
      <c r="I33" s="101"/>
      <c r="J33" s="102"/>
      <c r="K33" s="103"/>
      <c r="L33" s="102"/>
      <c r="M33" s="102"/>
      <c r="N33" s="65"/>
      <c r="O33" s="102"/>
      <c r="P33" s="102"/>
      <c r="Q33" s="10"/>
      <c r="R33" s="10"/>
      <c r="S33" s="10"/>
      <c r="T33" s="10"/>
      <c r="U33" s="10"/>
      <c r="V33" s="10"/>
      <c r="W33" s="10"/>
      <c r="X33" s="10"/>
    </row>
    <row r="34">
      <c r="A34" s="73"/>
      <c r="B34" s="11"/>
      <c r="C34" s="104"/>
      <c r="D34" s="105"/>
      <c r="E34" s="97"/>
      <c r="F34" s="106"/>
      <c r="G34" s="106"/>
      <c r="H34" s="97"/>
      <c r="I34" s="101"/>
      <c r="J34" s="102"/>
      <c r="K34" s="103"/>
      <c r="L34" s="102"/>
      <c r="M34" s="102"/>
      <c r="N34" s="65"/>
      <c r="O34" s="102"/>
      <c r="P34" s="102"/>
      <c r="Q34" s="10"/>
      <c r="R34" s="10"/>
      <c r="S34" s="10"/>
      <c r="T34" s="10"/>
      <c r="U34" s="10"/>
      <c r="V34" s="10"/>
      <c r="W34" s="10"/>
      <c r="X34" s="10"/>
    </row>
    <row r="35">
      <c r="A35" s="73"/>
      <c r="B35" s="11"/>
      <c r="C35" s="104"/>
      <c r="D35" s="105"/>
      <c r="E35" s="97"/>
      <c r="F35" s="106"/>
      <c r="G35" s="106"/>
      <c r="H35" s="97"/>
      <c r="I35" s="101"/>
      <c r="J35" s="102"/>
      <c r="K35" s="103"/>
      <c r="L35" s="102"/>
      <c r="M35" s="102"/>
      <c r="N35" s="65"/>
      <c r="O35" s="102"/>
      <c r="P35" s="102"/>
      <c r="Q35" s="10"/>
      <c r="R35" s="10"/>
      <c r="S35" s="10"/>
      <c r="T35" s="10"/>
      <c r="U35" s="10"/>
      <c r="V35" s="10"/>
      <c r="W35" s="10"/>
      <c r="X35" s="10"/>
    </row>
    <row r="36">
      <c r="A36" s="73"/>
      <c r="B36" s="11"/>
      <c r="C36" s="104"/>
      <c r="D36" s="105"/>
      <c r="E36" s="97"/>
      <c r="F36" s="106"/>
      <c r="G36" s="106"/>
      <c r="H36" s="97"/>
      <c r="I36" s="101"/>
      <c r="J36" s="102"/>
      <c r="K36" s="103"/>
      <c r="L36" s="102"/>
      <c r="M36" s="102"/>
      <c r="N36" s="65"/>
      <c r="O36" s="102"/>
      <c r="P36" s="102"/>
      <c r="Q36" s="10"/>
      <c r="R36" s="10"/>
      <c r="S36" s="10"/>
      <c r="T36" s="10"/>
      <c r="U36" s="10"/>
      <c r="V36" s="10"/>
      <c r="W36" s="10"/>
      <c r="X36" s="10"/>
    </row>
    <row r="37">
      <c r="A37" s="73"/>
      <c r="B37" s="11"/>
      <c r="C37" s="104"/>
      <c r="D37" s="105"/>
      <c r="E37" s="97"/>
      <c r="F37" s="106"/>
      <c r="G37" s="106"/>
      <c r="H37" s="97"/>
      <c r="I37" s="101"/>
      <c r="J37" s="102"/>
      <c r="K37" s="103"/>
      <c r="L37" s="102"/>
      <c r="M37" s="102"/>
      <c r="N37" s="65"/>
      <c r="O37" s="102"/>
      <c r="P37" s="102"/>
      <c r="Q37" s="10"/>
      <c r="R37" s="10"/>
      <c r="S37" s="10"/>
      <c r="T37" s="10"/>
      <c r="U37" s="10"/>
      <c r="V37" s="10"/>
      <c r="W37" s="10"/>
      <c r="X37" s="10"/>
    </row>
    <row r="38">
      <c r="A38" s="73"/>
      <c r="B38" s="11"/>
      <c r="C38" s="104"/>
      <c r="D38" s="105"/>
      <c r="E38" s="97"/>
      <c r="F38" s="106"/>
      <c r="G38" s="106"/>
      <c r="H38" s="97"/>
      <c r="I38" s="101"/>
      <c r="J38" s="102"/>
      <c r="K38" s="103"/>
      <c r="L38" s="102"/>
      <c r="M38" s="102"/>
      <c r="N38" s="65"/>
      <c r="O38" s="102"/>
      <c r="P38" s="102"/>
      <c r="Q38" s="10"/>
      <c r="R38" s="10"/>
      <c r="S38" s="10"/>
      <c r="T38" s="10"/>
      <c r="U38" s="10"/>
      <c r="V38" s="10"/>
      <c r="W38" s="10"/>
      <c r="X38" s="10"/>
    </row>
    <row r="39">
      <c r="A39" s="73"/>
      <c r="B39" s="11"/>
      <c r="C39" s="104"/>
      <c r="D39" s="105"/>
      <c r="E39" s="97"/>
      <c r="F39" s="106"/>
      <c r="G39" s="106"/>
      <c r="H39" s="97"/>
      <c r="I39" s="101"/>
      <c r="J39" s="102"/>
      <c r="K39" s="103"/>
      <c r="L39" s="102"/>
      <c r="M39" s="102"/>
      <c r="N39" s="65"/>
      <c r="O39" s="102"/>
      <c r="P39" s="102"/>
      <c r="Q39" s="10"/>
      <c r="R39" s="10"/>
      <c r="S39" s="10"/>
      <c r="T39" s="10"/>
      <c r="U39" s="10"/>
      <c r="V39" s="10"/>
      <c r="W39" s="10"/>
      <c r="X39" s="10"/>
    </row>
    <row r="40">
      <c r="A40" s="73"/>
      <c r="B40" s="11"/>
      <c r="C40" s="104"/>
      <c r="D40" s="107"/>
      <c r="E40" s="108"/>
      <c r="F40" s="109"/>
      <c r="G40" s="102"/>
      <c r="H40" s="97"/>
      <c r="I40" s="101"/>
      <c r="J40" s="102"/>
      <c r="K40" s="40"/>
      <c r="L40" s="102"/>
      <c r="M40" s="102"/>
      <c r="N40" s="65"/>
      <c r="O40" s="102"/>
      <c r="P40" s="102"/>
      <c r="Q40" s="10"/>
      <c r="R40" s="10"/>
      <c r="S40" s="10"/>
      <c r="T40" s="10"/>
      <c r="U40" s="10"/>
      <c r="V40" s="10"/>
      <c r="W40" s="10"/>
      <c r="X40" s="10"/>
    </row>
    <row r="41">
      <c r="A41" s="110"/>
      <c r="B41" s="11"/>
      <c r="C41" s="104"/>
      <c r="D41" s="111"/>
      <c r="E41" s="97"/>
      <c r="F41" s="104"/>
      <c r="G41" s="111"/>
      <c r="H41" s="42"/>
      <c r="I41" s="104"/>
      <c r="J41" s="111"/>
      <c r="K41" s="103"/>
      <c r="L41" s="104"/>
      <c r="M41" s="111"/>
      <c r="N41" s="65"/>
      <c r="O41" s="104"/>
      <c r="P41" s="111"/>
      <c r="Q41" s="10"/>
      <c r="R41" s="10"/>
      <c r="S41" s="10"/>
      <c r="T41" s="10"/>
      <c r="U41" s="10"/>
      <c r="V41" s="10"/>
      <c r="W41" s="10"/>
      <c r="X41" s="10"/>
    </row>
    <row r="42">
      <c r="A42" s="112"/>
      <c r="B42" s="113"/>
      <c r="C42" s="104"/>
      <c r="D42" s="111"/>
      <c r="E42" s="114"/>
      <c r="F42" s="104"/>
      <c r="G42" s="111"/>
      <c r="H42" s="60"/>
      <c r="I42" s="104"/>
      <c r="J42" s="111"/>
      <c r="K42" s="115"/>
      <c r="L42" s="104"/>
      <c r="M42" s="111"/>
      <c r="N42" s="116"/>
      <c r="O42" s="104"/>
      <c r="P42" s="111"/>
      <c r="Q42" s="10"/>
      <c r="R42" s="10"/>
      <c r="S42" s="10"/>
      <c r="T42" s="10"/>
      <c r="U42" s="10"/>
      <c r="V42" s="10"/>
      <c r="W42" s="10"/>
      <c r="X42" s="10"/>
    </row>
    <row r="43">
      <c r="A43" s="110"/>
      <c r="B43" s="9"/>
      <c r="C43" s="104"/>
      <c r="D43" s="111"/>
      <c r="E43" s="97"/>
      <c r="F43" s="104"/>
      <c r="G43" s="111"/>
      <c r="H43" s="60"/>
      <c r="I43" s="104"/>
      <c r="J43" s="111"/>
      <c r="K43" s="115"/>
      <c r="L43" s="104"/>
      <c r="M43" s="111"/>
      <c r="N43" s="116"/>
      <c r="O43" s="104"/>
      <c r="P43" s="111"/>
      <c r="Q43" s="10"/>
      <c r="R43" s="10"/>
      <c r="S43" s="10"/>
      <c r="T43" s="10"/>
      <c r="U43" s="10"/>
      <c r="V43" s="10"/>
      <c r="W43" s="10"/>
      <c r="X43" s="10"/>
    </row>
    <row r="44">
      <c r="A44" s="112"/>
      <c r="B44" s="37"/>
      <c r="C44" s="104"/>
      <c r="D44" s="111"/>
      <c r="E44" s="117"/>
      <c r="F44" s="104"/>
      <c r="G44" s="111"/>
      <c r="I44" s="104"/>
      <c r="J44" s="111"/>
      <c r="L44" s="104"/>
      <c r="M44" s="111"/>
      <c r="N44" s="116"/>
      <c r="O44" s="104"/>
      <c r="P44" s="111"/>
      <c r="Q44" s="10"/>
      <c r="R44" s="10"/>
      <c r="S44" s="10"/>
      <c r="T44" s="10"/>
      <c r="U44" s="10"/>
      <c r="V44" s="10"/>
      <c r="W44" s="10"/>
      <c r="X44" s="10"/>
    </row>
    <row r="45">
      <c r="A45" s="112"/>
      <c r="B45" s="118"/>
      <c r="C45" s="104"/>
      <c r="D45" s="111"/>
      <c r="E45" s="117"/>
      <c r="F45" s="104"/>
      <c r="G45" s="111"/>
      <c r="I45" s="104"/>
      <c r="J45" s="111"/>
      <c r="L45" s="104"/>
      <c r="M45" s="111"/>
      <c r="N45" s="116"/>
      <c r="O45" s="104"/>
      <c r="P45" s="111"/>
      <c r="Q45" s="10"/>
      <c r="R45" s="10"/>
      <c r="S45" s="10"/>
      <c r="T45" s="10"/>
      <c r="U45" s="10"/>
      <c r="V45" s="10"/>
      <c r="W45" s="10"/>
      <c r="X45" s="10"/>
    </row>
    <row r="46">
      <c r="A46" s="112"/>
      <c r="B46" s="118"/>
      <c r="C46" s="104"/>
      <c r="D46" s="111"/>
      <c r="E46" s="119"/>
      <c r="F46" s="104"/>
      <c r="G46" s="111"/>
      <c r="H46" s="120"/>
      <c r="I46" s="104"/>
      <c r="J46" s="111"/>
      <c r="K46" s="120"/>
      <c r="L46" s="104"/>
      <c r="M46" s="111"/>
      <c r="N46" s="116"/>
      <c r="O46" s="104"/>
      <c r="P46" s="111"/>
      <c r="Q46" s="10"/>
      <c r="R46" s="10"/>
      <c r="S46" s="10"/>
      <c r="T46" s="10"/>
      <c r="U46" s="10"/>
      <c r="V46" s="10"/>
      <c r="W46" s="10"/>
      <c r="X46" s="10"/>
    </row>
    <row r="47">
      <c r="A47" s="121"/>
      <c r="B47" s="118"/>
      <c r="C47" s="104"/>
      <c r="D47" s="111"/>
      <c r="E47" s="122"/>
      <c r="F47" s="104"/>
      <c r="G47" s="111"/>
      <c r="I47" s="104"/>
      <c r="J47" s="111"/>
      <c r="L47" s="104"/>
      <c r="M47" s="111"/>
      <c r="N47" s="123"/>
      <c r="O47" s="104"/>
      <c r="P47" s="111"/>
      <c r="Q47" s="10"/>
      <c r="R47" s="10"/>
      <c r="S47" s="10"/>
      <c r="T47" s="10"/>
      <c r="U47" s="10"/>
      <c r="V47" s="10"/>
      <c r="W47" s="10"/>
      <c r="X47" s="10"/>
    </row>
    <row r="48">
      <c r="A48" s="121"/>
      <c r="B48" s="118"/>
      <c r="C48" s="104"/>
      <c r="D48" s="111"/>
      <c r="E48" s="122"/>
      <c r="F48" s="104"/>
      <c r="G48" s="111"/>
      <c r="I48" s="104"/>
      <c r="J48" s="111"/>
      <c r="L48" s="104"/>
      <c r="M48" s="111"/>
      <c r="N48" s="123"/>
      <c r="O48" s="104"/>
      <c r="P48" s="111"/>
      <c r="Q48" s="10"/>
      <c r="R48" s="10"/>
      <c r="S48" s="10"/>
      <c r="T48" s="10"/>
      <c r="U48" s="10"/>
      <c r="V48" s="10"/>
      <c r="W48" s="10"/>
      <c r="X48" s="10"/>
    </row>
    <row r="49">
      <c r="A49" s="121"/>
      <c r="B49" s="118"/>
      <c r="C49" s="104"/>
      <c r="D49" s="111"/>
      <c r="E49" s="122"/>
      <c r="F49" s="104"/>
      <c r="G49" s="111"/>
      <c r="I49" s="104"/>
      <c r="J49" s="111"/>
      <c r="L49" s="104"/>
      <c r="M49" s="111"/>
      <c r="N49" s="123"/>
      <c r="O49" s="104"/>
      <c r="P49" s="111"/>
      <c r="Q49" s="10"/>
      <c r="R49" s="10"/>
      <c r="S49" s="10"/>
      <c r="T49" s="10"/>
      <c r="U49" s="10"/>
      <c r="V49" s="10"/>
      <c r="W49" s="10"/>
      <c r="X49" s="10"/>
    </row>
    <row r="50">
      <c r="A50" s="121"/>
      <c r="B50" s="118"/>
      <c r="C50" s="104"/>
      <c r="D50" s="111"/>
      <c r="E50" s="122"/>
      <c r="F50" s="104"/>
      <c r="G50" s="111"/>
      <c r="I50" s="104"/>
      <c r="J50" s="111"/>
      <c r="L50" s="104"/>
      <c r="M50" s="111"/>
      <c r="N50" s="123"/>
      <c r="O50" s="104"/>
      <c r="P50" s="111"/>
      <c r="Q50" s="10"/>
      <c r="R50" s="10"/>
      <c r="S50" s="10"/>
      <c r="T50" s="10"/>
      <c r="U50" s="10"/>
      <c r="V50" s="10"/>
      <c r="W50" s="10"/>
      <c r="X50" s="10"/>
    </row>
    <row r="51">
      <c r="A51" s="121"/>
      <c r="B51" s="118"/>
      <c r="C51" s="104"/>
      <c r="D51" s="111"/>
      <c r="E51" s="122"/>
      <c r="F51" s="104"/>
      <c r="G51" s="111"/>
      <c r="I51" s="104"/>
      <c r="J51" s="111"/>
      <c r="L51" s="104"/>
      <c r="M51" s="111"/>
      <c r="N51" s="123"/>
      <c r="O51" s="104"/>
      <c r="P51" s="111"/>
      <c r="Q51" s="10"/>
      <c r="R51" s="10"/>
      <c r="S51" s="10"/>
      <c r="T51" s="10"/>
      <c r="U51" s="10"/>
      <c r="V51" s="10"/>
      <c r="W51" s="10"/>
      <c r="X51" s="10"/>
    </row>
    <row r="52">
      <c r="A52" s="121"/>
      <c r="B52" s="118"/>
      <c r="C52" s="104"/>
      <c r="D52" s="111"/>
      <c r="E52" s="122"/>
      <c r="F52" s="104"/>
      <c r="G52" s="111"/>
      <c r="I52" s="104"/>
      <c r="J52" s="111"/>
      <c r="L52" s="104"/>
      <c r="M52" s="111"/>
      <c r="N52" s="123"/>
      <c r="O52" s="104"/>
      <c r="P52" s="111"/>
      <c r="Q52" s="10"/>
      <c r="R52" s="10"/>
      <c r="S52" s="10"/>
      <c r="T52" s="10"/>
      <c r="U52" s="10"/>
      <c r="V52" s="10"/>
      <c r="W52" s="10"/>
      <c r="X52" s="10"/>
    </row>
    <row r="53">
      <c r="A53" s="121"/>
      <c r="B53" s="118"/>
      <c r="C53" s="104"/>
      <c r="D53" s="111"/>
      <c r="E53" s="122"/>
      <c r="F53" s="104"/>
      <c r="G53" s="111"/>
      <c r="I53" s="104"/>
      <c r="J53" s="111"/>
      <c r="L53" s="104"/>
      <c r="M53" s="111"/>
      <c r="N53" s="123"/>
      <c r="O53" s="104"/>
      <c r="P53" s="111"/>
      <c r="Q53" s="10"/>
      <c r="R53" s="10"/>
      <c r="S53" s="10"/>
      <c r="T53" s="10"/>
      <c r="U53" s="10"/>
      <c r="V53" s="10"/>
      <c r="W53" s="10"/>
      <c r="X53" s="10"/>
    </row>
    <row r="54">
      <c r="A54" s="121"/>
      <c r="B54" s="118"/>
      <c r="C54" s="104"/>
      <c r="D54" s="111"/>
      <c r="E54" s="122"/>
      <c r="F54" s="104"/>
      <c r="G54" s="111"/>
      <c r="I54" s="104"/>
      <c r="J54" s="111"/>
      <c r="L54" s="104"/>
      <c r="M54" s="111"/>
      <c r="N54" s="123"/>
      <c r="O54" s="104"/>
      <c r="P54" s="111"/>
      <c r="Q54" s="10"/>
      <c r="R54" s="10"/>
      <c r="S54" s="10"/>
      <c r="T54" s="10"/>
      <c r="U54" s="10"/>
      <c r="V54" s="10"/>
      <c r="W54" s="10"/>
      <c r="X54" s="10"/>
    </row>
    <row r="55">
      <c r="A55" s="121"/>
      <c r="B55" s="118"/>
      <c r="C55" s="104"/>
      <c r="D55" s="111"/>
      <c r="E55" s="122"/>
      <c r="F55" s="104"/>
      <c r="G55" s="111"/>
      <c r="I55" s="104"/>
      <c r="J55" s="111"/>
      <c r="L55" s="104"/>
      <c r="M55" s="111"/>
      <c r="N55" s="123"/>
      <c r="O55" s="104"/>
      <c r="P55" s="111"/>
      <c r="Q55" s="10"/>
      <c r="R55" s="10"/>
      <c r="S55" s="10"/>
      <c r="T55" s="10"/>
      <c r="U55" s="10"/>
      <c r="V55" s="10"/>
      <c r="W55" s="10"/>
      <c r="X55" s="10"/>
    </row>
    <row r="56">
      <c r="A56" s="121"/>
      <c r="B56" s="118"/>
      <c r="C56" s="104"/>
      <c r="D56" s="111"/>
      <c r="E56" s="122"/>
      <c r="F56" s="104"/>
      <c r="G56" s="111"/>
      <c r="I56" s="104"/>
      <c r="J56" s="111"/>
      <c r="L56" s="104"/>
      <c r="M56" s="111"/>
      <c r="N56" s="123"/>
      <c r="O56" s="104"/>
      <c r="P56" s="111"/>
      <c r="Q56" s="10"/>
      <c r="R56" s="10"/>
      <c r="S56" s="10"/>
      <c r="T56" s="10"/>
      <c r="U56" s="10"/>
      <c r="V56" s="10"/>
      <c r="W56" s="10"/>
      <c r="X56" s="10"/>
    </row>
    <row r="57">
      <c r="A57" s="121"/>
      <c r="B57" s="118"/>
      <c r="C57" s="104"/>
      <c r="D57" s="111"/>
      <c r="E57" s="122"/>
      <c r="F57" s="104"/>
      <c r="G57" s="111"/>
      <c r="I57" s="104"/>
      <c r="J57" s="111"/>
      <c r="L57" s="104"/>
      <c r="M57" s="111"/>
      <c r="N57" s="123"/>
      <c r="O57" s="104"/>
      <c r="P57" s="111"/>
      <c r="Q57" s="10"/>
      <c r="R57" s="10"/>
      <c r="S57" s="10"/>
      <c r="T57" s="10"/>
      <c r="U57" s="10"/>
      <c r="V57" s="10"/>
      <c r="W57" s="10"/>
      <c r="X57" s="10"/>
    </row>
    <row r="58">
      <c r="A58" s="121"/>
      <c r="B58" s="118"/>
      <c r="C58" s="104"/>
      <c r="D58" s="111"/>
      <c r="E58" s="122"/>
      <c r="F58" s="104"/>
      <c r="G58" s="111"/>
      <c r="I58" s="104"/>
      <c r="J58" s="111"/>
      <c r="L58" s="104"/>
      <c r="M58" s="111"/>
      <c r="N58" s="123"/>
      <c r="O58" s="104"/>
      <c r="P58" s="111"/>
      <c r="Q58" s="10"/>
      <c r="R58" s="10"/>
      <c r="S58" s="10"/>
      <c r="T58" s="10"/>
      <c r="U58" s="10"/>
      <c r="V58" s="10"/>
      <c r="W58" s="10"/>
      <c r="X58" s="10"/>
    </row>
    <row r="59">
      <c r="A59" s="121"/>
      <c r="B59" s="118"/>
      <c r="C59" s="104"/>
      <c r="D59" s="111"/>
      <c r="E59" s="122"/>
      <c r="F59" s="104"/>
      <c r="G59" s="111"/>
      <c r="I59" s="104"/>
      <c r="J59" s="111"/>
      <c r="L59" s="104"/>
      <c r="M59" s="111"/>
      <c r="N59" s="123"/>
      <c r="O59" s="104"/>
      <c r="P59" s="111"/>
      <c r="Q59" s="10"/>
      <c r="R59" s="10"/>
      <c r="S59" s="10"/>
      <c r="T59" s="10"/>
      <c r="U59" s="10"/>
      <c r="V59" s="10"/>
      <c r="W59" s="10"/>
      <c r="X59" s="10"/>
    </row>
    <row r="60">
      <c r="A60" s="121"/>
      <c r="B60" s="118"/>
      <c r="C60" s="104"/>
      <c r="D60" s="111"/>
      <c r="E60" s="122"/>
      <c r="F60" s="104"/>
      <c r="G60" s="111"/>
      <c r="I60" s="104"/>
      <c r="J60" s="111"/>
      <c r="L60" s="104"/>
      <c r="M60" s="111"/>
      <c r="N60" s="123"/>
      <c r="O60" s="104"/>
      <c r="P60" s="111"/>
      <c r="Q60" s="10"/>
      <c r="R60" s="10"/>
      <c r="S60" s="10"/>
      <c r="T60" s="10"/>
      <c r="U60" s="10"/>
      <c r="V60" s="10"/>
      <c r="W60" s="10"/>
      <c r="X60" s="10"/>
    </row>
    <row r="61">
      <c r="A61" s="121"/>
      <c r="B61" s="118"/>
      <c r="C61" s="104"/>
      <c r="D61" s="111"/>
      <c r="E61" s="122"/>
      <c r="F61" s="104"/>
      <c r="G61" s="111"/>
      <c r="I61" s="104"/>
      <c r="J61" s="111"/>
      <c r="L61" s="104"/>
      <c r="M61" s="111"/>
      <c r="N61" s="123"/>
      <c r="O61" s="104"/>
      <c r="P61" s="111"/>
      <c r="Q61" s="10"/>
      <c r="R61" s="10"/>
      <c r="S61" s="10"/>
      <c r="T61" s="10"/>
      <c r="U61" s="10"/>
      <c r="V61" s="10"/>
      <c r="W61" s="10"/>
      <c r="X61" s="10"/>
    </row>
    <row r="62">
      <c r="A62" s="121"/>
      <c r="B62" s="118"/>
      <c r="C62" s="104"/>
      <c r="D62" s="111"/>
      <c r="E62" s="122"/>
      <c r="F62" s="104"/>
      <c r="G62" s="111"/>
      <c r="I62" s="104"/>
      <c r="J62" s="111"/>
      <c r="L62" s="104"/>
      <c r="M62" s="111"/>
      <c r="N62" s="123"/>
      <c r="O62" s="104"/>
      <c r="P62" s="111"/>
      <c r="Q62" s="10"/>
      <c r="R62" s="10"/>
      <c r="S62" s="10"/>
      <c r="T62" s="10"/>
      <c r="U62" s="10"/>
      <c r="V62" s="10"/>
      <c r="W62" s="10"/>
      <c r="X62" s="10"/>
    </row>
    <row r="63">
      <c r="A63" s="121"/>
      <c r="B63" s="118"/>
      <c r="C63" s="104"/>
      <c r="D63" s="111"/>
      <c r="E63" s="122"/>
      <c r="F63" s="104"/>
      <c r="G63" s="111"/>
      <c r="I63" s="104"/>
      <c r="J63" s="111"/>
      <c r="L63" s="104"/>
      <c r="M63" s="111"/>
      <c r="N63" s="123"/>
      <c r="O63" s="104"/>
      <c r="P63" s="111"/>
      <c r="Q63" s="10"/>
      <c r="R63" s="10"/>
      <c r="S63" s="10"/>
      <c r="T63" s="10"/>
      <c r="U63" s="10"/>
      <c r="V63" s="10"/>
      <c r="W63" s="10"/>
      <c r="X63" s="10"/>
    </row>
    <row r="64">
      <c r="A64" s="121"/>
      <c r="B64" s="118"/>
      <c r="C64" s="104"/>
      <c r="D64" s="111"/>
      <c r="E64" s="122"/>
      <c r="F64" s="104"/>
      <c r="G64" s="111"/>
      <c r="I64" s="104"/>
      <c r="J64" s="111"/>
      <c r="L64" s="104"/>
      <c r="M64" s="111"/>
      <c r="N64" s="123"/>
      <c r="O64" s="104"/>
      <c r="P64" s="111"/>
      <c r="Q64" s="10"/>
      <c r="R64" s="10"/>
      <c r="S64" s="10"/>
      <c r="T64" s="10"/>
      <c r="U64" s="10"/>
      <c r="V64" s="10"/>
      <c r="W64" s="10"/>
      <c r="X64" s="10"/>
    </row>
    <row r="65">
      <c r="A65" s="121"/>
      <c r="B65" s="118"/>
      <c r="C65" s="104"/>
      <c r="D65" s="111"/>
      <c r="E65" s="122"/>
      <c r="F65" s="104"/>
      <c r="G65" s="111"/>
      <c r="I65" s="104"/>
      <c r="J65" s="111"/>
      <c r="L65" s="104"/>
      <c r="M65" s="111"/>
      <c r="N65" s="123"/>
      <c r="O65" s="104"/>
      <c r="P65" s="111"/>
      <c r="Q65" s="10"/>
      <c r="R65" s="10"/>
      <c r="S65" s="10"/>
      <c r="T65" s="10"/>
      <c r="U65" s="10"/>
      <c r="V65" s="10"/>
      <c r="W65" s="10"/>
      <c r="X65" s="10"/>
    </row>
    <row r="66">
      <c r="A66" s="121"/>
      <c r="B66" s="118"/>
      <c r="C66" s="104"/>
      <c r="D66" s="111"/>
      <c r="E66" s="122"/>
      <c r="F66" s="104"/>
      <c r="G66" s="111"/>
      <c r="I66" s="104"/>
      <c r="J66" s="111"/>
      <c r="L66" s="104"/>
      <c r="M66" s="111"/>
      <c r="N66" s="123"/>
      <c r="O66" s="104"/>
      <c r="P66" s="111"/>
      <c r="Q66" s="10"/>
      <c r="R66" s="10"/>
      <c r="S66" s="10"/>
      <c r="T66" s="10"/>
      <c r="U66" s="10"/>
      <c r="V66" s="10"/>
      <c r="W66" s="10"/>
      <c r="X66" s="10"/>
    </row>
    <row r="67">
      <c r="A67" s="121"/>
      <c r="B67" s="118"/>
      <c r="C67" s="104"/>
      <c r="D67" s="111"/>
      <c r="E67" s="122"/>
      <c r="F67" s="104"/>
      <c r="G67" s="111"/>
      <c r="I67" s="104"/>
      <c r="J67" s="111"/>
      <c r="L67" s="104"/>
      <c r="M67" s="111"/>
      <c r="N67" s="123"/>
      <c r="O67" s="104"/>
      <c r="P67" s="111"/>
      <c r="Q67" s="10"/>
      <c r="R67" s="10"/>
      <c r="S67" s="10"/>
      <c r="T67" s="10"/>
      <c r="U67" s="10"/>
      <c r="V67" s="10"/>
      <c r="W67" s="10"/>
      <c r="X67" s="10"/>
    </row>
    <row r="68">
      <c r="A68" s="121"/>
      <c r="B68" s="118"/>
      <c r="C68" s="104"/>
      <c r="D68" s="111"/>
      <c r="E68" s="122"/>
      <c r="F68" s="104"/>
      <c r="G68" s="111"/>
      <c r="I68" s="104"/>
      <c r="J68" s="111"/>
      <c r="L68" s="104"/>
      <c r="M68" s="111"/>
      <c r="N68" s="123"/>
      <c r="O68" s="104"/>
      <c r="P68" s="111"/>
      <c r="Q68" s="10"/>
      <c r="R68" s="10"/>
      <c r="S68" s="10"/>
      <c r="T68" s="10"/>
      <c r="U68" s="10"/>
      <c r="V68" s="10"/>
      <c r="W68" s="10"/>
      <c r="X68" s="10"/>
    </row>
    <row r="69">
      <c r="A69" s="121"/>
      <c r="B69" s="118"/>
      <c r="C69" s="104"/>
      <c r="D69" s="111"/>
      <c r="E69" s="122"/>
      <c r="F69" s="104"/>
      <c r="G69" s="111"/>
      <c r="I69" s="104"/>
      <c r="J69" s="111"/>
      <c r="L69" s="104"/>
      <c r="M69" s="111"/>
      <c r="N69" s="123"/>
      <c r="O69" s="104"/>
      <c r="P69" s="111"/>
      <c r="Q69" s="10"/>
      <c r="R69" s="10"/>
      <c r="S69" s="10"/>
      <c r="T69" s="10"/>
      <c r="U69" s="10"/>
      <c r="V69" s="10"/>
      <c r="W69" s="10"/>
      <c r="X69" s="10"/>
    </row>
    <row r="70">
      <c r="A70" s="121"/>
      <c r="B70" s="118"/>
      <c r="C70" s="104"/>
      <c r="D70" s="111"/>
      <c r="E70" s="122"/>
      <c r="F70" s="104"/>
      <c r="G70" s="111"/>
      <c r="I70" s="104"/>
      <c r="J70" s="111"/>
      <c r="L70" s="104"/>
      <c r="M70" s="111"/>
      <c r="N70" s="123"/>
      <c r="O70" s="104"/>
      <c r="P70" s="111"/>
      <c r="Q70" s="10"/>
      <c r="R70" s="10"/>
      <c r="S70" s="10"/>
      <c r="T70" s="10"/>
      <c r="U70" s="10"/>
      <c r="V70" s="10"/>
      <c r="W70" s="10"/>
      <c r="X70" s="10"/>
    </row>
    <row r="71">
      <c r="A71" s="121"/>
      <c r="B71" s="118"/>
      <c r="C71" s="104"/>
      <c r="D71" s="111"/>
      <c r="E71" s="122"/>
      <c r="F71" s="104"/>
      <c r="G71" s="111"/>
      <c r="I71" s="104"/>
      <c r="J71" s="111"/>
      <c r="L71" s="104"/>
      <c r="M71" s="111"/>
      <c r="N71" s="123"/>
      <c r="O71" s="104"/>
      <c r="P71" s="111"/>
      <c r="Q71" s="10"/>
      <c r="R71" s="10"/>
      <c r="S71" s="10"/>
      <c r="T71" s="10"/>
      <c r="U71" s="10"/>
      <c r="V71" s="10"/>
      <c r="W71" s="10"/>
      <c r="X71" s="10"/>
    </row>
    <row r="72">
      <c r="A72" s="121"/>
      <c r="B72" s="118"/>
      <c r="C72" s="104"/>
      <c r="D72" s="111"/>
      <c r="E72" s="122"/>
      <c r="F72" s="104"/>
      <c r="G72" s="111"/>
      <c r="I72" s="104"/>
      <c r="J72" s="111"/>
      <c r="L72" s="104"/>
      <c r="M72" s="111"/>
      <c r="N72" s="123"/>
      <c r="O72" s="104"/>
      <c r="P72" s="111"/>
      <c r="Q72" s="10"/>
      <c r="R72" s="10"/>
      <c r="S72" s="10"/>
      <c r="T72" s="10"/>
      <c r="U72" s="10"/>
      <c r="V72" s="10"/>
      <c r="W72" s="10"/>
      <c r="X72" s="10"/>
    </row>
    <row r="73">
      <c r="A73" s="121"/>
      <c r="B73" s="118"/>
      <c r="C73" s="104"/>
      <c r="D73" s="111"/>
      <c r="E73" s="122"/>
      <c r="F73" s="104"/>
      <c r="G73" s="111"/>
      <c r="I73" s="104"/>
      <c r="J73" s="111"/>
      <c r="L73" s="104"/>
      <c r="M73" s="111"/>
      <c r="N73" s="123"/>
      <c r="O73" s="104"/>
      <c r="P73" s="111"/>
      <c r="Q73" s="10"/>
      <c r="R73" s="10"/>
      <c r="S73" s="10"/>
      <c r="T73" s="10"/>
      <c r="U73" s="10"/>
      <c r="V73" s="10"/>
      <c r="W73" s="10"/>
      <c r="X73" s="10"/>
    </row>
    <row r="74">
      <c r="A74" s="121"/>
      <c r="B74" s="118"/>
      <c r="C74" s="104"/>
      <c r="D74" s="111"/>
      <c r="E74" s="122"/>
      <c r="F74" s="104"/>
      <c r="G74" s="111"/>
      <c r="I74" s="104"/>
      <c r="J74" s="111"/>
      <c r="L74" s="104"/>
      <c r="M74" s="111"/>
      <c r="N74" s="123"/>
      <c r="O74" s="104"/>
      <c r="P74" s="111"/>
      <c r="Q74" s="10"/>
      <c r="R74" s="10"/>
      <c r="S74" s="10"/>
      <c r="T74" s="10"/>
      <c r="U74" s="10"/>
      <c r="V74" s="10"/>
      <c r="W74" s="10"/>
      <c r="X74" s="10"/>
    </row>
    <row r="75">
      <c r="A75" s="121"/>
      <c r="B75" s="118"/>
      <c r="C75" s="104"/>
      <c r="D75" s="111"/>
      <c r="E75" s="122"/>
      <c r="F75" s="104"/>
      <c r="G75" s="111"/>
      <c r="I75" s="104"/>
      <c r="J75" s="111"/>
      <c r="L75" s="104"/>
      <c r="M75" s="111"/>
      <c r="N75" s="123"/>
      <c r="O75" s="104"/>
      <c r="P75" s="111"/>
      <c r="Q75" s="10"/>
      <c r="R75" s="10"/>
      <c r="S75" s="10"/>
      <c r="T75" s="10"/>
      <c r="U75" s="10"/>
      <c r="V75" s="10"/>
      <c r="W75" s="10"/>
      <c r="X75" s="10"/>
    </row>
    <row r="76">
      <c r="A76" s="121"/>
      <c r="B76" s="118"/>
      <c r="C76" s="104"/>
      <c r="D76" s="111"/>
      <c r="E76" s="122"/>
      <c r="F76" s="104"/>
      <c r="G76" s="111"/>
      <c r="I76" s="104"/>
      <c r="J76" s="111"/>
      <c r="L76" s="104"/>
      <c r="M76" s="111"/>
      <c r="N76" s="123"/>
      <c r="O76" s="104"/>
      <c r="P76" s="111"/>
      <c r="Q76" s="10"/>
      <c r="R76" s="10"/>
      <c r="S76" s="10"/>
      <c r="T76" s="10"/>
      <c r="U76" s="10"/>
      <c r="V76" s="10"/>
      <c r="W76" s="10"/>
      <c r="X76" s="10"/>
    </row>
    <row r="77">
      <c r="A77" s="121"/>
      <c r="B77" s="118"/>
      <c r="C77" s="104"/>
      <c r="D77" s="111"/>
      <c r="E77" s="122"/>
      <c r="F77" s="104"/>
      <c r="G77" s="111"/>
      <c r="I77" s="104"/>
      <c r="J77" s="111"/>
      <c r="L77" s="104"/>
      <c r="M77" s="111"/>
      <c r="N77" s="123"/>
      <c r="O77" s="104"/>
      <c r="P77" s="111"/>
      <c r="Q77" s="10"/>
      <c r="R77" s="10"/>
      <c r="S77" s="10"/>
      <c r="T77" s="10"/>
      <c r="U77" s="10"/>
      <c r="V77" s="10"/>
      <c r="W77" s="10"/>
      <c r="X77" s="10"/>
    </row>
    <row r="78">
      <c r="A78" s="121"/>
      <c r="B78" s="118"/>
      <c r="C78" s="104"/>
      <c r="D78" s="111"/>
      <c r="E78" s="122"/>
      <c r="F78" s="104"/>
      <c r="G78" s="111"/>
      <c r="I78" s="104"/>
      <c r="J78" s="111"/>
      <c r="L78" s="104"/>
      <c r="M78" s="111"/>
      <c r="N78" s="123"/>
      <c r="O78" s="104"/>
      <c r="P78" s="111"/>
      <c r="Q78" s="10"/>
      <c r="R78" s="10"/>
      <c r="S78" s="10"/>
      <c r="T78" s="10"/>
      <c r="U78" s="10"/>
      <c r="V78" s="10"/>
      <c r="W78" s="10"/>
      <c r="X78" s="10"/>
    </row>
    <row r="79">
      <c r="A79" s="121"/>
      <c r="B79" s="118"/>
      <c r="C79" s="104"/>
      <c r="D79" s="111"/>
      <c r="E79" s="122"/>
      <c r="F79" s="104"/>
      <c r="G79" s="111"/>
      <c r="I79" s="104"/>
      <c r="J79" s="111"/>
      <c r="L79" s="104"/>
      <c r="M79" s="111"/>
      <c r="N79" s="123"/>
      <c r="O79" s="104"/>
      <c r="P79" s="111"/>
      <c r="Q79" s="10"/>
      <c r="R79" s="10"/>
      <c r="S79" s="10"/>
      <c r="T79" s="10"/>
      <c r="U79" s="10"/>
      <c r="V79" s="10"/>
      <c r="W79" s="10"/>
      <c r="X79" s="10"/>
    </row>
    <row r="80">
      <c r="A80" s="121"/>
      <c r="B80" s="118"/>
      <c r="C80" s="104"/>
      <c r="D80" s="111"/>
      <c r="E80" s="122"/>
      <c r="F80" s="104"/>
      <c r="G80" s="111"/>
      <c r="I80" s="104"/>
      <c r="J80" s="111"/>
      <c r="L80" s="104"/>
      <c r="M80" s="111"/>
      <c r="N80" s="123"/>
      <c r="O80" s="104"/>
      <c r="P80" s="111"/>
      <c r="Q80" s="10"/>
      <c r="R80" s="10"/>
      <c r="S80" s="10"/>
      <c r="T80" s="10"/>
      <c r="U80" s="10"/>
      <c r="V80" s="10"/>
      <c r="W80" s="10"/>
      <c r="X80" s="10"/>
    </row>
    <row r="81">
      <c r="A81" s="121"/>
      <c r="B81" s="118"/>
      <c r="C81" s="104"/>
      <c r="D81" s="111"/>
      <c r="E81" s="122"/>
      <c r="F81" s="104"/>
      <c r="G81" s="111"/>
      <c r="I81" s="104"/>
      <c r="J81" s="111"/>
      <c r="L81" s="104"/>
      <c r="M81" s="111"/>
      <c r="N81" s="123"/>
      <c r="O81" s="104"/>
      <c r="P81" s="111"/>
      <c r="Q81" s="10"/>
      <c r="R81" s="10"/>
      <c r="S81" s="10"/>
      <c r="T81" s="10"/>
      <c r="U81" s="10"/>
      <c r="V81" s="10"/>
      <c r="W81" s="10"/>
      <c r="X81" s="10"/>
    </row>
    <row r="82">
      <c r="A82" s="121"/>
      <c r="B82" s="118"/>
      <c r="C82" s="104"/>
      <c r="D82" s="111"/>
      <c r="E82" s="122"/>
      <c r="F82" s="104"/>
      <c r="G82" s="111"/>
      <c r="I82" s="104"/>
      <c r="J82" s="111"/>
      <c r="L82" s="104"/>
      <c r="M82" s="111"/>
      <c r="N82" s="123"/>
      <c r="O82" s="104"/>
      <c r="P82" s="111"/>
      <c r="Q82" s="10"/>
      <c r="R82" s="10"/>
      <c r="S82" s="10"/>
      <c r="T82" s="10"/>
      <c r="U82" s="10"/>
      <c r="V82" s="10"/>
      <c r="W82" s="10"/>
      <c r="X82" s="10"/>
    </row>
    <row r="83">
      <c r="A83" s="121"/>
      <c r="B83" s="118"/>
      <c r="C83" s="104"/>
      <c r="D83" s="111"/>
      <c r="E83" s="122"/>
      <c r="F83" s="104"/>
      <c r="G83" s="111"/>
      <c r="I83" s="104"/>
      <c r="J83" s="111"/>
      <c r="L83" s="104"/>
      <c r="M83" s="111"/>
      <c r="N83" s="123"/>
      <c r="O83" s="104"/>
      <c r="P83" s="111"/>
      <c r="Q83" s="10"/>
      <c r="R83" s="10"/>
      <c r="S83" s="10"/>
      <c r="T83" s="10"/>
      <c r="U83" s="10"/>
      <c r="V83" s="10"/>
      <c r="W83" s="10"/>
      <c r="X83" s="10"/>
    </row>
    <row r="84">
      <c r="A84" s="121"/>
      <c r="B84" s="118"/>
      <c r="C84" s="104"/>
      <c r="D84" s="111"/>
      <c r="E84" s="122"/>
      <c r="F84" s="104"/>
      <c r="G84" s="111"/>
      <c r="I84" s="104"/>
      <c r="J84" s="111"/>
      <c r="L84" s="104"/>
      <c r="M84" s="111"/>
      <c r="N84" s="123"/>
      <c r="O84" s="104"/>
      <c r="P84" s="111"/>
      <c r="Q84" s="10"/>
      <c r="R84" s="10"/>
      <c r="S84" s="10"/>
      <c r="T84" s="10"/>
      <c r="U84" s="10"/>
      <c r="V84" s="10"/>
      <c r="W84" s="10"/>
      <c r="X84" s="10"/>
    </row>
    <row r="85">
      <c r="A85" s="121"/>
      <c r="B85" s="118"/>
      <c r="C85" s="104"/>
      <c r="D85" s="111"/>
      <c r="E85" s="122"/>
      <c r="F85" s="104"/>
      <c r="G85" s="111"/>
      <c r="I85" s="104"/>
      <c r="J85" s="111"/>
      <c r="L85" s="104"/>
      <c r="M85" s="111"/>
      <c r="N85" s="123"/>
      <c r="O85" s="104"/>
      <c r="P85" s="111"/>
      <c r="Q85" s="10"/>
      <c r="R85" s="10"/>
      <c r="S85" s="10"/>
      <c r="T85" s="10"/>
      <c r="U85" s="10"/>
      <c r="V85" s="10"/>
      <c r="W85" s="10"/>
      <c r="X85" s="10"/>
    </row>
    <row r="86">
      <c r="A86" s="121"/>
      <c r="B86" s="118"/>
      <c r="C86" s="104"/>
      <c r="D86" s="111"/>
      <c r="E86" s="122"/>
      <c r="F86" s="104"/>
      <c r="G86" s="111"/>
      <c r="I86" s="104"/>
      <c r="J86" s="111"/>
      <c r="L86" s="104"/>
      <c r="M86" s="111"/>
      <c r="N86" s="123"/>
      <c r="O86" s="104"/>
      <c r="P86" s="111"/>
      <c r="Q86" s="10"/>
      <c r="R86" s="10"/>
      <c r="S86" s="10"/>
      <c r="T86" s="10"/>
      <c r="U86" s="10"/>
      <c r="V86" s="10"/>
      <c r="W86" s="10"/>
      <c r="X86" s="10"/>
    </row>
    <row r="87">
      <c r="A87" s="121"/>
      <c r="B87" s="118"/>
      <c r="C87" s="104"/>
      <c r="D87" s="111"/>
      <c r="E87" s="122"/>
      <c r="F87" s="104"/>
      <c r="G87" s="111"/>
      <c r="I87" s="104"/>
      <c r="J87" s="111"/>
      <c r="L87" s="104"/>
      <c r="M87" s="111"/>
      <c r="N87" s="123"/>
      <c r="O87" s="104"/>
      <c r="P87" s="111"/>
      <c r="Q87" s="10"/>
      <c r="R87" s="10"/>
      <c r="S87" s="10"/>
      <c r="T87" s="10"/>
      <c r="U87" s="10"/>
      <c r="V87" s="10"/>
      <c r="W87" s="10"/>
      <c r="X87" s="10"/>
    </row>
    <row r="88">
      <c r="A88" s="121"/>
      <c r="B88" s="118"/>
      <c r="C88" s="104"/>
      <c r="D88" s="111"/>
      <c r="E88" s="122"/>
      <c r="F88" s="104"/>
      <c r="G88" s="111"/>
      <c r="I88" s="104"/>
      <c r="J88" s="111"/>
      <c r="L88" s="104"/>
      <c r="M88" s="111"/>
      <c r="N88" s="123"/>
      <c r="O88" s="104"/>
      <c r="P88" s="111"/>
      <c r="Q88" s="10"/>
      <c r="R88" s="10"/>
      <c r="S88" s="10"/>
      <c r="T88" s="10"/>
      <c r="U88" s="10"/>
      <c r="V88" s="10"/>
      <c r="W88" s="10"/>
      <c r="X88" s="10"/>
    </row>
    <row r="89">
      <c r="A89" s="121"/>
      <c r="B89" s="118"/>
      <c r="C89" s="104"/>
      <c r="D89" s="111"/>
      <c r="E89" s="122"/>
      <c r="F89" s="104"/>
      <c r="G89" s="111"/>
      <c r="I89" s="104"/>
      <c r="J89" s="111"/>
      <c r="L89" s="104"/>
      <c r="M89" s="111"/>
      <c r="N89" s="123"/>
      <c r="O89" s="104"/>
      <c r="P89" s="111"/>
      <c r="Q89" s="10"/>
      <c r="R89" s="10"/>
      <c r="S89" s="10"/>
      <c r="T89" s="10"/>
      <c r="U89" s="10"/>
      <c r="V89" s="10"/>
      <c r="W89" s="10"/>
      <c r="X89" s="10"/>
    </row>
    <row r="90">
      <c r="A90" s="121"/>
      <c r="B90" s="118"/>
      <c r="C90" s="104"/>
      <c r="D90" s="111"/>
      <c r="E90" s="122"/>
      <c r="F90" s="104"/>
      <c r="G90" s="111"/>
      <c r="I90" s="104"/>
      <c r="J90" s="111"/>
      <c r="L90" s="104"/>
      <c r="M90" s="111"/>
      <c r="N90" s="123"/>
      <c r="O90" s="104"/>
      <c r="P90" s="111"/>
      <c r="Q90" s="10"/>
      <c r="R90" s="10"/>
      <c r="S90" s="10"/>
      <c r="T90" s="10"/>
      <c r="U90" s="10"/>
      <c r="V90" s="10"/>
      <c r="W90" s="10"/>
      <c r="X90" s="10"/>
    </row>
    <row r="91">
      <c r="A91" s="121"/>
      <c r="B91" s="118"/>
      <c r="C91" s="104"/>
      <c r="D91" s="111"/>
      <c r="E91" s="122"/>
      <c r="F91" s="104"/>
      <c r="G91" s="111"/>
      <c r="I91" s="104"/>
      <c r="J91" s="111"/>
      <c r="L91" s="104"/>
      <c r="M91" s="111"/>
      <c r="N91" s="123"/>
      <c r="O91" s="104"/>
      <c r="P91" s="111"/>
      <c r="Q91" s="10"/>
      <c r="R91" s="10"/>
      <c r="S91" s="10"/>
      <c r="T91" s="10"/>
      <c r="U91" s="10"/>
      <c r="V91" s="10"/>
      <c r="W91" s="10"/>
      <c r="X91" s="10"/>
    </row>
    <row r="92">
      <c r="A92" s="121"/>
      <c r="B92" s="118"/>
      <c r="C92" s="104"/>
      <c r="D92" s="111"/>
      <c r="E92" s="122"/>
      <c r="F92" s="104"/>
      <c r="G92" s="111"/>
      <c r="I92" s="104"/>
      <c r="J92" s="111"/>
      <c r="L92" s="104"/>
      <c r="M92" s="111"/>
      <c r="N92" s="123"/>
      <c r="O92" s="104"/>
      <c r="P92" s="111"/>
      <c r="Q92" s="10"/>
      <c r="R92" s="10"/>
      <c r="S92" s="10"/>
      <c r="T92" s="10"/>
      <c r="U92" s="10"/>
      <c r="V92" s="10"/>
      <c r="W92" s="10"/>
      <c r="X92" s="10"/>
    </row>
    <row r="93">
      <c r="A93" s="121"/>
      <c r="B93" s="118"/>
      <c r="C93" s="104"/>
      <c r="D93" s="111"/>
      <c r="E93" s="122"/>
      <c r="F93" s="104"/>
      <c r="G93" s="111"/>
      <c r="I93" s="104"/>
      <c r="J93" s="111"/>
      <c r="L93" s="104"/>
      <c r="M93" s="111"/>
      <c r="N93" s="123"/>
      <c r="O93" s="104"/>
      <c r="P93" s="111"/>
      <c r="Q93" s="10"/>
      <c r="R93" s="10"/>
      <c r="S93" s="10"/>
      <c r="T93" s="10"/>
      <c r="U93" s="10"/>
      <c r="V93" s="10"/>
      <c r="W93" s="10"/>
      <c r="X93" s="10"/>
    </row>
    <row r="94">
      <c r="A94" s="121"/>
      <c r="B94" s="118"/>
      <c r="C94" s="104"/>
      <c r="D94" s="111"/>
      <c r="E94" s="122"/>
      <c r="F94" s="104"/>
      <c r="G94" s="111"/>
      <c r="I94" s="104"/>
      <c r="J94" s="111"/>
      <c r="L94" s="104"/>
      <c r="M94" s="111"/>
      <c r="N94" s="123"/>
      <c r="O94" s="104"/>
      <c r="P94" s="111"/>
      <c r="Q94" s="10"/>
      <c r="R94" s="10"/>
      <c r="S94" s="10"/>
      <c r="T94" s="10"/>
      <c r="U94" s="10"/>
      <c r="V94" s="10"/>
      <c r="W94" s="10"/>
      <c r="X94" s="10"/>
    </row>
    <row r="95">
      <c r="A95" s="121"/>
      <c r="B95" s="118"/>
      <c r="C95" s="104"/>
      <c r="D95" s="111"/>
      <c r="E95" s="122"/>
      <c r="F95" s="104"/>
      <c r="G95" s="111"/>
      <c r="I95" s="104"/>
      <c r="J95" s="111"/>
      <c r="L95" s="104"/>
      <c r="M95" s="111"/>
      <c r="N95" s="123"/>
      <c r="O95" s="104"/>
      <c r="P95" s="111"/>
      <c r="Q95" s="10"/>
      <c r="R95" s="10"/>
      <c r="S95" s="10"/>
      <c r="T95" s="10"/>
      <c r="U95" s="10"/>
      <c r="V95" s="10"/>
      <c r="W95" s="10"/>
      <c r="X95" s="10"/>
    </row>
    <row r="96">
      <c r="A96" s="121"/>
      <c r="B96" s="118"/>
      <c r="C96" s="104"/>
      <c r="D96" s="111"/>
      <c r="E96" s="122"/>
      <c r="F96" s="104"/>
      <c r="G96" s="111"/>
      <c r="I96" s="104"/>
      <c r="J96" s="111"/>
      <c r="L96" s="104"/>
      <c r="M96" s="111"/>
      <c r="N96" s="123"/>
      <c r="O96" s="104"/>
      <c r="P96" s="111"/>
      <c r="Q96" s="10"/>
      <c r="R96" s="10"/>
      <c r="S96" s="10"/>
      <c r="T96" s="10"/>
      <c r="U96" s="10"/>
      <c r="V96" s="10"/>
      <c r="W96" s="10"/>
      <c r="X96" s="10"/>
    </row>
    <row r="97">
      <c r="A97" s="121"/>
      <c r="B97" s="118"/>
      <c r="C97" s="104"/>
      <c r="D97" s="111"/>
      <c r="E97" s="122"/>
      <c r="F97" s="104"/>
      <c r="G97" s="111"/>
      <c r="I97" s="104"/>
      <c r="J97" s="111"/>
      <c r="L97" s="104"/>
      <c r="M97" s="111"/>
      <c r="N97" s="123"/>
      <c r="O97" s="104"/>
      <c r="P97" s="111"/>
      <c r="Q97" s="10"/>
      <c r="R97" s="10"/>
      <c r="S97" s="10"/>
      <c r="T97" s="10"/>
      <c r="U97" s="10"/>
      <c r="V97" s="10"/>
      <c r="W97" s="10"/>
      <c r="X97" s="10"/>
    </row>
    <row r="98">
      <c r="A98" s="121"/>
      <c r="B98" s="118"/>
      <c r="C98" s="104"/>
      <c r="D98" s="111"/>
      <c r="E98" s="122"/>
      <c r="F98" s="104"/>
      <c r="G98" s="111"/>
      <c r="I98" s="104"/>
      <c r="J98" s="111"/>
      <c r="L98" s="104"/>
      <c r="M98" s="111"/>
      <c r="N98" s="123"/>
      <c r="O98" s="104"/>
      <c r="P98" s="111"/>
      <c r="Q98" s="10"/>
      <c r="R98" s="10"/>
      <c r="S98" s="10"/>
      <c r="T98" s="10"/>
      <c r="U98" s="10"/>
      <c r="V98" s="10"/>
      <c r="W98" s="10"/>
      <c r="X98" s="10"/>
    </row>
    <row r="99">
      <c r="A99" s="121"/>
      <c r="B99" s="118"/>
      <c r="C99" s="104"/>
      <c r="D99" s="111"/>
      <c r="E99" s="122"/>
      <c r="F99" s="104"/>
      <c r="G99" s="111"/>
      <c r="I99" s="104"/>
      <c r="J99" s="111"/>
      <c r="L99" s="104"/>
      <c r="M99" s="111"/>
      <c r="N99" s="123"/>
      <c r="O99" s="104"/>
      <c r="P99" s="111"/>
      <c r="Q99" s="10"/>
      <c r="R99" s="10"/>
      <c r="S99" s="10"/>
      <c r="T99" s="10"/>
      <c r="U99" s="10"/>
      <c r="V99" s="10"/>
      <c r="W99" s="10"/>
      <c r="X99" s="10"/>
    </row>
    <row r="100">
      <c r="A100" s="121"/>
      <c r="B100" s="118"/>
      <c r="C100" s="104"/>
      <c r="D100" s="111"/>
      <c r="E100" s="122"/>
      <c r="F100" s="104"/>
      <c r="G100" s="111"/>
      <c r="I100" s="104"/>
      <c r="J100" s="111"/>
      <c r="L100" s="104"/>
      <c r="M100" s="111"/>
      <c r="N100" s="123"/>
      <c r="O100" s="104"/>
      <c r="P100" s="111"/>
      <c r="Q100" s="10"/>
      <c r="R100" s="10"/>
      <c r="S100" s="10"/>
      <c r="T100" s="10"/>
      <c r="U100" s="10"/>
      <c r="V100" s="10"/>
      <c r="W100" s="10"/>
      <c r="X100" s="10"/>
    </row>
    <row r="101">
      <c r="A101" s="121"/>
      <c r="B101" s="118"/>
      <c r="C101" s="104"/>
      <c r="D101" s="111"/>
      <c r="E101" s="122"/>
      <c r="F101" s="104"/>
      <c r="G101" s="111"/>
      <c r="I101" s="104"/>
      <c r="J101" s="111"/>
      <c r="L101" s="104"/>
      <c r="M101" s="111"/>
      <c r="N101" s="123"/>
      <c r="O101" s="104"/>
      <c r="P101" s="111"/>
      <c r="Q101" s="10"/>
      <c r="R101" s="10"/>
      <c r="S101" s="10"/>
      <c r="T101" s="10"/>
      <c r="U101" s="10"/>
      <c r="V101" s="10"/>
      <c r="W101" s="10"/>
      <c r="X101" s="10"/>
    </row>
    <row r="102">
      <c r="A102" s="121"/>
      <c r="B102" s="118"/>
      <c r="C102" s="104"/>
      <c r="D102" s="111"/>
      <c r="E102" s="122"/>
      <c r="F102" s="104"/>
      <c r="G102" s="111"/>
      <c r="I102" s="104"/>
      <c r="J102" s="111"/>
      <c r="L102" s="104"/>
      <c r="M102" s="111"/>
      <c r="N102" s="123"/>
      <c r="O102" s="104"/>
      <c r="P102" s="111"/>
      <c r="Q102" s="10"/>
      <c r="R102" s="10"/>
      <c r="S102" s="10"/>
      <c r="T102" s="10"/>
      <c r="U102" s="10"/>
      <c r="V102" s="10"/>
      <c r="W102" s="10"/>
      <c r="X102" s="10"/>
    </row>
    <row r="103">
      <c r="A103" s="121"/>
      <c r="B103" s="118"/>
      <c r="C103" s="104"/>
      <c r="D103" s="111"/>
      <c r="E103" s="122"/>
      <c r="F103" s="104"/>
      <c r="G103" s="111"/>
      <c r="I103" s="104"/>
      <c r="J103" s="111"/>
      <c r="L103" s="104"/>
      <c r="M103" s="111"/>
      <c r="N103" s="123"/>
      <c r="O103" s="104"/>
      <c r="P103" s="111"/>
      <c r="Q103" s="10"/>
      <c r="R103" s="10"/>
      <c r="S103" s="10"/>
      <c r="T103" s="10"/>
      <c r="U103" s="10"/>
      <c r="V103" s="10"/>
      <c r="W103" s="10"/>
      <c r="X103" s="10"/>
    </row>
    <row r="104">
      <c r="A104" s="121"/>
      <c r="B104" s="118"/>
      <c r="C104" s="104"/>
      <c r="D104" s="111"/>
      <c r="E104" s="122"/>
      <c r="F104" s="104"/>
      <c r="G104" s="111"/>
      <c r="I104" s="104"/>
      <c r="J104" s="111"/>
      <c r="L104" s="104"/>
      <c r="M104" s="111"/>
      <c r="N104" s="123"/>
      <c r="O104" s="104"/>
      <c r="P104" s="111"/>
      <c r="Q104" s="10"/>
      <c r="R104" s="10"/>
      <c r="S104" s="10"/>
      <c r="T104" s="10"/>
      <c r="U104" s="10"/>
      <c r="V104" s="10"/>
      <c r="W104" s="10"/>
      <c r="X104" s="10"/>
    </row>
    <row r="105">
      <c r="A105" s="121"/>
      <c r="B105" s="118"/>
      <c r="C105" s="104"/>
      <c r="D105" s="111"/>
      <c r="E105" s="122"/>
      <c r="F105" s="104"/>
      <c r="G105" s="111"/>
      <c r="I105" s="104"/>
      <c r="J105" s="111"/>
      <c r="L105" s="104"/>
      <c r="M105" s="111"/>
      <c r="N105" s="123"/>
      <c r="O105" s="104"/>
      <c r="P105" s="111"/>
      <c r="Q105" s="10"/>
      <c r="R105" s="10"/>
      <c r="S105" s="10"/>
      <c r="T105" s="10"/>
      <c r="U105" s="10"/>
      <c r="V105" s="10"/>
      <c r="W105" s="10"/>
      <c r="X105" s="10"/>
    </row>
    <row r="106">
      <c r="A106" s="121"/>
      <c r="B106" s="118"/>
      <c r="C106" s="104"/>
      <c r="D106" s="111"/>
      <c r="E106" s="122"/>
      <c r="F106" s="104"/>
      <c r="G106" s="111"/>
      <c r="I106" s="104"/>
      <c r="J106" s="111"/>
      <c r="L106" s="104"/>
      <c r="M106" s="111"/>
      <c r="N106" s="123"/>
      <c r="O106" s="104"/>
      <c r="P106" s="111"/>
      <c r="Q106" s="10"/>
      <c r="R106" s="10"/>
      <c r="S106" s="10"/>
      <c r="T106" s="10"/>
      <c r="U106" s="10"/>
      <c r="V106" s="10"/>
      <c r="W106" s="10"/>
      <c r="X106" s="10"/>
    </row>
    <row r="107">
      <c r="A107" s="121"/>
      <c r="B107" s="118"/>
      <c r="C107" s="104"/>
      <c r="D107" s="111"/>
      <c r="E107" s="122"/>
      <c r="F107" s="104"/>
      <c r="G107" s="111"/>
      <c r="I107" s="104"/>
      <c r="J107" s="111"/>
      <c r="L107" s="104"/>
      <c r="M107" s="111"/>
      <c r="N107" s="123"/>
      <c r="O107" s="104"/>
      <c r="P107" s="111"/>
      <c r="Q107" s="10"/>
      <c r="R107" s="10"/>
      <c r="S107" s="10"/>
      <c r="T107" s="10"/>
      <c r="U107" s="10"/>
      <c r="V107" s="10"/>
      <c r="W107" s="10"/>
      <c r="X107" s="10"/>
    </row>
    <row r="108">
      <c r="A108" s="121"/>
      <c r="B108" s="118"/>
      <c r="C108" s="104"/>
      <c r="D108" s="111"/>
      <c r="E108" s="122"/>
      <c r="F108" s="104"/>
      <c r="G108" s="111"/>
      <c r="I108" s="104"/>
      <c r="J108" s="111"/>
      <c r="L108" s="104"/>
      <c r="M108" s="111"/>
      <c r="N108" s="123"/>
      <c r="O108" s="104"/>
      <c r="P108" s="111"/>
      <c r="Q108" s="10"/>
      <c r="R108" s="10"/>
      <c r="S108" s="10"/>
      <c r="T108" s="10"/>
      <c r="U108" s="10"/>
      <c r="V108" s="10"/>
      <c r="W108" s="10"/>
      <c r="X108" s="10"/>
    </row>
    <row r="109">
      <c r="A109" s="121"/>
      <c r="B109" s="118"/>
      <c r="C109" s="104"/>
      <c r="D109" s="111"/>
      <c r="E109" s="122"/>
      <c r="F109" s="104"/>
      <c r="G109" s="111"/>
      <c r="I109" s="104"/>
      <c r="J109" s="111"/>
      <c r="L109" s="104"/>
      <c r="M109" s="111"/>
      <c r="N109" s="123"/>
      <c r="O109" s="104"/>
      <c r="P109" s="111"/>
      <c r="Q109" s="10"/>
      <c r="R109" s="10"/>
      <c r="S109" s="10"/>
      <c r="T109" s="10"/>
      <c r="U109" s="10"/>
      <c r="V109" s="10"/>
      <c r="W109" s="10"/>
      <c r="X109" s="10"/>
    </row>
    <row r="110">
      <c r="A110" s="121"/>
      <c r="B110" s="118"/>
      <c r="C110" s="104"/>
      <c r="D110" s="111"/>
      <c r="E110" s="122"/>
      <c r="F110" s="104"/>
      <c r="G110" s="111"/>
      <c r="I110" s="104"/>
      <c r="J110" s="111"/>
      <c r="L110" s="104"/>
      <c r="M110" s="111"/>
      <c r="N110" s="123"/>
      <c r="O110" s="104"/>
      <c r="P110" s="111"/>
      <c r="Q110" s="10"/>
      <c r="R110" s="10"/>
      <c r="S110" s="10"/>
      <c r="T110" s="10"/>
      <c r="U110" s="10"/>
      <c r="V110" s="10"/>
      <c r="W110" s="10"/>
      <c r="X110" s="10"/>
    </row>
    <row r="111">
      <c r="A111" s="121"/>
      <c r="B111" s="118"/>
      <c r="C111" s="104"/>
      <c r="D111" s="111"/>
      <c r="E111" s="122"/>
      <c r="F111" s="104"/>
      <c r="G111" s="111"/>
      <c r="I111" s="104"/>
      <c r="J111" s="111"/>
      <c r="L111" s="104"/>
      <c r="M111" s="111"/>
      <c r="N111" s="123"/>
      <c r="O111" s="104"/>
      <c r="P111" s="111"/>
      <c r="Q111" s="10"/>
      <c r="R111" s="10"/>
      <c r="S111" s="10"/>
      <c r="T111" s="10"/>
      <c r="U111" s="10"/>
      <c r="V111" s="10"/>
      <c r="W111" s="10"/>
      <c r="X111" s="10"/>
    </row>
    <row r="112">
      <c r="A112" s="121"/>
      <c r="B112" s="118"/>
      <c r="C112" s="104"/>
      <c r="D112" s="111"/>
      <c r="E112" s="122"/>
      <c r="F112" s="104"/>
      <c r="G112" s="111"/>
      <c r="I112" s="104"/>
      <c r="J112" s="111"/>
      <c r="L112" s="104"/>
      <c r="M112" s="111"/>
      <c r="N112" s="123"/>
      <c r="O112" s="104"/>
      <c r="P112" s="111"/>
      <c r="Q112" s="10"/>
      <c r="R112" s="10"/>
      <c r="S112" s="10"/>
      <c r="T112" s="10"/>
      <c r="U112" s="10"/>
      <c r="V112" s="10"/>
      <c r="W112" s="10"/>
      <c r="X112" s="10"/>
    </row>
    <row r="113">
      <c r="A113" s="121"/>
      <c r="B113" s="118"/>
      <c r="C113" s="104"/>
      <c r="D113" s="111"/>
      <c r="E113" s="122"/>
      <c r="F113" s="104"/>
      <c r="G113" s="111"/>
      <c r="I113" s="104"/>
      <c r="J113" s="111"/>
      <c r="L113" s="104"/>
      <c r="M113" s="111"/>
      <c r="N113" s="123"/>
      <c r="O113" s="104"/>
      <c r="P113" s="111"/>
      <c r="Q113" s="10"/>
      <c r="R113" s="10"/>
      <c r="S113" s="10"/>
      <c r="T113" s="10"/>
      <c r="U113" s="10"/>
      <c r="V113" s="10"/>
      <c r="W113" s="10"/>
      <c r="X113" s="10"/>
    </row>
    <row r="114">
      <c r="A114" s="121"/>
      <c r="B114" s="118"/>
      <c r="C114" s="104"/>
      <c r="D114" s="111"/>
      <c r="E114" s="122"/>
      <c r="F114" s="104"/>
      <c r="G114" s="111"/>
      <c r="I114" s="104"/>
      <c r="J114" s="111"/>
      <c r="L114" s="104"/>
      <c r="M114" s="111"/>
      <c r="N114" s="123"/>
      <c r="O114" s="104"/>
      <c r="P114" s="111"/>
      <c r="Q114" s="10"/>
      <c r="R114" s="10"/>
      <c r="S114" s="10"/>
      <c r="T114" s="10"/>
      <c r="U114" s="10"/>
      <c r="V114" s="10"/>
      <c r="W114" s="10"/>
      <c r="X114" s="10"/>
    </row>
    <row r="115">
      <c r="A115" s="121"/>
      <c r="B115" s="118"/>
      <c r="C115" s="104"/>
      <c r="D115" s="111"/>
      <c r="E115" s="122"/>
      <c r="F115" s="104"/>
      <c r="G115" s="111"/>
      <c r="I115" s="104"/>
      <c r="J115" s="111"/>
      <c r="L115" s="104"/>
      <c r="M115" s="111"/>
      <c r="N115" s="123"/>
      <c r="O115" s="104"/>
      <c r="P115" s="111"/>
      <c r="Q115" s="10"/>
      <c r="R115" s="10"/>
      <c r="S115" s="10"/>
      <c r="T115" s="10"/>
      <c r="U115" s="10"/>
      <c r="V115" s="10"/>
      <c r="W115" s="10"/>
      <c r="X115" s="10"/>
    </row>
    <row r="116">
      <c r="A116" s="121"/>
      <c r="B116" s="118"/>
      <c r="C116" s="104"/>
      <c r="D116" s="111"/>
      <c r="E116" s="122"/>
      <c r="F116" s="104"/>
      <c r="G116" s="111"/>
      <c r="I116" s="104"/>
      <c r="J116" s="111"/>
      <c r="L116" s="104"/>
      <c r="M116" s="111"/>
      <c r="N116" s="123"/>
      <c r="O116" s="104"/>
      <c r="P116" s="111"/>
      <c r="Q116" s="10"/>
      <c r="R116" s="10"/>
      <c r="S116" s="10"/>
      <c r="T116" s="10"/>
      <c r="U116" s="10"/>
      <c r="V116" s="10"/>
      <c r="W116" s="10"/>
      <c r="X116" s="10"/>
    </row>
    <row r="117">
      <c r="A117" s="121"/>
      <c r="B117" s="118"/>
      <c r="C117" s="104"/>
      <c r="D117" s="111"/>
      <c r="E117" s="122"/>
      <c r="F117" s="104"/>
      <c r="G117" s="111"/>
      <c r="I117" s="104"/>
      <c r="J117" s="111"/>
      <c r="L117" s="104"/>
      <c r="M117" s="111"/>
      <c r="N117" s="123"/>
      <c r="O117" s="104"/>
      <c r="P117" s="111"/>
      <c r="Q117" s="10"/>
      <c r="R117" s="10"/>
      <c r="S117" s="10"/>
      <c r="T117" s="10"/>
      <c r="U117" s="10"/>
      <c r="V117" s="10"/>
      <c r="W117" s="10"/>
      <c r="X117" s="10"/>
    </row>
    <row r="118">
      <c r="A118" s="121"/>
      <c r="B118" s="118"/>
      <c r="C118" s="104"/>
      <c r="D118" s="111"/>
      <c r="E118" s="122"/>
      <c r="F118" s="104"/>
      <c r="G118" s="111"/>
      <c r="I118" s="104"/>
      <c r="J118" s="111"/>
      <c r="L118" s="104"/>
      <c r="M118" s="111"/>
      <c r="N118" s="123"/>
      <c r="O118" s="104"/>
      <c r="P118" s="111"/>
      <c r="Q118" s="10"/>
      <c r="R118" s="10"/>
      <c r="S118" s="10"/>
      <c r="T118" s="10"/>
      <c r="U118" s="10"/>
      <c r="V118" s="10"/>
      <c r="W118" s="10"/>
      <c r="X118" s="10"/>
    </row>
    <row r="119">
      <c r="A119" s="121"/>
      <c r="B119" s="118"/>
      <c r="C119" s="104"/>
      <c r="D119" s="111"/>
      <c r="E119" s="122"/>
      <c r="F119" s="104"/>
      <c r="G119" s="111"/>
      <c r="I119" s="104"/>
      <c r="J119" s="111"/>
      <c r="L119" s="104"/>
      <c r="M119" s="111"/>
      <c r="N119" s="123"/>
      <c r="O119" s="104"/>
      <c r="P119" s="111"/>
      <c r="Q119" s="10"/>
      <c r="R119" s="10"/>
      <c r="S119" s="10"/>
      <c r="T119" s="10"/>
      <c r="U119" s="10"/>
      <c r="V119" s="10"/>
      <c r="W119" s="10"/>
      <c r="X119" s="10"/>
    </row>
    <row r="120">
      <c r="A120" s="121"/>
      <c r="B120" s="118"/>
      <c r="C120" s="104"/>
      <c r="D120" s="111"/>
      <c r="E120" s="122"/>
      <c r="F120" s="104"/>
      <c r="G120" s="111"/>
      <c r="I120" s="104"/>
      <c r="J120" s="111"/>
      <c r="L120" s="104"/>
      <c r="M120" s="111"/>
      <c r="N120" s="123"/>
      <c r="O120" s="104"/>
      <c r="P120" s="111"/>
      <c r="Q120" s="10"/>
      <c r="R120" s="10"/>
      <c r="S120" s="10"/>
      <c r="T120" s="10"/>
      <c r="U120" s="10"/>
      <c r="V120" s="10"/>
      <c r="W120" s="10"/>
      <c r="X120" s="10"/>
    </row>
    <row r="121">
      <c r="A121" s="121"/>
      <c r="B121" s="118"/>
      <c r="C121" s="104"/>
      <c r="D121" s="111"/>
      <c r="E121" s="122"/>
      <c r="F121" s="104"/>
      <c r="G121" s="111"/>
      <c r="I121" s="104"/>
      <c r="J121" s="111"/>
      <c r="L121" s="104"/>
      <c r="M121" s="111"/>
      <c r="N121" s="123"/>
      <c r="O121" s="104"/>
      <c r="P121" s="111"/>
      <c r="Q121" s="10"/>
      <c r="R121" s="10"/>
      <c r="S121" s="10"/>
      <c r="T121" s="10"/>
      <c r="U121" s="10"/>
      <c r="V121" s="10"/>
      <c r="W121" s="10"/>
      <c r="X121" s="10"/>
    </row>
    <row r="122">
      <c r="A122" s="121"/>
      <c r="B122" s="118"/>
      <c r="C122" s="104"/>
      <c r="D122" s="111"/>
      <c r="E122" s="122"/>
      <c r="F122" s="104"/>
      <c r="G122" s="111"/>
      <c r="I122" s="104"/>
      <c r="J122" s="111"/>
      <c r="L122" s="104"/>
      <c r="M122" s="111"/>
      <c r="N122" s="123"/>
      <c r="O122" s="104"/>
      <c r="P122" s="111"/>
      <c r="Q122" s="10"/>
      <c r="R122" s="10"/>
      <c r="S122" s="10"/>
      <c r="T122" s="10"/>
      <c r="U122" s="10"/>
      <c r="V122" s="10"/>
      <c r="W122" s="10"/>
      <c r="X122" s="10"/>
    </row>
    <row r="123">
      <c r="A123" s="121"/>
      <c r="B123" s="118"/>
      <c r="C123" s="104"/>
      <c r="D123" s="111"/>
      <c r="E123" s="122"/>
      <c r="F123" s="104"/>
      <c r="G123" s="111"/>
      <c r="I123" s="104"/>
      <c r="J123" s="111"/>
      <c r="L123" s="104"/>
      <c r="M123" s="111"/>
      <c r="N123" s="123"/>
      <c r="O123" s="104"/>
      <c r="P123" s="111"/>
      <c r="Q123" s="10"/>
      <c r="R123" s="10"/>
      <c r="S123" s="10"/>
      <c r="T123" s="10"/>
      <c r="U123" s="10"/>
      <c r="V123" s="10"/>
      <c r="W123" s="10"/>
      <c r="X123" s="10"/>
    </row>
    <row r="124">
      <c r="A124" s="121"/>
      <c r="B124" s="118"/>
      <c r="C124" s="104"/>
      <c r="D124" s="111"/>
      <c r="E124" s="122"/>
      <c r="F124" s="104"/>
      <c r="G124" s="111"/>
      <c r="I124" s="104"/>
      <c r="J124" s="111"/>
      <c r="L124" s="104"/>
      <c r="M124" s="111"/>
      <c r="N124" s="123"/>
      <c r="O124" s="104"/>
      <c r="P124" s="111"/>
      <c r="Q124" s="10"/>
      <c r="R124" s="10"/>
      <c r="S124" s="10"/>
      <c r="T124" s="10"/>
      <c r="U124" s="10"/>
      <c r="V124" s="10"/>
      <c r="W124" s="10"/>
      <c r="X124" s="10"/>
    </row>
    <row r="125">
      <c r="A125" s="121"/>
      <c r="B125" s="118"/>
      <c r="C125" s="104"/>
      <c r="D125" s="111"/>
      <c r="E125" s="122"/>
      <c r="F125" s="104"/>
      <c r="G125" s="111"/>
      <c r="I125" s="104"/>
      <c r="J125" s="111"/>
      <c r="L125" s="104"/>
      <c r="M125" s="111"/>
      <c r="N125" s="123"/>
      <c r="O125" s="104"/>
      <c r="P125" s="111"/>
      <c r="Q125" s="10"/>
      <c r="R125" s="10"/>
      <c r="S125" s="10"/>
      <c r="T125" s="10"/>
      <c r="U125" s="10"/>
      <c r="V125" s="10"/>
      <c r="W125" s="10"/>
      <c r="X125" s="10"/>
    </row>
    <row r="126">
      <c r="A126" s="121"/>
      <c r="B126" s="118"/>
      <c r="C126" s="104"/>
      <c r="D126" s="111"/>
      <c r="E126" s="122"/>
      <c r="F126" s="104"/>
      <c r="G126" s="111"/>
      <c r="I126" s="104"/>
      <c r="J126" s="111"/>
      <c r="L126" s="104"/>
      <c r="M126" s="111"/>
      <c r="N126" s="123"/>
      <c r="O126" s="104"/>
      <c r="P126" s="111"/>
      <c r="Q126" s="10"/>
      <c r="R126" s="10"/>
      <c r="S126" s="10"/>
      <c r="T126" s="10"/>
      <c r="U126" s="10"/>
      <c r="V126" s="10"/>
      <c r="W126" s="10"/>
      <c r="X126" s="10"/>
    </row>
    <row r="127">
      <c r="A127" s="121"/>
      <c r="B127" s="118"/>
      <c r="C127" s="104"/>
      <c r="D127" s="111"/>
      <c r="E127" s="122"/>
      <c r="F127" s="104"/>
      <c r="G127" s="111"/>
      <c r="I127" s="104"/>
      <c r="J127" s="111"/>
      <c r="L127" s="104"/>
      <c r="M127" s="111"/>
      <c r="N127" s="123"/>
      <c r="O127" s="104"/>
      <c r="P127" s="111"/>
      <c r="Q127" s="10"/>
      <c r="R127" s="10"/>
      <c r="S127" s="10"/>
      <c r="T127" s="10"/>
      <c r="U127" s="10"/>
      <c r="V127" s="10"/>
      <c r="W127" s="10"/>
      <c r="X127" s="10"/>
    </row>
    <row r="128">
      <c r="A128" s="121"/>
      <c r="B128" s="118"/>
      <c r="C128" s="104"/>
      <c r="D128" s="111"/>
      <c r="E128" s="122"/>
      <c r="F128" s="104"/>
      <c r="G128" s="111"/>
      <c r="I128" s="104"/>
      <c r="J128" s="111"/>
      <c r="L128" s="104"/>
      <c r="M128" s="111"/>
      <c r="N128" s="123"/>
      <c r="O128" s="104"/>
      <c r="P128" s="111"/>
      <c r="Q128" s="10"/>
      <c r="R128" s="10"/>
      <c r="S128" s="10"/>
      <c r="T128" s="10"/>
      <c r="U128" s="10"/>
      <c r="V128" s="10"/>
      <c r="W128" s="10"/>
      <c r="X128" s="10"/>
    </row>
    <row r="129">
      <c r="A129" s="121"/>
      <c r="B129" s="118"/>
      <c r="C129" s="104"/>
      <c r="D129" s="111"/>
      <c r="E129" s="122"/>
      <c r="F129" s="104"/>
      <c r="G129" s="111"/>
      <c r="I129" s="104"/>
      <c r="J129" s="111"/>
      <c r="L129" s="104"/>
      <c r="M129" s="111"/>
      <c r="N129" s="123"/>
      <c r="O129" s="104"/>
      <c r="P129" s="111"/>
      <c r="Q129" s="10"/>
      <c r="R129" s="10"/>
      <c r="S129" s="10"/>
      <c r="T129" s="10"/>
      <c r="U129" s="10"/>
      <c r="V129" s="10"/>
      <c r="W129" s="10"/>
      <c r="X129" s="10"/>
    </row>
    <row r="130">
      <c r="A130" s="121"/>
      <c r="B130" s="118"/>
      <c r="C130" s="104"/>
      <c r="D130" s="111"/>
      <c r="E130" s="122"/>
      <c r="F130" s="104"/>
      <c r="G130" s="111"/>
      <c r="I130" s="104"/>
      <c r="J130" s="111"/>
      <c r="L130" s="104"/>
      <c r="M130" s="111"/>
      <c r="N130" s="123"/>
      <c r="O130" s="104"/>
      <c r="P130" s="111"/>
      <c r="Q130" s="10"/>
      <c r="R130" s="10"/>
      <c r="S130" s="10"/>
      <c r="T130" s="10"/>
      <c r="U130" s="10"/>
      <c r="V130" s="10"/>
      <c r="W130" s="10"/>
      <c r="X130" s="10"/>
    </row>
    <row r="131">
      <c r="A131" s="121"/>
      <c r="B131" s="118"/>
      <c r="C131" s="104"/>
      <c r="D131" s="111"/>
      <c r="E131" s="122"/>
      <c r="F131" s="104"/>
      <c r="G131" s="111"/>
      <c r="I131" s="104"/>
      <c r="J131" s="111"/>
      <c r="L131" s="104"/>
      <c r="M131" s="111"/>
      <c r="N131" s="123"/>
      <c r="O131" s="104"/>
      <c r="P131" s="111"/>
      <c r="Q131" s="10"/>
      <c r="R131" s="10"/>
      <c r="S131" s="10"/>
      <c r="T131" s="10"/>
      <c r="U131" s="10"/>
      <c r="V131" s="10"/>
      <c r="W131" s="10"/>
      <c r="X131" s="10"/>
    </row>
    <row r="132">
      <c r="A132" s="121"/>
      <c r="B132" s="118"/>
      <c r="C132" s="104"/>
      <c r="D132" s="111"/>
      <c r="E132" s="122"/>
      <c r="F132" s="104"/>
      <c r="G132" s="111"/>
      <c r="I132" s="104"/>
      <c r="J132" s="111"/>
      <c r="L132" s="104"/>
      <c r="M132" s="111"/>
      <c r="N132" s="123"/>
      <c r="O132" s="104"/>
      <c r="P132" s="111"/>
      <c r="Q132" s="10"/>
      <c r="R132" s="10"/>
      <c r="S132" s="10"/>
      <c r="T132" s="10"/>
      <c r="U132" s="10"/>
      <c r="V132" s="10"/>
      <c r="W132" s="10"/>
      <c r="X132" s="10"/>
    </row>
    <row r="133">
      <c r="A133" s="121"/>
      <c r="B133" s="118"/>
      <c r="C133" s="104"/>
      <c r="D133" s="111"/>
      <c r="E133" s="122"/>
      <c r="F133" s="104"/>
      <c r="G133" s="111"/>
      <c r="I133" s="104"/>
      <c r="J133" s="111"/>
      <c r="L133" s="104"/>
      <c r="M133" s="111"/>
      <c r="N133" s="123"/>
      <c r="O133" s="104"/>
      <c r="P133" s="111"/>
      <c r="Q133" s="10"/>
      <c r="R133" s="10"/>
      <c r="S133" s="10"/>
      <c r="T133" s="10"/>
      <c r="U133" s="10"/>
      <c r="V133" s="10"/>
      <c r="W133" s="10"/>
      <c r="X133" s="10"/>
    </row>
    <row r="134">
      <c r="A134" s="121"/>
      <c r="B134" s="118"/>
      <c r="C134" s="104"/>
      <c r="D134" s="111"/>
      <c r="E134" s="122"/>
      <c r="F134" s="104"/>
      <c r="G134" s="111"/>
      <c r="I134" s="104"/>
      <c r="J134" s="111"/>
      <c r="L134" s="104"/>
      <c r="M134" s="111"/>
      <c r="N134" s="123"/>
      <c r="O134" s="104"/>
      <c r="P134" s="111"/>
      <c r="Q134" s="10"/>
      <c r="R134" s="10"/>
      <c r="S134" s="10"/>
      <c r="T134" s="10"/>
      <c r="U134" s="10"/>
      <c r="V134" s="10"/>
      <c r="W134" s="10"/>
      <c r="X134" s="10"/>
    </row>
    <row r="135">
      <c r="A135" s="121"/>
      <c r="B135" s="118"/>
      <c r="C135" s="104"/>
      <c r="D135" s="111"/>
      <c r="E135" s="122"/>
      <c r="F135" s="104"/>
      <c r="G135" s="111"/>
      <c r="I135" s="104"/>
      <c r="J135" s="111"/>
      <c r="L135" s="104"/>
      <c r="M135" s="111"/>
      <c r="N135" s="123"/>
      <c r="O135" s="104"/>
      <c r="P135" s="111"/>
      <c r="Q135" s="10"/>
      <c r="R135" s="10"/>
      <c r="S135" s="10"/>
      <c r="T135" s="10"/>
      <c r="U135" s="10"/>
      <c r="V135" s="10"/>
      <c r="W135" s="10"/>
      <c r="X135" s="10"/>
    </row>
    <row r="136">
      <c r="A136" s="121"/>
      <c r="B136" s="118"/>
      <c r="C136" s="104"/>
      <c r="D136" s="111"/>
      <c r="E136" s="122"/>
      <c r="F136" s="104"/>
      <c r="G136" s="111"/>
      <c r="I136" s="104"/>
      <c r="J136" s="111"/>
      <c r="L136" s="104"/>
      <c r="M136" s="111"/>
      <c r="N136" s="123"/>
      <c r="O136" s="104"/>
      <c r="P136" s="111"/>
      <c r="Q136" s="10"/>
      <c r="R136" s="10"/>
      <c r="S136" s="10"/>
      <c r="T136" s="10"/>
      <c r="U136" s="10"/>
      <c r="V136" s="10"/>
      <c r="W136" s="10"/>
      <c r="X136" s="10"/>
    </row>
    <row r="137">
      <c r="A137" s="121"/>
      <c r="B137" s="118"/>
      <c r="C137" s="104"/>
      <c r="D137" s="111"/>
      <c r="E137" s="122"/>
      <c r="F137" s="104"/>
      <c r="G137" s="111"/>
      <c r="I137" s="104"/>
      <c r="J137" s="111"/>
      <c r="L137" s="104"/>
      <c r="M137" s="111"/>
      <c r="N137" s="123"/>
      <c r="O137" s="104"/>
      <c r="P137" s="111"/>
      <c r="Q137" s="10"/>
      <c r="R137" s="10"/>
      <c r="S137" s="10"/>
      <c r="T137" s="10"/>
      <c r="U137" s="10"/>
      <c r="V137" s="10"/>
      <c r="W137" s="10"/>
      <c r="X137" s="10"/>
    </row>
    <row r="138">
      <c r="A138" s="121"/>
      <c r="B138" s="118"/>
      <c r="C138" s="104"/>
      <c r="D138" s="111"/>
      <c r="E138" s="122"/>
      <c r="F138" s="104"/>
      <c r="G138" s="111"/>
      <c r="I138" s="104"/>
      <c r="J138" s="111"/>
      <c r="L138" s="104"/>
      <c r="M138" s="111"/>
      <c r="N138" s="123"/>
      <c r="O138" s="104"/>
      <c r="P138" s="111"/>
      <c r="Q138" s="10"/>
      <c r="R138" s="10"/>
      <c r="S138" s="10"/>
      <c r="T138" s="10"/>
      <c r="U138" s="10"/>
      <c r="V138" s="10"/>
      <c r="W138" s="10"/>
      <c r="X138" s="10"/>
    </row>
    <row r="139">
      <c r="A139" s="121"/>
      <c r="B139" s="118"/>
      <c r="C139" s="104"/>
      <c r="D139" s="111"/>
      <c r="E139" s="122"/>
      <c r="F139" s="104"/>
      <c r="G139" s="111"/>
      <c r="I139" s="104"/>
      <c r="J139" s="111"/>
      <c r="L139" s="104"/>
      <c r="M139" s="111"/>
      <c r="N139" s="123"/>
      <c r="O139" s="104"/>
      <c r="P139" s="111"/>
      <c r="Q139" s="10"/>
      <c r="R139" s="10"/>
      <c r="S139" s="10"/>
      <c r="T139" s="10"/>
      <c r="U139" s="10"/>
      <c r="V139" s="10"/>
      <c r="W139" s="10"/>
      <c r="X139" s="10"/>
    </row>
    <row r="140">
      <c r="A140" s="121"/>
      <c r="B140" s="118"/>
      <c r="C140" s="104"/>
      <c r="D140" s="111"/>
      <c r="E140" s="122"/>
      <c r="F140" s="104"/>
      <c r="G140" s="111"/>
      <c r="I140" s="104"/>
      <c r="J140" s="111"/>
      <c r="L140" s="104"/>
      <c r="M140" s="111"/>
      <c r="N140" s="123"/>
      <c r="O140" s="104"/>
      <c r="P140" s="111"/>
      <c r="Q140" s="10"/>
      <c r="R140" s="10"/>
      <c r="S140" s="10"/>
      <c r="T140" s="10"/>
      <c r="U140" s="10"/>
      <c r="V140" s="10"/>
      <c r="W140" s="10"/>
      <c r="X140" s="10"/>
    </row>
    <row r="141">
      <c r="A141" s="121"/>
      <c r="B141" s="118"/>
      <c r="C141" s="104"/>
      <c r="D141" s="111"/>
      <c r="E141" s="122"/>
      <c r="F141" s="104"/>
      <c r="G141" s="111"/>
      <c r="I141" s="104"/>
      <c r="J141" s="111"/>
      <c r="L141" s="104"/>
      <c r="M141" s="111"/>
      <c r="N141" s="123"/>
      <c r="O141" s="104"/>
      <c r="P141" s="111"/>
      <c r="Q141" s="10"/>
      <c r="R141" s="10"/>
      <c r="S141" s="10"/>
      <c r="T141" s="10"/>
      <c r="U141" s="10"/>
      <c r="V141" s="10"/>
      <c r="W141" s="10"/>
      <c r="X141" s="10"/>
    </row>
    <row r="142">
      <c r="A142" s="121"/>
      <c r="B142" s="118"/>
      <c r="C142" s="104"/>
      <c r="D142" s="111"/>
      <c r="E142" s="122"/>
      <c r="F142" s="104"/>
      <c r="G142" s="111"/>
      <c r="I142" s="104"/>
      <c r="J142" s="111"/>
      <c r="L142" s="104"/>
      <c r="M142" s="111"/>
      <c r="N142" s="123"/>
      <c r="O142" s="104"/>
      <c r="P142" s="111"/>
      <c r="Q142" s="10"/>
      <c r="R142" s="10"/>
      <c r="S142" s="10"/>
      <c r="T142" s="10"/>
      <c r="U142" s="10"/>
      <c r="V142" s="10"/>
      <c r="W142" s="10"/>
      <c r="X142" s="10"/>
    </row>
    <row r="143">
      <c r="A143" s="121"/>
      <c r="B143" s="118"/>
      <c r="C143" s="104"/>
      <c r="D143" s="111"/>
      <c r="E143" s="122"/>
      <c r="F143" s="104"/>
      <c r="G143" s="111"/>
      <c r="I143" s="104"/>
      <c r="J143" s="111"/>
      <c r="L143" s="104"/>
      <c r="M143" s="111"/>
      <c r="N143" s="123"/>
      <c r="O143" s="104"/>
      <c r="P143" s="111"/>
      <c r="Q143" s="10"/>
      <c r="R143" s="10"/>
      <c r="S143" s="10"/>
      <c r="T143" s="10"/>
      <c r="U143" s="10"/>
      <c r="V143" s="10"/>
      <c r="W143" s="10"/>
      <c r="X143" s="10"/>
    </row>
    <row r="144">
      <c r="A144" s="121"/>
      <c r="B144" s="118"/>
      <c r="C144" s="104"/>
      <c r="D144" s="111"/>
      <c r="E144" s="122"/>
      <c r="F144" s="104"/>
      <c r="G144" s="111"/>
      <c r="I144" s="104"/>
      <c r="J144" s="111"/>
      <c r="L144" s="104"/>
      <c r="M144" s="111"/>
      <c r="N144" s="123"/>
      <c r="O144" s="104"/>
      <c r="P144" s="111"/>
      <c r="Q144" s="10"/>
      <c r="R144" s="10"/>
      <c r="S144" s="10"/>
      <c r="T144" s="10"/>
      <c r="U144" s="10"/>
      <c r="V144" s="10"/>
      <c r="W144" s="10"/>
      <c r="X144" s="10"/>
    </row>
    <row r="145">
      <c r="A145" s="121"/>
      <c r="B145" s="118"/>
      <c r="C145" s="104"/>
      <c r="D145" s="111"/>
      <c r="E145" s="122"/>
      <c r="F145" s="104"/>
      <c r="G145" s="111"/>
      <c r="I145" s="104"/>
      <c r="J145" s="111"/>
      <c r="L145" s="104"/>
      <c r="M145" s="111"/>
      <c r="N145" s="123"/>
      <c r="O145" s="104"/>
      <c r="P145" s="111"/>
      <c r="Q145" s="10"/>
      <c r="R145" s="10"/>
      <c r="S145" s="10"/>
      <c r="T145" s="10"/>
      <c r="U145" s="10"/>
      <c r="V145" s="10"/>
      <c r="W145" s="10"/>
      <c r="X145" s="10"/>
    </row>
    <row r="146">
      <c r="A146" s="121"/>
      <c r="B146" s="118"/>
      <c r="C146" s="104"/>
      <c r="D146" s="111"/>
      <c r="E146" s="122"/>
      <c r="F146" s="104"/>
      <c r="G146" s="111"/>
      <c r="I146" s="104"/>
      <c r="J146" s="111"/>
      <c r="L146" s="104"/>
      <c r="M146" s="111"/>
      <c r="N146" s="123"/>
      <c r="O146" s="104"/>
      <c r="P146" s="111"/>
      <c r="Q146" s="10"/>
      <c r="R146" s="10"/>
      <c r="S146" s="10"/>
      <c r="T146" s="10"/>
      <c r="U146" s="10"/>
      <c r="V146" s="10"/>
      <c r="W146" s="10"/>
      <c r="X146" s="10"/>
    </row>
  </sheetData>
  <mergeCells count="19">
    <mergeCell ref="I11:J11"/>
    <mergeCell ref="I12:J18"/>
    <mergeCell ref="C21:D21"/>
    <mergeCell ref="F21:G21"/>
    <mergeCell ref="L21:M21"/>
    <mergeCell ref="O21:P21"/>
    <mergeCell ref="C11:D11"/>
    <mergeCell ref="C26:C28"/>
    <mergeCell ref="F26:F28"/>
    <mergeCell ref="I26:I28"/>
    <mergeCell ref="L26:L28"/>
    <mergeCell ref="O26:O28"/>
    <mergeCell ref="B4:B42"/>
    <mergeCell ref="C5:J6"/>
    <mergeCell ref="C7:J7"/>
    <mergeCell ref="C9:F9"/>
    <mergeCell ref="F11:G11"/>
    <mergeCell ref="F12:G18"/>
    <mergeCell ref="I21:J21"/>
  </mergeCells>
  <dataValidations>
    <dataValidation type="list" allowBlank="1" showErrorMessage="1" sqref="D13">
      <formula1>"Bola de Nieve,Avalancha"</formula1>
    </dataValidation>
  </dataValidations>
  <hyperlinks>
    <hyperlink r:id="rId1" ref="C7"/>
  </hyperlinks>
  <drawing r:id="rId2"/>
</worksheet>
</file>